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R:\Cab-SESE\10 - Etudes\2026-03 - urgence sisiao\09 - Version internet\"/>
    </mc:Choice>
  </mc:AlternateContent>
  <xr:revisionPtr revIDLastSave="0" documentId="8_{B71D95BF-9D09-4A9E-99ED-A85FCA8BE81D}" xr6:coauthVersionLast="47" xr6:coauthVersionMax="47" xr10:uidLastSave="{00000000-0000-0000-0000-000000000000}"/>
  <bookViews>
    <workbookView xWindow="-120" yWindow="-120" windowWidth="25440" windowHeight="15270" tabRatio="748" firstSheet="9" activeTab="16" xr2:uid="{52B33265-B04F-495A-827A-B83373F84FA0}"/>
  </bookViews>
  <sheets>
    <sheet name="SOMMAIRE" sheetId="13" r:id="rId1"/>
    <sheet name="A LIRE" sheetId="5" r:id="rId2"/>
    <sheet name="Illustration1" sheetId="58" r:id="rId3"/>
    <sheet name="Illustration1_comp" sheetId="48" r:id="rId4"/>
    <sheet name="Illustration2" sheetId="44" r:id="rId5"/>
    <sheet name="Illustration2_comp1" sheetId="49" r:id="rId6"/>
    <sheet name="Illustration2_comp2" sheetId="36" r:id="rId7"/>
    <sheet name="Illustration3" sheetId="45" r:id="rId8"/>
    <sheet name="Illustration3_comp" sheetId="51" r:id="rId9"/>
    <sheet name="Illustration4" sheetId="52" r:id="rId10"/>
    <sheet name="Illustration5" sheetId="55" r:id="rId11"/>
    <sheet name="Illustration6" sheetId="19" r:id="rId12"/>
    <sheet name="Illustration6_comp" sheetId="57" r:id="rId13"/>
    <sheet name="Illustration7" sheetId="47" r:id="rId14"/>
    <sheet name="Illustration7_comp1" sheetId="46" r:id="rId15"/>
    <sheet name="Illustration7_comp2" sheetId="54" r:id="rId16"/>
    <sheet name="Illustration8" sheetId="50" r:id="rId17"/>
    <sheet name="Âge" sheetId="15" state="hidden" r:id="rId18"/>
    <sheet name="Publics_spécifiques" sheetId="39" r:id="rId19"/>
    <sheet name="Alpes-de-Haute-Provence" sheetId="7" r:id="rId20"/>
    <sheet name="Hautes-Alpes" sheetId="8" r:id="rId21"/>
    <sheet name="Alpes-Maritimes" sheetId="9" r:id="rId22"/>
    <sheet name="Bouches-du-Rhône" sheetId="10" r:id="rId23"/>
    <sheet name="Var" sheetId="11" r:id="rId24"/>
    <sheet name="Vaucluse" sheetId="12" r:id="rId25"/>
  </sheets>
  <definedNames>
    <definedName name="_xlnm.Print_Area" localSheetId="1">'A LIRE'!$A$1:$A$11</definedName>
    <definedName name="_xlnm.Print_Area" localSheetId="19">'Alpes-de-Haute-Provence'!$A$1:$L$72</definedName>
    <definedName name="_xlnm.Print_Area" localSheetId="21">'Alpes-Maritimes'!$A$1:$L$72</definedName>
    <definedName name="_xlnm.Print_Area" localSheetId="22">'Bouches-du-Rhône'!$A$1:$K$73</definedName>
    <definedName name="_xlnm.Print_Area" localSheetId="20">'Hautes-Alpes'!$A$1:$L$72</definedName>
    <definedName name="_xlnm.Print_Area" localSheetId="2">Illustration1!$A$1:$N$20</definedName>
    <definedName name="_xlnm.Print_Area" localSheetId="3">Illustration1_comp!$A$1:$Q$15</definedName>
    <definedName name="_xlnm.Print_Area" localSheetId="4">Illustration2!$A$1:$M$27</definedName>
    <definedName name="_xlnm.Print_Area" localSheetId="5">Illustration2_comp1!$A$1:$R$39</definedName>
    <definedName name="_xlnm.Print_Area" localSheetId="6">Illustration2_comp2!$A$1:$M$14</definedName>
    <definedName name="_xlnm.Print_Area" localSheetId="7">Illustration3!$A$1:$L$24</definedName>
    <definedName name="_xlnm.Print_Area" localSheetId="8">Illustration3_comp!$A$1:$L$46</definedName>
    <definedName name="_xlnm.Print_Area" localSheetId="9">Illustration4!$A$1:$O$18</definedName>
    <definedName name="_xlnm.Print_Area" localSheetId="10">Illustration5!$A$1:$L$21</definedName>
    <definedName name="_xlnm.Print_Area" localSheetId="11">Illustration6!$A$1:$M$13</definedName>
    <definedName name="_xlnm.Print_Area" localSheetId="12">Illustration6_comp!$A$1:$M$52</definedName>
    <definedName name="_xlnm.Print_Area" localSheetId="13">Illustration7!$A$1:$I$24</definedName>
    <definedName name="_xlnm.Print_Area" localSheetId="14">Illustration7_comp1!$A$1:$I$22</definedName>
    <definedName name="_xlnm.Print_Area" localSheetId="15">Illustration7_comp2!$A$1:$K$23</definedName>
    <definedName name="_xlnm.Print_Area" localSheetId="16">Illustration8!$A$1:$I$31</definedName>
    <definedName name="_xlnm.Print_Area" localSheetId="18">Publics_spécifiques!$A$1:$I$49</definedName>
    <definedName name="_xlnm.Print_Area" localSheetId="0">SOMMAIRE!$A$1:$L$26</definedName>
    <definedName name="_xlnm.Print_Area" localSheetId="23">Var!$A$1:$L$74</definedName>
    <definedName name="_xlnm.Print_Area" localSheetId="24">Vaucluse!$A$1:$L$73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 i="15" l="1"/>
  <c r="D12" i="15"/>
</calcChain>
</file>

<file path=xl/sharedStrings.xml><?xml version="1.0" encoding="utf-8"?>
<sst xmlns="http://schemas.openxmlformats.org/spreadsheetml/2006/main" count="1284" uniqueCount="505">
  <si>
    <t>Alpes-de-Haute-Provence</t>
  </si>
  <si>
    <t>18-24 ans</t>
  </si>
  <si>
    <t>25-44 ans</t>
  </si>
  <si>
    <t>3-17 ans</t>
  </si>
  <si>
    <t>45-59 ans</t>
  </si>
  <si>
    <t>60 ans et +</t>
  </si>
  <si>
    <t>Moins de 3 ans</t>
  </si>
  <si>
    <t>Total</t>
  </si>
  <si>
    <t>Homme seul</t>
  </si>
  <si>
    <t>Femme seule</t>
  </si>
  <si>
    <t>Adulte avec enfant(s)</t>
  </si>
  <si>
    <t>Adulte sans enfant</t>
  </si>
  <si>
    <t>Mineur non accompagné</t>
  </si>
  <si>
    <t>Provence-Alpes-Côte d'Azur</t>
  </si>
  <si>
    <t>%</t>
  </si>
  <si>
    <t>Effectifs</t>
  </si>
  <si>
    <t>Femmes</t>
  </si>
  <si>
    <t>Hommes</t>
  </si>
  <si>
    <t>Absence de ressources</t>
  </si>
  <si>
    <t>Arrivée en France</t>
  </si>
  <si>
    <t>Départ du département initial</t>
  </si>
  <si>
    <t>Dort dans la rue</t>
  </si>
  <si>
    <t>Expulsion locative</t>
  </si>
  <si>
    <t>Expulsion SQUAT</t>
  </si>
  <si>
    <t>Fin d'hébergement chez des tiers</t>
  </si>
  <si>
    <t>Fin d'hospitalisation</t>
  </si>
  <si>
    <t>Séparation ou rupture des liens familiaux</t>
  </si>
  <si>
    <t>Sortie d'hébergement</t>
  </si>
  <si>
    <t>Sortie dispositif asile</t>
  </si>
  <si>
    <t>Violences familiales-conjugales</t>
  </si>
  <si>
    <t>Hommes seuls</t>
  </si>
  <si>
    <t>Femmes seules</t>
  </si>
  <si>
    <t>Adultes avec enfant(s)</t>
  </si>
  <si>
    <t>Adultes sans enfant</t>
  </si>
  <si>
    <t>Mineurs non accompagnés</t>
  </si>
  <si>
    <t>Hautes-Alpes</t>
  </si>
  <si>
    <t>Alpes-Maritimes</t>
  </si>
  <si>
    <t>Bouches-du-Rhône</t>
  </si>
  <si>
    <t>Var</t>
  </si>
  <si>
    <t>Vaucluse</t>
  </si>
  <si>
    <t xml:space="preserve">Typologie de sous ensemble du ménage </t>
  </si>
  <si>
    <t xml:space="preserve">Âge au moment de la demande </t>
  </si>
  <si>
    <t xml:space="preserve">1,1% de données manquantes </t>
  </si>
  <si>
    <t>Sexe</t>
  </si>
  <si>
    <t>Durée de séjour</t>
  </si>
  <si>
    <t xml:space="preserve">Type d'hébergement </t>
  </si>
  <si>
    <t>A l'hotel seulement</t>
  </si>
  <si>
    <t>Non hébergé</t>
  </si>
  <si>
    <t>Familles monoparentales</t>
  </si>
  <si>
    <t>Un an</t>
  </si>
  <si>
    <t xml:space="preserve">Famille monoparentale </t>
  </si>
  <si>
    <t>Données complémentaires</t>
  </si>
  <si>
    <t>Contenu des onglets</t>
  </si>
  <si>
    <t>A LIRE</t>
  </si>
  <si>
    <t>Le SI-SIAO</t>
  </si>
  <si>
    <t xml:space="preserve">Type de ménage </t>
  </si>
  <si>
    <t xml:space="preserve">Motif de demande </t>
  </si>
  <si>
    <t>*HU : hébergement d'urgence</t>
  </si>
  <si>
    <t xml:space="preserve">       de deux à trois jours</t>
  </si>
  <si>
    <t xml:space="preserve">       de quatre à dix jours</t>
  </si>
  <si>
    <t>Départ volontaire de la personne</t>
  </si>
  <si>
    <t>La personne ne s'est pas présentée</t>
  </si>
  <si>
    <t>Sortie vers une structure d'urgence</t>
  </si>
  <si>
    <t>Hôtel</t>
  </si>
  <si>
    <t>Exclusion de la structure</t>
  </si>
  <si>
    <t>Sortie vers un CHRS</t>
  </si>
  <si>
    <t>Sortie vers hébergement d'insertion</t>
  </si>
  <si>
    <t>Sortie vers un dispositif d'asile</t>
  </si>
  <si>
    <t>Fermeture structure</t>
  </si>
  <si>
    <t>La personne a trouvé une autre solution</t>
  </si>
  <si>
    <t>Retour au domicile conjugal ou personnel</t>
  </si>
  <si>
    <t>Hébergée par des tiers</t>
  </si>
  <si>
    <t>Illustration1</t>
  </si>
  <si>
    <t>Illustration2</t>
  </si>
  <si>
    <t>Illustration3</t>
  </si>
  <si>
    <t>Type de ménage</t>
  </si>
  <si>
    <t>Illustration4</t>
  </si>
  <si>
    <t>Illustration5</t>
  </si>
  <si>
    <t>Illustration6</t>
  </si>
  <si>
    <t>Illustration7</t>
  </si>
  <si>
    <t>Illustration8</t>
  </si>
  <si>
    <t>De onze jours à moins d'un mois</t>
  </si>
  <si>
    <t>Retour Sommaire</t>
  </si>
  <si>
    <t>De 3 à 17 ans</t>
  </si>
  <si>
    <t>De 18 à 24 ans</t>
  </si>
  <si>
    <t>De 25 à 54 ans</t>
  </si>
  <si>
    <t>De 55 à 64 ans</t>
  </si>
  <si>
    <t>65 ans ou plus</t>
  </si>
  <si>
    <t>Femme</t>
  </si>
  <si>
    <t>Homme</t>
  </si>
  <si>
    <t>Moins de trois jours</t>
  </si>
  <si>
    <t>De quatre à dix jours</t>
  </si>
  <si>
    <t>D'un à moins de trois mois</t>
  </si>
  <si>
    <t>De trois à moins de six mois</t>
  </si>
  <si>
    <t>De six mois à moins d'un an</t>
  </si>
  <si>
    <t>Autres**</t>
  </si>
  <si>
    <t>Autres*</t>
  </si>
  <si>
    <t>En structure HU* seulement</t>
  </si>
  <si>
    <t>Un jour</t>
  </si>
  <si>
    <t>De deux à trois jours</t>
  </si>
  <si>
    <t>Motif de la demande*</t>
  </si>
  <si>
    <t>*Une personne peut avoir cité plusieurs motifs de demande correspondant à chaque demande faite auprès du Siao, ainsi le total dépasse 100 %</t>
  </si>
  <si>
    <t>A l'hôtel seulement</t>
  </si>
  <si>
    <t>En structure HU et hôtel</t>
  </si>
  <si>
    <t xml:space="preserve">Hébergement </t>
  </si>
  <si>
    <t>Hébergé</t>
  </si>
  <si>
    <t xml:space="preserve">Motif de la demande </t>
  </si>
  <si>
    <t>Méthode et définitions</t>
  </si>
  <si>
    <t>Âge au moment de la demande</t>
  </si>
  <si>
    <t>Le SI-SIAO, méthode et définitions</t>
  </si>
  <si>
    <t xml:space="preserve">Ménages ayant sollicité le 115 </t>
  </si>
  <si>
    <t>Expulsion squat</t>
  </si>
  <si>
    <t>Motif de la demande *</t>
  </si>
  <si>
    <t>La personne n'a pas rappelé le 115</t>
  </si>
  <si>
    <t>La personne a pu se maintenir dans l’hébergement où elle était</t>
  </si>
  <si>
    <t>Personne ne relevant pas du 115</t>
  </si>
  <si>
    <t>Transfert vers un autre SIAO</t>
  </si>
  <si>
    <t>Fin de prise en charge 115</t>
  </si>
  <si>
    <t>Adultes avec enfant(s)*</t>
  </si>
  <si>
    <t>*Couples ou groupes d'adultes avec enfant(s)</t>
  </si>
  <si>
    <t>* Couples ou groupes d'adultes avec enfant(s)</t>
  </si>
  <si>
    <t>Publics_spécifiques</t>
  </si>
  <si>
    <t xml:space="preserve">Moins de 10 jours </t>
  </si>
  <si>
    <t xml:space="preserve">       un jour</t>
  </si>
  <si>
    <t xml:space="preserve">Nombre de demandes effectuées </t>
  </si>
  <si>
    <t>Primo-demandeur</t>
  </si>
  <si>
    <t>Oui</t>
  </si>
  <si>
    <t>Non</t>
  </si>
  <si>
    <t>Sortie vers un logement **</t>
  </si>
  <si>
    <t>Autres ***</t>
  </si>
  <si>
    <t>Personnes jamais hébergées</t>
  </si>
  <si>
    <t>Absence de places disponibles ou compatibles</t>
  </si>
  <si>
    <t xml:space="preserve"> </t>
  </si>
  <si>
    <t>-0,1 pt</t>
  </si>
  <si>
    <t>-1,0 pt</t>
  </si>
  <si>
    <t>-3,4 pts</t>
  </si>
  <si>
    <t xml:space="preserve">Femmes </t>
  </si>
  <si>
    <t>*La somme des départements pour le nombre de personnes est supérieure au total régional car une même personne a pu faire des demandes dans plusieurs départements. Ces personnes sont comptées une fois dans chaque département et une seule fois au niveau régional</t>
  </si>
  <si>
    <t xml:space="preserve">La personne ne s'est pas présentée </t>
  </si>
  <si>
    <t>Refus de la structure, du bailleur ou établissement d'accueillir la personne</t>
  </si>
  <si>
    <t>Illustration7_comp1</t>
  </si>
  <si>
    <t>Illustration7_comp2</t>
  </si>
  <si>
    <t>*Une personne peut avoir cité plusieurs motifs de demande correspondant à chaque demande faite auprès du SIAO, ainsi le total dépasse 100 %</t>
  </si>
  <si>
    <t>pt(s) : point(s) de pourcentage</t>
  </si>
  <si>
    <t>pts : points de pourcentage</t>
  </si>
  <si>
    <t>Personnes  hébergées</t>
  </si>
  <si>
    <t xml:space="preserve">     Personnes toujours hébergées</t>
  </si>
  <si>
    <t xml:space="preserve">     Personnes parfois hébergées</t>
  </si>
  <si>
    <t>Illustration2_comp1</t>
  </si>
  <si>
    <t>Illustration2_comp2</t>
  </si>
  <si>
    <t>Illustration3_comp</t>
  </si>
  <si>
    <t>Illustration1_comp</t>
  </si>
  <si>
    <t>II. Bilan des réponses à la demande et caractéristiques des personnes n’ayant jamais pu être hébergées en urgence, en Provence-Alpes-Côte d’Azur</t>
  </si>
  <si>
    <t>Ages</t>
  </si>
  <si>
    <t>I. Bilan des demandes de mise à l’abri et caractéristiques des personnes ayant demandé à être hébergées en urgence</t>
  </si>
  <si>
    <t>I. Bilan des demandes de mise à l’abri et caractéristiques des personnes ayant demandé à être hébergées en urgence, en Provence-Alpes-Côte d’Azur</t>
  </si>
  <si>
    <t>II. Bilan des réponses à la demande et caractéristiques des personnes n’ayant jamais pu être hébergées en urgence</t>
  </si>
  <si>
    <t>III. Les caractéristiques des personnes hébergées en urgence</t>
  </si>
  <si>
    <t>8,5</t>
  </si>
  <si>
    <t>8,7</t>
  </si>
  <si>
    <t>3,7</t>
  </si>
  <si>
    <t>3,6</t>
  </si>
  <si>
    <t>2,6</t>
  </si>
  <si>
    <t>72,9</t>
  </si>
  <si>
    <t>65,1</t>
  </si>
  <si>
    <t>34,9</t>
  </si>
  <si>
    <t>IV. Les caractéristiques des personnes ayant demandé à être hébergées en urgence dans les départements</t>
  </si>
  <si>
    <t>Illustration6_comp</t>
  </si>
  <si>
    <t>Avant 2023</t>
  </si>
  <si>
    <t>Personnes ayant contacté le 115 pour être hébergées en urgence et nuitées réalisées en 2025</t>
  </si>
  <si>
    <t>Répartition des personnes enregistrées en 2025 selon l'année de leur première demande</t>
  </si>
  <si>
    <t>Répartition des personnes ayant sollicité le 115 selon leurs caractéristiques en 2025</t>
  </si>
  <si>
    <t>Pyramide des âges des personnes ayant sollicité le 115 en 2025</t>
  </si>
  <si>
    <t>Répartition des personnes ayant sollicité le 115 selon le motif de la demande en 2025</t>
  </si>
  <si>
    <t>Répartition des personnes avec un historique de victimes de violence selon leurs caractéristiques en 2025</t>
  </si>
  <si>
    <t>Répartition des personnes dont les demandes n'ont pas abouti à un hébergement selon les motifs de refus du 115 en 2025</t>
  </si>
  <si>
    <t>Personnes ayant contacté le 115, selon la réponse à la demande en 2025</t>
  </si>
  <si>
    <t>Comparaison des personnes n'ayant jamais été hébergées à celles ayant été hébergées en 2025</t>
  </si>
  <si>
    <t>Répartition des ménages selon la durée de séjour sur l'année 2025</t>
  </si>
  <si>
    <t>Répartition des personnes hébergées selon le type d'hébergement et la durée de séjour en 2025</t>
  </si>
  <si>
    <t>Répartition des personnes hébergées ayant un historique de victimes de violence selon la durée de séjour et le type d'hébergement en 2025</t>
  </si>
  <si>
    <t>Répartition des personnes hébergées selon les motifs de fin de prise en charge en 2025</t>
  </si>
  <si>
    <t>Répartition des personnes hébergées de moins de 3 ans, de moins de 18 ans et de 65 ans ou plus selon leurs caractéristiques en 2025</t>
  </si>
  <si>
    <t>+2,7</t>
  </si>
  <si>
    <t>+2,7 %</t>
  </si>
  <si>
    <t>-0,5 pt</t>
  </si>
  <si>
    <t>+13,1 %</t>
  </si>
  <si>
    <t>-0,6 %</t>
  </si>
  <si>
    <t>-8,6 %</t>
  </si>
  <si>
    <t>+18,3 %</t>
  </si>
  <si>
    <t>+8,3 %</t>
  </si>
  <si>
    <t>+3,3 pts</t>
  </si>
  <si>
    <t xml:space="preserve">Personnes ayant contacté le 115, selon la réponse à la demande en 2025, en Provence-Alpes-Côte d'Azur </t>
  </si>
  <si>
    <t>-8,6</t>
  </si>
  <si>
    <t>-10,9</t>
  </si>
  <si>
    <t>-5,0</t>
  </si>
  <si>
    <t>+13,1</t>
  </si>
  <si>
    <t>42,6</t>
  </si>
  <si>
    <t>25,2</t>
  </si>
  <si>
    <t>17,5</t>
  </si>
  <si>
    <t>57,4</t>
  </si>
  <si>
    <t>-2,1</t>
  </si>
  <si>
    <t>-0,1</t>
  </si>
  <si>
    <t>-0,5</t>
  </si>
  <si>
    <t>-0,2</t>
  </si>
  <si>
    <t>-1,1</t>
  </si>
  <si>
    <t>*Hors motif de fin de séjour (associés à 83 % de personnes différentes)</t>
  </si>
  <si>
    <t>-15,2  %</t>
  </si>
  <si>
    <t>-8,5 %</t>
  </si>
  <si>
    <t>-12,0 %</t>
  </si>
  <si>
    <t>Pyramide des âges des personnes ayant sollicité le 115 en 2025, en Provence-Alpes-Côte d'Azur</t>
  </si>
  <si>
    <t>-8</t>
  </si>
  <si>
    <t>-4</t>
  </si>
  <si>
    <t>-1</t>
  </si>
  <si>
    <t>Répartition des ménages ayant sollicité le 115 selon leur type en 2025</t>
  </si>
  <si>
    <t>Demandes ayant abouti ou non à un hébergement et personnes concernées en 2025</t>
  </si>
  <si>
    <t>+5,3 pts</t>
  </si>
  <si>
    <t>Deux</t>
  </si>
  <si>
    <t>Un</t>
  </si>
  <si>
    <t>Trois</t>
  </si>
  <si>
    <t>Quatre</t>
  </si>
  <si>
    <t>Cinq à neuf</t>
  </si>
  <si>
    <t>Dix ou plus</t>
  </si>
  <si>
    <t>III. Les caractéristiques des personnes hébergées en urgence, en Provence-Alpes-Côte d'Azur</t>
  </si>
  <si>
    <t>Nombre de personnes hébergées</t>
  </si>
  <si>
    <r>
      <rPr>
        <sz val="10"/>
        <color rgb="FF001E00"/>
        <rFont val="Arial"/>
        <family val="2"/>
      </rPr>
      <t>Les caractéristiques des personnes hébergées en urgence dans les</t>
    </r>
    <r>
      <rPr>
        <b/>
        <sz val="10"/>
        <color rgb="FF001E00"/>
        <rFont val="Arial"/>
        <family val="2"/>
      </rPr>
      <t xml:space="preserve"> Alpes-de-Haute-Provence</t>
    </r>
  </si>
  <si>
    <r>
      <rPr>
        <sz val="10"/>
        <color rgb="FF001E00"/>
        <rFont val="Arial"/>
        <family val="2"/>
      </rPr>
      <t>Les caractéristiques des personnes hébergées en urgence dans les</t>
    </r>
    <r>
      <rPr>
        <b/>
        <sz val="10"/>
        <color rgb="FF001E00"/>
        <rFont val="Arial"/>
        <family val="2"/>
      </rPr>
      <t xml:space="preserve"> Hautes-Alpes</t>
    </r>
  </si>
  <si>
    <r>
      <rPr>
        <sz val="10"/>
        <color rgb="FF001E00"/>
        <rFont val="Arial"/>
        <family val="2"/>
      </rPr>
      <t>Les caractéristiques des personnes hébergées en urgence dans les</t>
    </r>
    <r>
      <rPr>
        <b/>
        <sz val="10"/>
        <color rgb="FF001E00"/>
        <rFont val="Arial"/>
        <family val="2"/>
      </rPr>
      <t xml:space="preserve"> Alpes-Maritimes</t>
    </r>
  </si>
  <si>
    <r>
      <rPr>
        <sz val="10"/>
        <color rgb="FF001E00"/>
        <rFont val="Arial"/>
        <family val="2"/>
      </rPr>
      <t>Les caractéristiques des personnes hébergées en urgence dans les</t>
    </r>
    <r>
      <rPr>
        <b/>
        <sz val="10"/>
        <color rgb="FF001E00"/>
        <rFont val="Arial"/>
        <family val="2"/>
      </rPr>
      <t xml:space="preserve"> Bouches-du-Rhône</t>
    </r>
  </si>
  <si>
    <r>
      <rPr>
        <sz val="10"/>
        <color rgb="FF001E00"/>
        <rFont val="Arial"/>
        <family val="2"/>
      </rPr>
      <t>Les caractéristiques des personnes hébergées en urgence dans le</t>
    </r>
    <r>
      <rPr>
        <b/>
        <sz val="10"/>
        <color rgb="FF001E00"/>
        <rFont val="Arial"/>
        <family val="2"/>
      </rPr>
      <t xml:space="preserve"> Var</t>
    </r>
  </si>
  <si>
    <r>
      <rPr>
        <sz val="10"/>
        <color rgb="FF001E00"/>
        <rFont val="Arial"/>
        <family val="2"/>
      </rPr>
      <t xml:space="preserve">Les caractéristiques des personnes hébergées en urgence dans le </t>
    </r>
    <r>
      <rPr>
        <b/>
        <sz val="10"/>
        <color rgb="FF001E00"/>
        <rFont val="Arial"/>
        <family val="2"/>
      </rPr>
      <t>Vaucluse</t>
    </r>
  </si>
  <si>
    <r>
      <rPr>
        <b/>
        <i/>
        <sz val="9"/>
        <color rgb="FF001E00"/>
        <rFont val="Calibri"/>
        <family val="2"/>
        <scheme val="minor"/>
      </rPr>
      <t xml:space="preserve">Source </t>
    </r>
    <r>
      <rPr>
        <i/>
        <sz val="9"/>
        <color rgb="FF001E00"/>
        <rFont val="Calibri"/>
        <family val="2"/>
        <scheme val="minor"/>
      </rPr>
      <t xml:space="preserve">: Dihal, Système d'information des SIAO </t>
    </r>
    <r>
      <rPr>
        <b/>
        <i/>
        <sz val="9"/>
        <color rgb="FF001E00"/>
        <rFont val="Calibri"/>
        <family val="2"/>
        <scheme val="minor"/>
      </rPr>
      <t xml:space="preserve"> - volet 115 </t>
    </r>
    <r>
      <rPr>
        <i/>
        <sz val="9"/>
        <color rgb="FF001E00"/>
        <rFont val="Calibri"/>
        <family val="2"/>
        <scheme val="minor"/>
      </rPr>
      <t xml:space="preserve">- </t>
    </r>
    <r>
      <rPr>
        <b/>
        <i/>
        <sz val="9"/>
        <color rgb="FF001E00"/>
        <rFont val="Calibri"/>
        <family val="2"/>
        <scheme val="minor"/>
      </rPr>
      <t xml:space="preserve">Traitements : </t>
    </r>
    <r>
      <rPr>
        <i/>
        <sz val="9"/>
        <color rgb="FF001E00"/>
        <rFont val="Calibri"/>
        <family val="2"/>
        <scheme val="minor"/>
      </rPr>
      <t>Dreets Paca, Sese</t>
    </r>
  </si>
  <si>
    <r>
      <t xml:space="preserve">Durée de séjour moyenne </t>
    </r>
    <r>
      <rPr>
        <b/>
        <i/>
        <sz val="11"/>
        <color rgb="FF001E00"/>
        <rFont val="Calibri"/>
        <family val="2"/>
        <scheme val="minor"/>
      </rPr>
      <t>(en jours)</t>
    </r>
  </si>
  <si>
    <r>
      <t xml:space="preserve">Durée de séjour médiane </t>
    </r>
    <r>
      <rPr>
        <b/>
        <i/>
        <sz val="11"/>
        <color rgb="FF001E00"/>
        <rFont val="Calibri"/>
        <family val="2"/>
        <scheme val="minor"/>
      </rPr>
      <t>(en jours)</t>
    </r>
  </si>
  <si>
    <r>
      <rPr>
        <b/>
        <i/>
        <sz val="9"/>
        <color rgb="FF001E00"/>
        <rFont val="Calibri"/>
        <family val="2"/>
        <scheme val="minor"/>
      </rPr>
      <t xml:space="preserve">Source </t>
    </r>
    <r>
      <rPr>
        <i/>
        <sz val="9"/>
        <color rgb="FF001E00"/>
        <rFont val="Calibri"/>
        <family val="2"/>
        <scheme val="minor"/>
      </rPr>
      <t xml:space="preserve">: Dihal, SI-SIAO, volet 115 - </t>
    </r>
    <r>
      <rPr>
        <b/>
        <i/>
        <sz val="9"/>
        <color rgb="FF001E00"/>
        <rFont val="Calibri"/>
        <family val="2"/>
        <scheme val="minor"/>
      </rPr>
      <t>Traitements</t>
    </r>
    <r>
      <rPr>
        <i/>
        <sz val="9"/>
        <color rgb="FF001E00"/>
        <rFont val="Calibri"/>
        <family val="2"/>
        <scheme val="minor"/>
      </rPr>
      <t xml:space="preserve"> : Dreets Paca, Sese</t>
    </r>
  </si>
  <si>
    <r>
      <t xml:space="preserve">Durée de séjour moyenne </t>
    </r>
    <r>
      <rPr>
        <i/>
        <sz val="11"/>
        <color rgb="FF001E00"/>
        <rFont val="Calibri"/>
        <family val="2"/>
        <scheme val="minor"/>
      </rPr>
      <t>(en jours)</t>
    </r>
  </si>
  <si>
    <r>
      <t xml:space="preserve">Durée de séjour médiane </t>
    </r>
    <r>
      <rPr>
        <i/>
        <sz val="11"/>
        <color rgb="FF001E00"/>
        <rFont val="Calibri"/>
        <family val="2"/>
        <scheme val="minor"/>
      </rPr>
      <t>(en jours)</t>
    </r>
  </si>
  <si>
    <r>
      <t>Durée de séjour moyenne</t>
    </r>
    <r>
      <rPr>
        <b/>
        <i/>
        <sz val="11"/>
        <color rgb="FF001E00"/>
        <rFont val="Calibri"/>
        <family val="2"/>
        <scheme val="minor"/>
      </rPr>
      <t xml:space="preserve"> </t>
    </r>
    <r>
      <rPr>
        <i/>
        <sz val="11"/>
        <color rgb="FF001E00"/>
        <rFont val="Calibri"/>
        <family val="2"/>
        <scheme val="minor"/>
      </rPr>
      <t>(en jours)</t>
    </r>
  </si>
  <si>
    <r>
      <t xml:space="preserve">Durée de séjour médiane </t>
    </r>
    <r>
      <rPr>
        <b/>
        <i/>
        <sz val="11"/>
        <color rgb="FF001E00"/>
        <rFont val="Calibri"/>
        <family val="2"/>
        <scheme val="minor"/>
      </rPr>
      <t>(</t>
    </r>
    <r>
      <rPr>
        <i/>
        <sz val="11"/>
        <color rgb="FF001E00"/>
        <rFont val="Calibri"/>
        <family val="2"/>
        <scheme val="minor"/>
      </rPr>
      <t>en jours)</t>
    </r>
  </si>
  <si>
    <r>
      <rPr>
        <b/>
        <sz val="9"/>
        <color rgb="FF001E00"/>
        <rFont val="Calibri"/>
        <family val="2"/>
        <scheme val="minor"/>
      </rPr>
      <t>Note :</t>
    </r>
    <r>
      <rPr>
        <sz val="9"/>
        <color rgb="FF001E00"/>
        <rFont val="Calibri"/>
        <family val="2"/>
        <scheme val="minor"/>
      </rPr>
      <t xml:space="preserve"> une personne peut avoir cité plusieurs motifs correspondant à chaque demande faite auprès du Siao, ainsi le total dépasse 100 %</t>
    </r>
  </si>
  <si>
    <r>
      <t xml:space="preserve">Note de lecture : </t>
    </r>
    <r>
      <rPr>
        <sz val="9"/>
        <color rgb="FF001E00"/>
        <rFont val="Calibri"/>
        <family val="2"/>
        <scheme val="minor"/>
      </rPr>
      <t>en Provence-Alpes-Côte d'Azur, en 2025, le départ volontaire de la personne en tant que motif de fin de prise en charge est associé à 12,6 % des personnes ayant été hébergées</t>
    </r>
  </si>
  <si>
    <r>
      <rPr>
        <b/>
        <sz val="9"/>
        <color rgb="FF001E00"/>
        <rFont val="Calibri"/>
        <family val="2"/>
        <scheme val="minor"/>
      </rPr>
      <t>Note :</t>
    </r>
    <r>
      <rPr>
        <sz val="9"/>
        <color rgb="FF001E00"/>
        <rFont val="Calibri"/>
        <family val="2"/>
        <scheme val="minor"/>
      </rPr>
      <t xml:space="preserve"> une personne peut être associée à plusieurs motifs de fin de prise en charge si elle a fait plusieurs séjours. Le total y compris "fin de séjour" dépasse donc les 100 %</t>
    </r>
  </si>
  <si>
    <r>
      <t xml:space="preserve">Répartition des ménages selon la durée de séjour sur l'année 2025, en Provence-Alpes-Côte d'Azur </t>
    </r>
    <r>
      <rPr>
        <i/>
        <sz val="11"/>
        <color rgb="FF001E00"/>
        <rFont val="Calibri"/>
        <family val="2"/>
        <scheme val="minor"/>
      </rPr>
      <t>(en %)</t>
    </r>
  </si>
  <si>
    <r>
      <rPr>
        <b/>
        <sz val="11"/>
        <color rgb="FF001E00"/>
        <rFont val="Calibri"/>
        <family val="2"/>
      </rPr>
      <t>É</t>
    </r>
    <r>
      <rPr>
        <b/>
        <sz val="11"/>
        <color rgb="FF001E00"/>
        <rFont val="Calibri"/>
        <family val="2"/>
        <scheme val="minor"/>
      </rPr>
      <t xml:space="preserve">volution 2025/2024 </t>
    </r>
    <r>
      <rPr>
        <i/>
        <sz val="11"/>
        <color rgb="FF001E00"/>
        <rFont val="Calibri"/>
        <family val="2"/>
        <scheme val="minor"/>
      </rPr>
      <t>(en jours)</t>
    </r>
  </si>
  <si>
    <r>
      <t xml:space="preserve">Évolution 2025/2024 </t>
    </r>
    <r>
      <rPr>
        <i/>
        <sz val="11"/>
        <color rgb="FF001E00"/>
        <rFont val="Calibri"/>
        <family val="2"/>
        <scheme val="minor"/>
      </rPr>
      <t>(en jours)</t>
    </r>
  </si>
  <si>
    <r>
      <rPr>
        <b/>
        <sz val="9"/>
        <color rgb="FF001E00"/>
        <rFont val="Calibri"/>
        <family val="2"/>
        <scheme val="minor"/>
      </rPr>
      <t xml:space="preserve">Note de lecture : </t>
    </r>
    <r>
      <rPr>
        <sz val="9"/>
        <color rgb="FF001E00"/>
        <rFont val="Calibri"/>
        <family val="2"/>
        <scheme val="minor"/>
      </rPr>
      <t>en Provence-Alpes-Côte d'Azur, en 2025, parmi les 5 660 hommes seuls hébergés, 41,2 % l'ont été moins de 10 jours</t>
    </r>
  </si>
  <si>
    <r>
      <rPr>
        <b/>
        <sz val="9"/>
        <color rgb="FF001E00"/>
        <rFont val="Calibri"/>
        <family val="2"/>
        <scheme val="minor"/>
      </rPr>
      <t>Note :</t>
    </r>
    <r>
      <rPr>
        <sz val="9"/>
        <color rgb="FF001E00"/>
        <rFont val="Calibri"/>
        <family val="2"/>
        <scheme val="minor"/>
      </rPr>
      <t xml:space="preserve"> une personne peut avoir cité plusieurs motifs correspondant à chaque demande faite auprès du SIAO, ainsi le total dépasse 100 %</t>
    </r>
  </si>
  <si>
    <r>
      <rPr>
        <b/>
        <sz val="9"/>
        <color rgb="FF001E00"/>
        <rFont val="Calibri"/>
        <family val="2"/>
        <scheme val="minor"/>
      </rPr>
      <t>Note de lecture</t>
    </r>
    <r>
      <rPr>
        <sz val="9"/>
        <color rgb="FF001E00"/>
        <rFont val="Calibri"/>
        <family val="2"/>
        <scheme val="minor"/>
      </rPr>
      <t xml:space="preserve"> : en Provence-Alpes-Côte d'Azur, en 2025, sur 38 750 personnes ayant sollicité le 115, 9 750 ont eu toutes leurs demandes de nuitées pourvues (soit 25,2 %)</t>
    </r>
  </si>
  <si>
    <r>
      <t xml:space="preserve">Note de lecture : </t>
    </r>
    <r>
      <rPr>
        <sz val="9"/>
        <color rgb="FF001E00"/>
        <rFont val="Calibri"/>
        <family val="2"/>
        <scheme val="minor"/>
      </rPr>
      <t>en Provence-Alpes-Côte d'Azur, en 2025, le refus du 115 lié à l'absence de places disponibles est associé à 75,7 % des personnes dont les demandes n'ont pas été pourvues</t>
    </r>
  </si>
  <si>
    <r>
      <rPr>
        <b/>
        <sz val="9"/>
        <color rgb="FF001E00"/>
        <rFont val="Calibri"/>
        <family val="2"/>
        <scheme val="minor"/>
      </rPr>
      <t>Note :</t>
    </r>
    <r>
      <rPr>
        <sz val="9"/>
        <color rgb="FF001E00"/>
        <rFont val="Calibri"/>
        <family val="2"/>
        <scheme val="minor"/>
      </rPr>
      <t xml:space="preserve"> une personne peut être associée à plusieurs motifs de refus si elle a exprimé plusieurs demandes. Le total dépasse donc les 100 %</t>
    </r>
  </si>
  <si>
    <r>
      <rPr>
        <b/>
        <sz val="10"/>
        <color rgb="FF001E00"/>
        <rFont val="Calibri"/>
        <family val="2"/>
      </rPr>
      <t>É</t>
    </r>
    <r>
      <rPr>
        <b/>
        <sz val="10"/>
        <color rgb="FF001E00"/>
        <rFont val="Calibri"/>
        <family val="2"/>
        <scheme val="minor"/>
      </rPr>
      <t>volution 2025/2024</t>
    </r>
  </si>
  <si>
    <r>
      <rPr>
        <b/>
        <sz val="9"/>
        <color rgb="FF001E00"/>
        <rFont val="Calibri"/>
        <family val="2"/>
        <scheme val="minor"/>
      </rPr>
      <t>Note de lecture</t>
    </r>
    <r>
      <rPr>
        <sz val="9"/>
        <color rgb="FF001E00"/>
        <rFont val="Calibri"/>
        <family val="2"/>
        <scheme val="minor"/>
      </rPr>
      <t xml:space="preserve"> : en Provence-Alpes-Côte d'Azur, en 2025, 189 520 demandes d'hébergement ont été faites auprès du 115. Parmi elles, 143 600 n'ont pas abouti à un hébergement, soit un taux de demandes non pourvues de 75,8 %. Cela concerne 28 990 personnes différentes</t>
    </r>
  </si>
  <si>
    <r>
      <t xml:space="preserve">Répartition des personnes avec un historique de victimes de violence selon leurs caractéristiques en 2025, en Provence-Alpes-Côte d'Azur </t>
    </r>
    <r>
      <rPr>
        <i/>
        <sz val="11"/>
        <color rgb="FF001E00"/>
        <rFont val="Calibri"/>
        <family val="2"/>
        <scheme val="minor"/>
      </rPr>
      <t>(en %)</t>
    </r>
  </si>
  <si>
    <r>
      <rPr>
        <b/>
        <sz val="9"/>
        <color rgb="FF001E00"/>
        <rFont val="Calibri"/>
        <family val="2"/>
        <scheme val="minor"/>
      </rPr>
      <t xml:space="preserve">Note de lecture :  </t>
    </r>
    <r>
      <rPr>
        <sz val="9"/>
        <color rgb="FF001E00"/>
        <rFont val="Calibri"/>
        <family val="2"/>
        <scheme val="minor"/>
      </rPr>
      <t>en Provence-Alpes-Côte d'Azur, en 2025, parmi les hommes avec un historique de victimes de violence, 49,8 % ont entre 3 et 17 ans</t>
    </r>
  </si>
  <si>
    <r>
      <t xml:space="preserve">Note de lecture : </t>
    </r>
    <r>
      <rPr>
        <sz val="9"/>
        <color rgb="FF001E00"/>
        <rFont val="Calibri"/>
        <family val="2"/>
        <scheme val="minor"/>
      </rPr>
      <t>en Provence-Alpes-Côte d'Azur, en 2025, 372 filles et 398 garçons sont âgés d'un an</t>
    </r>
  </si>
  <si>
    <r>
      <rPr>
        <b/>
        <i/>
        <sz val="9"/>
        <color rgb="FF001E00"/>
        <rFont val="Calibri"/>
        <family val="2"/>
        <scheme val="minor"/>
      </rPr>
      <t>Source</t>
    </r>
    <r>
      <rPr>
        <i/>
        <sz val="9"/>
        <color rgb="FF001E00"/>
        <rFont val="Calibri"/>
        <family val="2"/>
        <scheme val="minor"/>
      </rPr>
      <t xml:space="preserve"> : Dihal, SI-SIAO, volet 115 - </t>
    </r>
    <r>
      <rPr>
        <b/>
        <i/>
        <sz val="9"/>
        <color rgb="FF001E00"/>
        <rFont val="Calibri"/>
        <family val="2"/>
        <scheme val="minor"/>
      </rPr>
      <t>Traitements</t>
    </r>
    <r>
      <rPr>
        <i/>
        <sz val="9"/>
        <color rgb="FF001E00"/>
        <rFont val="Calibri"/>
        <family val="2"/>
        <scheme val="minor"/>
      </rPr>
      <t xml:space="preserve"> : Dreets Paca, Sese</t>
    </r>
  </si>
  <si>
    <r>
      <t xml:space="preserve">Répartition des personnes enregistrées en 2025 selon l'année de leur première demande, en Provence-Alpes-Côte d'Azur </t>
    </r>
    <r>
      <rPr>
        <i/>
        <sz val="11"/>
        <color rgb="FF001E00"/>
        <rFont val="Calibri"/>
        <family val="2"/>
        <scheme val="minor"/>
      </rPr>
      <t>(en %)</t>
    </r>
  </si>
  <si>
    <r>
      <rPr>
        <b/>
        <sz val="9"/>
        <color rgb="FF001E00"/>
        <rFont val="Calibri"/>
        <family val="2"/>
        <scheme val="minor"/>
      </rPr>
      <t>Note de lecture :</t>
    </r>
    <r>
      <rPr>
        <sz val="9"/>
        <color rgb="FF001E00"/>
        <rFont val="Calibri"/>
        <family val="2"/>
        <scheme val="minor"/>
      </rPr>
      <t xml:space="preserve"> en Provence-Alpes-Côte d'Azur, 13,2 % des personnes enregistrées en 2025 ont fait leur première demande en 2024</t>
    </r>
  </si>
  <si>
    <r>
      <rPr>
        <b/>
        <sz val="9"/>
        <color rgb="FF001E00"/>
        <rFont val="Calibri"/>
        <family val="2"/>
        <scheme val="minor"/>
      </rPr>
      <t>Note de lecture</t>
    </r>
    <r>
      <rPr>
        <sz val="9"/>
        <color rgb="FF001E00"/>
        <rFont val="Calibri"/>
        <family val="2"/>
        <scheme val="minor"/>
      </rPr>
      <t xml:space="preserve"> : en Provence-Alpes-Côte d'Azur, en 2025, 38 750 personnes ont sollicité le 115 pour être hébergées en urgence (soit 23 780 ménages). 2 145 620 nuitées ont été réalisées</t>
    </r>
  </si>
  <si>
    <r>
      <t xml:space="preserve">La plateforme SI-SIAO (Système informatique des SIAO) </t>
    </r>
    <r>
      <rPr>
        <b/>
        <sz val="11"/>
        <color rgb="FF001E00"/>
        <rFont val="Calibri"/>
        <family val="2"/>
        <scheme val="minor"/>
      </rPr>
      <t>a été mise en place en application de la loi ALUR de 2014 et de la circulaire du 17 décembre 2015</t>
    </r>
    <r>
      <rPr>
        <sz val="11"/>
        <color rgb="FF001E00"/>
        <rFont val="Calibri"/>
        <family val="2"/>
        <scheme val="minor"/>
      </rPr>
      <t xml:space="preserve">. Cet outil a été imposé par l'État à tous les SIAO pour traiter les demandes d'insertion « Hébergement-Logement » ainsi que les demandes d’hébergement d’urgence. Initialement pilotée par la Direction générale de la cohésion sociale (DGCS), l’application est reprise par la Délégation interministérielle à l’hébergement et à l’accès au logement en 2021 et connait alors une refonte qui permet désormais d’effectuer des premières analyses sur les publics ayant sollicité le 115 afin d’être mis à l’abri en urgence. 
En Provence-Alpes-Côte d’Azur, un groupe de travail régional a été mis en place dès 2016 par l’ex-DRDJSCS, au sein duquel  sont intervenus les  SIAO de la région. En 2021, la mission « observation sociale » est créée par la Dreets Paca et animée par un chargé de mission du SIAO du Vaucluse. Cette mission a pour objectif d’améliorer le remplissage du SI-SIAO et de coordonner les différents SIAO de la région, afin d’homogénéiser les pratiques de saisies et ainsi d’améliorer la qualité des données extraites de l’application (référentiel 2022). 
La refonte étant en cours, des évolutions majeures du SI sont à venir. </t>
    </r>
  </si>
  <si>
    <r>
      <rPr>
        <b/>
        <sz val="11"/>
        <color rgb="FF001E00"/>
        <rFont val="Calibri"/>
        <family val="2"/>
        <scheme val="minor"/>
      </rPr>
      <t>Modalités de réponse à une demande au 115</t>
    </r>
    <r>
      <rPr>
        <sz val="11"/>
        <color rgb="FF001E00"/>
        <rFont val="Calibri"/>
        <family val="2"/>
        <scheme val="minor"/>
      </rPr>
      <t xml:space="preserve"> : suite à sa demande au 115, une personne peut bénéficier d’un hébergement (nuitée) ou non (demande non pourvue).
</t>
    </r>
    <r>
      <rPr>
        <b/>
        <sz val="11"/>
        <color rgb="FF001E00"/>
        <rFont val="Calibri"/>
        <family val="2"/>
        <scheme val="minor"/>
      </rPr>
      <t>Nuitée pourvue / réalisée</t>
    </r>
    <r>
      <rPr>
        <sz val="11"/>
        <color rgb="FF001E00"/>
        <rFont val="Calibri"/>
        <family val="2"/>
        <scheme val="minor"/>
      </rPr>
      <t xml:space="preserve"> : une nuitée sollicitée est considérée comme réalisée lorsqu’elle donne suite à une nuit passée dans un hébergement. Lors de l’attribution d’un hébergement, une ou plusieurs nuitées peuvent être attribuées du fait des renouvellements automatiques ou permanents.
</t>
    </r>
    <r>
      <rPr>
        <b/>
        <sz val="11"/>
        <color rgb="FF001E00"/>
        <rFont val="Calibri"/>
        <family val="2"/>
        <scheme val="minor"/>
      </rPr>
      <t>Renouvellement automatique :</t>
    </r>
    <r>
      <rPr>
        <sz val="11"/>
        <color rgb="FF001E00"/>
        <rFont val="Calibri"/>
        <family val="2"/>
        <scheme val="minor"/>
      </rPr>
      <t xml:space="preserve"> par exemple, si la réponse à une demande est enregistrée comme deux nuits attribuées et trois renouvellements automatiques, le bénéficiaire pourra rester deux nuits, puis trois fois deux nuits, soit huit nuits au total. Huit nuitées seront donc enregistrées. La personne ne sera plus hébergée au matin de la 8e nuitée.
</t>
    </r>
    <r>
      <rPr>
        <b/>
        <sz val="11"/>
        <color rgb="FF001E00"/>
        <rFont val="Calibri"/>
        <family val="2"/>
        <scheme val="minor"/>
      </rPr>
      <t>Renouvellement permanent :</t>
    </r>
    <r>
      <rPr>
        <sz val="11"/>
        <color rgb="FF001E00"/>
        <rFont val="Calibri"/>
        <family val="2"/>
        <scheme val="minor"/>
      </rPr>
      <t xml:space="preserve"> dans le cas d’un renouvellement permanent, la demande d'hébergement d'urgence sera renouvelée automatiquement jusqu'au renseignement d'une fin de prise en charge. Par exemple, si une demande est paramétrée comme étant un séjour initial de deux nuits attribuées et avec renouvellement permanent, la demande sera automatiquement renouvelée toutes les deux nuits. Ainsi, si la personne est hébergée 150 jours, 150 nuitées seront créées.
Le paramétrage du nombre de nuitées par structure attribuées lors d’une demande est laissé à la main de chaque structure selon les modalités d’accueil proposées (1 nuit, 3 nuits, 100 nuits etc.).  
</t>
    </r>
    <r>
      <rPr>
        <b/>
        <sz val="11"/>
        <color rgb="FF001E00"/>
        <rFont val="Calibri"/>
        <family val="2"/>
        <scheme val="minor"/>
      </rPr>
      <t>Demande non pourvue :</t>
    </r>
    <r>
      <rPr>
        <sz val="11"/>
        <color rgb="FF001E00"/>
        <rFont val="Calibri"/>
        <family val="2"/>
        <scheme val="minor"/>
      </rPr>
      <t xml:space="preserve"> une demande est considérée comme non pourvue lorsqu’elle n’aboutit pas à une nuitée (refus du 115 ou refus de l’usager), quel que soit le nombre de sollicitations du 115 effectuées durant la journée. Par exemple, si une personne appelle trois fois le 115 pour une mise à l’abri un jour donné et que ces trois appels ne donnent lieu à aucune nuitée, une seule demande non-pourvue sera enregistrée dans le SI-SIAO. NB : la réponse à la demande peut évoluer au cours de la journée. Par exemple, aucune place disponible le matin (demande non pourvue) et une place disponible le soir (nuitée).
</t>
    </r>
    <r>
      <rPr>
        <b/>
        <sz val="11"/>
        <color rgb="FF001E00"/>
        <rFont val="Calibri"/>
        <family val="2"/>
        <scheme val="minor"/>
      </rPr>
      <t>Demande d’hébergement :</t>
    </r>
    <r>
      <rPr>
        <sz val="11"/>
        <color rgb="FF001E00"/>
        <rFont val="Calibri"/>
        <family val="2"/>
        <scheme val="minor"/>
      </rPr>
      <t xml:space="preserve"> la notion de demande n’est pas définie de la même manière que la notion de nuitée qui correspond au nombre cumulé de nuits où les personnes ont été hébergées. Une demande ayant abouti à un hébergement est une demande non issue d’un renouvellement. Par exemple, pour une personne qui appelle une seule fois le 115 et dont l’hébergement est enregistré pour 10 jours sans renouvellement, le nombre de demandes ayant abouti à un hébergement est de 1, bien que le nombre de nuitées soit de 10. Une personne dont la demande n’a pas abouti à un hébergement peut solliciter le 115 chaque jour jusqu’à ce qu’un hébergement lui soit attribué.
</t>
    </r>
    <r>
      <rPr>
        <b/>
        <sz val="11"/>
        <color rgb="FF001E00"/>
        <rFont val="Calibri"/>
        <family val="2"/>
        <scheme val="minor"/>
      </rPr>
      <t>Taux de demandes non pourvues (TDNP) :</t>
    </r>
    <r>
      <rPr>
        <sz val="11"/>
        <color rgb="FF001E00"/>
        <rFont val="Calibri"/>
        <family val="2"/>
        <scheme val="minor"/>
      </rPr>
      <t xml:space="preserve"> le TDNP est défini comme le ratio du nombre de demandes n’ayant pas abouti à un hébergement sur la somme des demandes ayant abouti (sans renouvellement) et n’ayant pas abouti à un hébergement. </t>
    </r>
  </si>
  <si>
    <r>
      <rPr>
        <b/>
        <sz val="11"/>
        <color rgb="FF001E00"/>
        <rFont val="Calibri"/>
        <family val="2"/>
        <scheme val="minor"/>
      </rPr>
      <t>Type de ménage :</t>
    </r>
    <r>
      <rPr>
        <sz val="11"/>
        <color rgb="FF001E00"/>
        <rFont val="Calibri"/>
        <family val="2"/>
        <scheme val="minor"/>
      </rPr>
      <t xml:space="preserve"> pour simplifier la nomenclature, des regroupements ont été faits parmi les dix catégories de typologie présentées dans le SI-SIAO :
-	Hommes seuls
-	Femmes seules
-	Familles monoparentales : femmes seules avec enfant(s), hommes seuls avec enfant(s)
-	Adultes avec enfant(s) : couples avec enfant(s), groupes d’adultes avec enfant(s)
-	Adultes sans enfant : couples sans enfant, groupes d’adultes sans enfant
-	Mineurs non accompagnés : enfants/mineurs isolés, enfants/mineurs en groupes
Les mineurs en famille sont inclus dans les catégories familles monoparentales/adultes avec enfants et les mineurs isolés ou en groupe dans la catégorie des mineurs non accompagnés.
</t>
    </r>
    <r>
      <rPr>
        <b/>
        <sz val="11"/>
        <color rgb="FF001E00"/>
        <rFont val="Calibri"/>
        <family val="2"/>
        <scheme val="minor"/>
      </rPr>
      <t xml:space="preserve">Durées de séjour  sur l’année : </t>
    </r>
    <r>
      <rPr>
        <sz val="11"/>
        <color rgb="FF001E00"/>
        <rFont val="Calibri"/>
        <family val="2"/>
        <scheme val="minor"/>
      </rPr>
      <t xml:space="preserve">les durées de séjour sont calculées comme la somme du nombre de nuitées effectuées au cours de l’année pour chaque individu. Les durées peuvent correspondre à un ou plusieurs séjours, au sein d’une même structure ou de plusieurs structures différentes. Ce sont donc des durées de séjour annuelles et non totales. 
</t>
    </r>
    <r>
      <rPr>
        <b/>
        <sz val="11"/>
        <color rgb="FF001E00"/>
        <rFont val="Calibri"/>
        <family val="2"/>
        <scheme val="minor"/>
      </rPr>
      <t xml:space="preserve">Motifs de refus, précision sur la modalité « Absence de places » : </t>
    </r>
    <r>
      <rPr>
        <sz val="11"/>
        <color rgb="FF001E00"/>
        <rFont val="Calibri"/>
        <family val="2"/>
        <scheme val="minor"/>
      </rPr>
      <t>les refus liés à l’absence de places disponibles et ceux liés à l’absence de places compatibles avec la composition du ménage correspondent à la même problématique du manque de places et doivent être cumulés. Cette modalité doit de plus être interprétée avec précaution, car la saisie des motifs de refus des demandes non pourvues est inégale selon les départements : certaines demandes non pourvues sont classées dans cette modalité, alors qu’il ne s’agit pas forcément d’un refus pour manque de places.</t>
    </r>
  </si>
  <si>
    <t>*Logement insalubre, sortie de détention, expulsion squat, sortie de dispositif asile, fin de prise en charge MHL (Mission hébergement logement), fin de prise en charge ASE (Aide sociale à l'enfance),</t>
  </si>
  <si>
    <t xml:space="preserve"> fin de prise en charge Conseil départemental, inadaptation du logement, regroupement familial et autres</t>
  </si>
  <si>
    <t xml:space="preserve">*La somme des départements pour le nombre de personnes et de ménages est supérieure au total régional car une même personne a pu faire des demandes dans plusieurs départements. </t>
  </si>
  <si>
    <t>Ces personnes sont comptées une fois dans chaque département et une seule fois au niveau régional</t>
  </si>
  <si>
    <t xml:space="preserve">**Fin d'hospitalisation, logement insalubre, sortie de détention, expulsion squat, sortie de dispositif asile, fin de prise en charge MHL </t>
  </si>
  <si>
    <t>(Mission hébergement logement), fin de prise en charge ASE, fin de prise en charge Conseil Général, inadaptation du logement, regroupement familial, arrivée en France, autres</t>
  </si>
  <si>
    <t>*Fermeture de place ou structure, personne hébergée dans l'insertion, manque de logement, personne ayant encore besoin de soins médicaux, problème de mobilité (handicap), r</t>
  </si>
  <si>
    <t xml:space="preserve">efus du 115 lié à la problématique du demandeur (pathologie lourde, présence d'animal, ...), renvoi de personne vers son réseau (famille, proche, ...), refus lié au comportement de l'usager </t>
  </si>
  <si>
    <t>(problème d'agressivité, sous l'emprise de psychotropes, etc.),  information non renseignée</t>
  </si>
  <si>
    <t xml:space="preserve">**Logement insalubre, sortie de détention, expulsion squat, sortie de dispositif asile, fin de prise en charge MHL (Mission hébergement logement), fin de prise en charge ASE (Aide sociale à l'enfance), </t>
  </si>
  <si>
    <t>fin de prise en charge Conseil départemental, inadaptation du logement, regroupement familial, arrivée en France, autres</t>
  </si>
  <si>
    <t xml:space="preserve">** Accès à un logement,  accès à un logement parc public, logement en intermédiation locative, sortie vers IML location sous location bail glissant, </t>
  </si>
  <si>
    <t xml:space="preserve">***Absence momentanée prévue, colocation, décédée, dispositif hivernal, fermeture structure hivernale, hospitalisation, incarcération, information non renseignée, </t>
  </si>
  <si>
    <t>institutions publiques (hôpital, prison, maison de retraite...), la personne n'a pas rappelé le 115, maison de retraite, prise en charge dans un autre département,</t>
  </si>
  <si>
    <t xml:space="preserve"> problème de mobilité (handicap), retour au domicile parental, retour dans la famille, retour dans le pays d'origine, rue/abris de fortune (squat, camping, voiture), </t>
  </si>
  <si>
    <t xml:space="preserve">sortie vers ALT (Allocation logement temporaire), sortie vers hébergement de stabilisation, sortie vers LAM (Lit accueil médicalisé), sortie vers les ACT </t>
  </si>
  <si>
    <t>(Appartement de coordination thérapeutique), sortie vers Logement foyers (FJT - FTM), sortie vers résidence sociale, sortie vers un centre maternel, sortie vers une unité de lits halte soins santé etc.</t>
  </si>
  <si>
    <t xml:space="preserve">**Fin d'hospitalisation, évacuation de camp/bidonville, logement insalubre, sortie de détention, logement repris par le propriétaire, fin de PEC MHL (Mission hébergement logement), fin de prise en charge ASE, </t>
  </si>
  <si>
    <t>fin de prise en charge Conseil Général, inadaptation du logement, risque d'expulsion locative, sortie de Logement accompagné, regroupement familial, rapprochement du lieu de travail, autres</t>
  </si>
  <si>
    <t>"Hébergement d’urgence : trois personnes sur quatre refusées au moins une fois en 2025",
Les études thématiques de la Dreets Provence-Alpes-Côte d’Azur n°16 - Octobre 2026</t>
  </si>
  <si>
    <t>Nombre de personnes selon l'âge et le sexe</t>
  </si>
  <si>
    <t>Les bases de données exploitées dans cette étude ont été extraites du SI-SIAO – volet 115 de la Dihal (Système d’information du service intégré d’accueil et d’orientation de la Délégation interministérielle à l'hébergement et à l'accès au logement) entre les 17 et 20 mars 2026, et concernent les nuitées réalisées et demandes non pourvues entre le 1er janvier 2025 et le 1er janvier 2026.
Limites de l’étude :
Les données sont déclaratives et recensées par les écoutants 115. Certaines variables n’ont pu être exploitées faute de données renseignées (la nationalité, le statut administratif particulier, l’emploi, les prestations sociales, le handicap, la présence d’animaux). De plus, la situation des personnes peut changer au cours du temps, mais les saisies dans le SI-SIAO ne sont pas forcément actualisées. Enfin, les données mises à disposition via la plateforme SI-SIAO ne permettent pas encore de comparaisons avec le niveau national. 
Méthodologie :
Grâce aux travaux d’homogénéisation de la mission régionale « Observation sociale » (voir infra), la méthodologie choisie dans cette étude permet d’éviter les confusions dues aux différences de saisies des demandes d’hébergement sur le SI-SIAO. 
Des corrections ont été effectuées sur la base des nuitées réalisées : 
- sur certaines dates de début et de fin d’hébergement, principalement dues à des erreurs de saisies ;
- sur des demandes d’hébergement concernant des personnes/familles hébergées sur deux structures en même temps sur une même période.
En tout, cela représente près de 6 600 nuitées, soit 0,3 % de l’ensemble des nuitées. 
Des corrections ont été faites sur certaines dates de création de la personne, qui apparaissent dans la fiche individuelle d’un demandeur. En effet, lorsque deux fiches concernent une seule et même personne, un problème peut survenir dans le SI-SIAO au moment de la fusion de ces deux fiches par un travailleur social : la date la plus ancienne de création de la personne est écrasée par la plus récente. Ce problème a été résolu en identifiant les dates de première demande d’hébergement antérieures aux dates de création de la personne.
Enfin, de nouvelles variables ont été ajoutées au SI-SIAO, comme les « situations résidentielles ». Celles-ci remplacent les variables « motifs de la demande » et « situation au moment de la demande » depuis la mi-décembre 2025. Des traitements ont donc été réalisés afin d’imputer l’information manquante sur la fin de l’année, dans les cas où cela était possible. A compter de 2027, ces changements seront pris en compte dans les études sur le recours au 115.</t>
  </si>
  <si>
    <t xml:space="preserve">**Le taux de demandes non pourvues est défini comme le ratio du nombre de demandes n’ayant pas abouti à un hébergement sur la somme des demandes ayant abouti (sans renouvellement) et celles n’ayant pas abouti à un hébergement. </t>
  </si>
  <si>
    <t xml:space="preserve">Personnes ayant contacté le 115 pour être hébergées en urgence et nuitées réalisées en 2025, en Provence-Alpes-Côte d'Azur </t>
  </si>
  <si>
    <t>Territoire</t>
  </si>
  <si>
    <t>Nombre de personnes* ayant sollicité le 115</t>
  </si>
  <si>
    <r>
      <t>Évolution 2025/2024</t>
    </r>
    <r>
      <rPr>
        <i/>
        <sz val="11"/>
        <rFont val="Calibri"/>
        <family val="2"/>
        <scheme val="minor"/>
      </rPr>
      <t xml:space="preserve"> 
(en %)</t>
    </r>
  </si>
  <si>
    <t>Nombre de ménages* ayant sollicité le 115</t>
  </si>
  <si>
    <t>Nombre de nuitées réalisées</t>
  </si>
  <si>
    <r>
      <t xml:space="preserve">Évolution 2025/2024 
</t>
    </r>
    <r>
      <rPr>
        <i/>
        <sz val="11"/>
        <rFont val="Calibri"/>
        <family val="2"/>
        <scheme val="minor"/>
      </rPr>
      <t>(en %)</t>
    </r>
  </si>
  <si>
    <t xml:space="preserve">Répartition des personnes ayant sollicité le 115 selon leurs caractéristiques en 2025, en Provence-Alpes-Côte d'Azur </t>
  </si>
  <si>
    <t xml:space="preserve">Caractéristiques </t>
  </si>
  <si>
    <t>Motif de la demande</t>
  </si>
  <si>
    <t xml:space="preserve">Répartition des ménages ayant sollicité le 115 selon leur type en 2025, en Provence-Alpes-Côte d'Azur </t>
  </si>
  <si>
    <t xml:space="preserve">Répartition des personnes ayant sollicité le 115 selon le motif de la demande en 2025, en Provence-Alpes-Côte d'Azur </t>
  </si>
  <si>
    <t>Nombre de demandes - ensemble</t>
  </si>
  <si>
    <t>Nombre de personnes concernées*</t>
  </si>
  <si>
    <t>Nombre de demandes ayant abouti à un hébergement</t>
  </si>
  <si>
    <t xml:space="preserve">Nombre de demandes n'ayant pas abouti à un hébergement  </t>
  </si>
  <si>
    <r>
      <t xml:space="preserve">Taux de demandes non pourvues** 
</t>
    </r>
    <r>
      <rPr>
        <i/>
        <sz val="11"/>
        <rFont val="Calibri"/>
        <family val="2"/>
        <scheme val="minor"/>
      </rPr>
      <t>(en %)</t>
    </r>
  </si>
  <si>
    <t xml:space="preserve">Demandes ayant abouti ou non à un hébergement et personnes concernées en 2025, en Provence-Alpes-Côte d’Azur </t>
  </si>
  <si>
    <t>Motifs de refus du 115</t>
  </si>
  <si>
    <r>
      <t>Répartition des personnes dont les demandes n'ont pas abouti à un hébergement selon les motifs de refus du 115 en 2025, en Provence-Alpes-Côte d'Azur</t>
    </r>
    <r>
      <rPr>
        <i/>
        <sz val="11"/>
        <color rgb="FF001E00"/>
        <rFont val="Calibri"/>
        <family val="2"/>
        <scheme val="minor"/>
      </rPr>
      <t xml:space="preserve"> </t>
    </r>
  </si>
  <si>
    <t xml:space="preserve">-1,0 </t>
  </si>
  <si>
    <t xml:space="preserve">1,0 </t>
  </si>
  <si>
    <t xml:space="preserve">-0,3 </t>
  </si>
  <si>
    <t xml:space="preserve">2,6 </t>
  </si>
  <si>
    <t xml:space="preserve">-0,8 </t>
  </si>
  <si>
    <t xml:space="preserve">-0,5 </t>
  </si>
  <si>
    <t xml:space="preserve">-0,1 </t>
  </si>
  <si>
    <t xml:space="preserve">-2,9 </t>
  </si>
  <si>
    <t xml:space="preserve">0,0 </t>
  </si>
  <si>
    <t xml:space="preserve">-1,1 </t>
  </si>
  <si>
    <t xml:space="preserve">4,6 </t>
  </si>
  <si>
    <t xml:space="preserve">1,1 </t>
  </si>
  <si>
    <t xml:space="preserve">-1,2 </t>
  </si>
  <si>
    <t xml:space="preserve">0,2 </t>
  </si>
  <si>
    <t xml:space="preserve">0,1 </t>
  </si>
  <si>
    <t xml:space="preserve">-0,4 </t>
  </si>
  <si>
    <t xml:space="preserve">-6,1 </t>
  </si>
  <si>
    <t xml:space="preserve">1,8 </t>
  </si>
  <si>
    <t xml:space="preserve">-5,6 </t>
  </si>
  <si>
    <t xml:space="preserve">4,0 </t>
  </si>
  <si>
    <t xml:space="preserve">-0,6 </t>
  </si>
  <si>
    <t xml:space="preserve">0,4 </t>
  </si>
  <si>
    <t xml:space="preserve">0,3 </t>
  </si>
  <si>
    <t xml:space="preserve">-7,6 </t>
  </si>
  <si>
    <t xml:space="preserve">13,6 </t>
  </si>
  <si>
    <t xml:space="preserve">-0,9 </t>
  </si>
  <si>
    <t xml:space="preserve">0,6 </t>
  </si>
  <si>
    <t xml:space="preserve">0,5 </t>
  </si>
  <si>
    <t xml:space="preserve">Réponse à la demande </t>
  </si>
  <si>
    <t>Nombre de personnes</t>
  </si>
  <si>
    <r>
      <rPr>
        <b/>
        <sz val="11"/>
        <rFont val="Calibri"/>
        <family val="2"/>
      </rPr>
      <t>É</t>
    </r>
    <r>
      <rPr>
        <b/>
        <sz val="11"/>
        <rFont val="Calibri"/>
        <family val="2"/>
        <scheme val="minor"/>
      </rPr>
      <t>volution 2025/2024</t>
    </r>
    <r>
      <rPr>
        <b/>
        <u/>
        <sz val="11"/>
        <rFont val="Calibri"/>
        <family val="2"/>
        <scheme val="minor"/>
      </rPr>
      <t xml:space="preserve"> 
</t>
    </r>
    <r>
      <rPr>
        <i/>
        <sz val="11"/>
        <rFont val="Calibri"/>
        <family val="2"/>
        <scheme val="minor"/>
      </rPr>
      <t>(en %)</t>
    </r>
  </si>
  <si>
    <r>
      <t xml:space="preserve">Répartition 
</t>
    </r>
    <r>
      <rPr>
        <i/>
        <sz val="11"/>
        <rFont val="Calibri"/>
        <family val="2"/>
        <scheme val="minor"/>
      </rPr>
      <t>(en %)</t>
    </r>
  </si>
  <si>
    <t>Ensemble des ménages</t>
  </si>
  <si>
    <r>
      <t xml:space="preserve">Personnes hébergées </t>
    </r>
    <r>
      <rPr>
        <i/>
        <sz val="11"/>
        <rFont val="Calibri"/>
        <family val="2"/>
        <scheme val="minor"/>
      </rPr>
      <t>(en nombre)</t>
    </r>
  </si>
  <si>
    <t>Sortie vers résidence sociale, Sortie vers une maison relais, accès à un logement parc public, accès à un logement parc privé, sortie vers IML mandat de gestion</t>
  </si>
  <si>
    <t>Motifs de fin de prise en charge</t>
  </si>
  <si>
    <t>1,0</t>
  </si>
  <si>
    <t>0,7</t>
  </si>
  <si>
    <t>0,5</t>
  </si>
  <si>
    <t>0,1</t>
  </si>
  <si>
    <t>0,2</t>
  </si>
  <si>
    <t>0,0</t>
  </si>
  <si>
    <t>0,3</t>
  </si>
  <si>
    <t xml:space="preserve">Répartition des personnes hébergées selon les motifs de fin de prise en charge* en 2025, en Provence-Alpes-Côte d'Azur </t>
  </si>
  <si>
    <t xml:space="preserve">1,3 </t>
  </si>
  <si>
    <r>
      <rPr>
        <b/>
        <sz val="11"/>
        <rFont val="Calibri"/>
        <family val="2"/>
      </rPr>
      <t>É</t>
    </r>
    <r>
      <rPr>
        <b/>
        <sz val="11"/>
        <rFont val="Calibri"/>
        <family val="2"/>
        <scheme val="minor"/>
      </rPr>
      <t xml:space="preserve">volution 2025/2024
 </t>
    </r>
    <r>
      <rPr>
        <i/>
        <sz val="11"/>
        <rFont val="Calibri"/>
        <family val="2"/>
        <scheme val="minor"/>
      </rPr>
      <t>(en points de %)</t>
    </r>
  </si>
  <si>
    <r>
      <t xml:space="preserve">Répartition
 </t>
    </r>
    <r>
      <rPr>
        <i/>
        <sz val="11"/>
        <rFont val="Calibri"/>
        <family val="2"/>
        <scheme val="minor"/>
      </rPr>
      <t>(en %)</t>
    </r>
  </si>
  <si>
    <r>
      <rPr>
        <b/>
        <sz val="11"/>
        <rFont val="Calibri"/>
        <family val="2"/>
      </rPr>
      <t>É</t>
    </r>
    <r>
      <rPr>
        <b/>
        <sz val="11"/>
        <rFont val="Calibri"/>
        <family val="2"/>
        <scheme val="minor"/>
      </rPr>
      <t xml:space="preserve">volution 2025/2024 
</t>
    </r>
    <r>
      <rPr>
        <i/>
        <sz val="11"/>
        <rFont val="Calibri"/>
        <family val="2"/>
        <scheme val="minor"/>
      </rPr>
      <t>(en points de %)</t>
    </r>
  </si>
  <si>
    <r>
      <rPr>
        <b/>
        <sz val="11"/>
        <rFont val="Calibri"/>
        <family val="2"/>
      </rPr>
      <t>É</t>
    </r>
    <r>
      <rPr>
        <b/>
        <sz val="11"/>
        <rFont val="Calibri"/>
        <family val="2"/>
        <scheme val="minor"/>
      </rPr>
      <t xml:space="preserve">volution 2025/2024
</t>
    </r>
    <r>
      <rPr>
        <i/>
        <sz val="11"/>
        <rFont val="Calibri"/>
        <family val="2"/>
        <scheme val="minor"/>
      </rPr>
      <t>(en points de %)</t>
    </r>
  </si>
  <si>
    <t xml:space="preserve">2,5 </t>
  </si>
  <si>
    <t xml:space="preserve">-2,5 </t>
  </si>
  <si>
    <t xml:space="preserve">-1,4 </t>
  </si>
  <si>
    <t>3,2</t>
  </si>
  <si>
    <t xml:space="preserve">-1,6 </t>
  </si>
  <si>
    <t>-0,7</t>
  </si>
  <si>
    <t xml:space="preserve">-13,6 </t>
  </si>
  <si>
    <t xml:space="preserve">-14,3 </t>
  </si>
  <si>
    <t xml:space="preserve">-10,8 </t>
  </si>
  <si>
    <t xml:space="preserve">-4,9 </t>
  </si>
  <si>
    <t xml:space="preserve">-5,3 </t>
  </si>
  <si>
    <t>-0,6</t>
  </si>
  <si>
    <t>-1,0</t>
  </si>
  <si>
    <t xml:space="preserve">-1,3 </t>
  </si>
  <si>
    <t>-14,1</t>
  </si>
  <si>
    <t>-4,0</t>
  </si>
  <si>
    <r>
      <t>Âge au moment de la demande des hommes victimes de violence</t>
    </r>
    <r>
      <rPr>
        <i/>
        <sz val="11"/>
        <color rgb="FF001E00"/>
        <rFont val="Calibri"/>
        <family val="2"/>
        <scheme val="minor"/>
      </rPr>
      <t xml:space="preserve"> </t>
    </r>
  </si>
  <si>
    <r>
      <t xml:space="preserve">Répartition des personnes non hébergées 
</t>
    </r>
    <r>
      <rPr>
        <i/>
        <sz val="11"/>
        <color rgb="FF001E00"/>
        <rFont val="Calibri"/>
        <family val="2"/>
        <scheme val="minor"/>
      </rPr>
      <t>(en %)</t>
    </r>
  </si>
  <si>
    <r>
      <t xml:space="preserve">Répartition des personnes hébergées
</t>
    </r>
    <r>
      <rPr>
        <i/>
        <sz val="11"/>
        <color rgb="FF001E00"/>
        <rFont val="Calibri"/>
        <family val="2"/>
        <scheme val="minor"/>
      </rPr>
      <t>(en %)</t>
    </r>
  </si>
  <si>
    <t>Comparaison des personnes n'ayant jamais été hébergées à celles ayant été hébergées, en Provence-Alpes-Côte d'Azur</t>
  </si>
  <si>
    <r>
      <t xml:space="preserve">Note de lecture : </t>
    </r>
    <r>
      <rPr>
        <sz val="9"/>
        <color rgb="FF001E00"/>
        <rFont val="Calibri"/>
        <family val="2"/>
        <scheme val="minor"/>
      </rPr>
      <t>en Provence-Alpes-Côte d'Azur, en 2025, parmi les personnes ayant sollicité le 115 pour être hébergées en urgence, 17,7 % ont entre 3 et 17 ans et 20,2 % appartiennent à une famille monoparentale</t>
    </r>
  </si>
  <si>
    <r>
      <rPr>
        <b/>
        <sz val="9"/>
        <color rgb="FF001E00"/>
        <rFont val="Calibri"/>
        <family val="2"/>
        <scheme val="minor"/>
      </rPr>
      <t xml:space="preserve">Note de lecture : </t>
    </r>
    <r>
      <rPr>
        <sz val="9"/>
        <color rgb="FF001E00"/>
        <rFont val="Calibri"/>
        <family val="2"/>
        <scheme val="minor"/>
      </rPr>
      <t>en Provence-Alpes-Côte d'Azur, en 2025, parmi les ménages ayant sollicité le 115 pour être hébergés en urgence, 11,8 % sont des familles monoparentales</t>
    </r>
  </si>
  <si>
    <r>
      <rPr>
        <b/>
        <sz val="9"/>
        <color rgb="FF001E00"/>
        <rFont val="Calibri"/>
        <family val="2"/>
        <scheme val="minor"/>
      </rPr>
      <t xml:space="preserve">Note de lecture :  </t>
    </r>
    <r>
      <rPr>
        <sz val="9"/>
        <color rgb="FF001E00"/>
        <rFont val="Calibri"/>
        <family val="2"/>
        <scheme val="minor"/>
      </rPr>
      <t>en Provence-Alpes-Côte d'Azur, en 2025, parmi les personnes ayant sollicité le 115, 61,4 % étaient à la rue lors de la demande de mise à l'abri</t>
    </r>
  </si>
  <si>
    <r>
      <rPr>
        <b/>
        <sz val="9"/>
        <color rgb="FF001E00"/>
        <rFont val="Calibri"/>
        <family val="2"/>
        <scheme val="minor"/>
      </rPr>
      <t xml:space="preserve">Note de lecture : </t>
    </r>
    <r>
      <rPr>
        <sz val="9"/>
        <color rgb="FF001E00"/>
        <rFont val="Calibri"/>
        <family val="2"/>
        <scheme val="minor"/>
      </rPr>
      <t>en Provence-Alpes-Côte d'Azur, en 2025, parmi les personnes ayant sollicité le 115 ont un historique de victimes de violence,  44,7 % sont dans une famille monoparentale</t>
    </r>
  </si>
  <si>
    <r>
      <t xml:space="preserve">Note de lecture : </t>
    </r>
    <r>
      <rPr>
        <sz val="9"/>
        <color rgb="FF001E00"/>
        <rFont val="Calibri"/>
        <family val="2"/>
        <scheme val="minor"/>
      </rPr>
      <t xml:space="preserve">en Provence-Alpes-Côte d'Azur, en 2025, pami les personnes n'ayant jamais été hébergées en urgence, 62,1 % sont des hommes. </t>
    </r>
  </si>
  <si>
    <r>
      <rPr>
        <b/>
        <sz val="11"/>
        <rFont val="Calibri"/>
        <family val="2"/>
      </rPr>
      <t>É</t>
    </r>
    <r>
      <rPr>
        <b/>
        <sz val="11"/>
        <rFont val="Calibri"/>
        <family val="2"/>
        <scheme val="minor"/>
      </rPr>
      <t xml:space="preserve">volution 2025/2024 
 </t>
    </r>
    <r>
      <rPr>
        <i/>
        <sz val="11"/>
        <rFont val="Calibri"/>
        <family val="2"/>
        <scheme val="minor"/>
      </rPr>
      <t>(en points de %)</t>
    </r>
  </si>
  <si>
    <t xml:space="preserve">Répartition des personnes hébergées selon le type d'hébergement et la durée de séjour en 2025, en Provence-Alpes-Côte d'Azur </t>
  </si>
  <si>
    <r>
      <t xml:space="preserve">Note de lecture : </t>
    </r>
    <r>
      <rPr>
        <sz val="9"/>
        <color rgb="FF001E00"/>
        <rFont val="Calibri"/>
        <family val="2"/>
        <scheme val="minor"/>
      </rPr>
      <t>en Provence-Alpes-Côte d'Azur, en 2025, parmi les personnes ayant été hébergées en urgence,  29,5 % l'ont été en hôtel seulement, et 15,2 % l'ont été sur une durée de six mois à moins d'un an</t>
    </r>
  </si>
  <si>
    <t xml:space="preserve">6,8 </t>
  </si>
  <si>
    <t xml:space="preserve">-6,2 </t>
  </si>
  <si>
    <t xml:space="preserve">-2,2 </t>
  </si>
  <si>
    <t>-0,4</t>
  </si>
  <si>
    <t xml:space="preserve">1,2 </t>
  </si>
  <si>
    <t>1,1</t>
  </si>
  <si>
    <t xml:space="preserve">3,0 </t>
  </si>
  <si>
    <t xml:space="preserve">Répartition des personnes hébergées ayant un historique de victimes de violence selon la durée de séjour et le type d'hébergement en 2025, en Provence-Alpes-Côte d'Azur </t>
  </si>
  <si>
    <t xml:space="preserve">9,7 </t>
  </si>
  <si>
    <t xml:space="preserve">-4,5 </t>
  </si>
  <si>
    <t xml:space="preserve">-1,7 </t>
  </si>
  <si>
    <t xml:space="preserve">-0,2 </t>
  </si>
  <si>
    <r>
      <t xml:space="preserve">Note de lecture : </t>
    </r>
    <r>
      <rPr>
        <sz val="9"/>
        <color rgb="FF001E00"/>
        <rFont val="Calibri"/>
        <family val="2"/>
        <scheme val="minor"/>
      </rPr>
      <t>en Provence-Alpes-Côte d'Azur, en 2025, parmi les personnes ayant un historique de victimes de violence,</t>
    </r>
  </si>
  <si>
    <t xml:space="preserve"> 20,5 % ont été hébergés sur une durée d'un à trois mois ;  49,4 % l'ont été dans une structure d'hébergement d'urgence seulement</t>
  </si>
  <si>
    <r>
      <t xml:space="preserve">Répartition - Ensemble 
</t>
    </r>
    <r>
      <rPr>
        <i/>
        <sz val="11"/>
        <color rgb="FF001E00"/>
        <rFont val="Calibri"/>
        <family val="2"/>
        <scheme val="minor"/>
      </rPr>
      <t>(en %)</t>
    </r>
  </si>
  <si>
    <r>
      <t xml:space="preserve">Répartition des personnes de 65 ans ou plus
</t>
    </r>
    <r>
      <rPr>
        <i/>
        <sz val="11"/>
        <color rgb="FF001E00"/>
        <rFont val="Calibri"/>
        <family val="2"/>
        <scheme val="minor"/>
      </rPr>
      <t>(en %)</t>
    </r>
  </si>
  <si>
    <r>
      <t xml:space="preserve">Répartition des personnes de moins de 18 ans
</t>
    </r>
    <r>
      <rPr>
        <i/>
        <sz val="11"/>
        <color rgb="FF001E00"/>
        <rFont val="Calibri"/>
        <family val="2"/>
        <scheme val="minor"/>
      </rPr>
      <t>(en %)</t>
    </r>
  </si>
  <si>
    <r>
      <rPr>
        <b/>
        <i/>
        <sz val="11"/>
        <color rgb="FF001E00"/>
        <rFont val="Calibri"/>
        <family val="2"/>
        <scheme val="minor"/>
      </rPr>
      <t>Répartition des enfants de moins de 3 ans</t>
    </r>
    <r>
      <rPr>
        <i/>
        <sz val="11"/>
        <color rgb="FF001E00"/>
        <rFont val="Calibri"/>
        <family val="2"/>
        <scheme val="minor"/>
      </rPr>
      <t xml:space="preserve">  
(en %)</t>
    </r>
  </si>
  <si>
    <t xml:space="preserve">Répartition des personnes hébergées de moins de 3 ans, de moins de 18 ans et de 65 ans ou plus selon leurs caractéristiques en 2025, en Provence-Alpes-Côte d'Azur </t>
  </si>
  <si>
    <t xml:space="preserve">2,9 </t>
  </si>
  <si>
    <t>-2,9</t>
  </si>
  <si>
    <t xml:space="preserve">1,5 </t>
  </si>
  <si>
    <t xml:space="preserve">-2,3 </t>
  </si>
  <si>
    <t xml:space="preserve">-3,2 </t>
  </si>
  <si>
    <t xml:space="preserve">0,7 </t>
  </si>
  <si>
    <t>1,5</t>
  </si>
  <si>
    <t xml:space="preserve">6,6 </t>
  </si>
  <si>
    <t xml:space="preserve">1,9 </t>
  </si>
  <si>
    <t xml:space="preserve">-3,8 </t>
  </si>
  <si>
    <t xml:space="preserve">5,0 </t>
  </si>
  <si>
    <t xml:space="preserve">9,9 </t>
  </si>
  <si>
    <t xml:space="preserve">-10,9 </t>
  </si>
  <si>
    <t xml:space="preserve">11,0 </t>
  </si>
  <si>
    <t>-10,0</t>
  </si>
  <si>
    <t xml:space="preserve">2,2 </t>
  </si>
  <si>
    <t>-2,3</t>
  </si>
  <si>
    <t>-2,0</t>
  </si>
  <si>
    <t>-3,3</t>
  </si>
  <si>
    <t>5,1</t>
  </si>
  <si>
    <t>-2,5</t>
  </si>
  <si>
    <t>4,1</t>
  </si>
  <si>
    <t>-5,5</t>
  </si>
  <si>
    <t>-6,2</t>
  </si>
  <si>
    <t>6,8</t>
  </si>
  <si>
    <t>3,0</t>
  </si>
  <si>
    <t>-2,2</t>
  </si>
  <si>
    <t>-8,3</t>
  </si>
  <si>
    <t>-3,4</t>
  </si>
  <si>
    <t>-6,3</t>
  </si>
  <si>
    <t>-3,8</t>
  </si>
  <si>
    <t>-9,3</t>
  </si>
  <si>
    <r>
      <rPr>
        <b/>
        <sz val="11"/>
        <rFont val="Calibri"/>
        <family val="2"/>
      </rPr>
      <t>Évolution 2025/2024</t>
    </r>
    <r>
      <rPr>
        <b/>
        <sz val="11"/>
        <rFont val="Calibri"/>
        <family val="2"/>
        <scheme val="minor"/>
      </rPr>
      <t xml:space="preserve"> 
</t>
    </r>
    <r>
      <rPr>
        <i/>
        <sz val="11"/>
        <rFont val="Calibri"/>
        <family val="2"/>
        <scheme val="minor"/>
      </rPr>
      <t>(en points de %)</t>
    </r>
  </si>
  <si>
    <r>
      <rPr>
        <b/>
        <sz val="11"/>
        <rFont val="Calibri"/>
        <family val="2"/>
      </rPr>
      <t xml:space="preserve">Évolution 2025/2024
</t>
    </r>
    <r>
      <rPr>
        <b/>
        <sz val="11"/>
        <rFont val="Calibri"/>
        <family val="2"/>
        <scheme val="minor"/>
      </rPr>
      <t xml:space="preserve"> </t>
    </r>
    <r>
      <rPr>
        <i/>
        <sz val="11"/>
        <rFont val="Calibri"/>
        <family val="2"/>
        <scheme val="minor"/>
      </rPr>
      <t>(en points de %)</t>
    </r>
  </si>
  <si>
    <t>3,3</t>
  </si>
  <si>
    <t>-2,6</t>
  </si>
  <si>
    <t>-2,4</t>
  </si>
  <si>
    <t>2,5</t>
  </si>
  <si>
    <t>0,4</t>
  </si>
  <si>
    <t>-3,5</t>
  </si>
  <si>
    <r>
      <rPr>
        <b/>
        <sz val="9"/>
        <color rgb="FF001E00"/>
        <rFont val="Calibri"/>
        <family val="2"/>
        <scheme val="minor"/>
      </rPr>
      <t xml:space="preserve">Note de lecture : </t>
    </r>
    <r>
      <rPr>
        <sz val="9"/>
        <color rgb="FF001E00"/>
        <rFont val="Calibri"/>
        <family val="2"/>
        <scheme val="minor"/>
      </rPr>
      <t>en Provence-Alpes-Côte d'Azur, en 2025, parmi les enfants de moins de trois ans hébergés en urgence, 47,5 % sont dans une famille monoparentale</t>
    </r>
  </si>
  <si>
    <t xml:space="preserve">Répartition des personnes ayant sollicité le 115 selon leurs caractéristiques en 2025 </t>
  </si>
  <si>
    <r>
      <t xml:space="preserve">Alpes-de-Haute-Provence  
</t>
    </r>
    <r>
      <rPr>
        <i/>
        <sz val="11"/>
        <color rgb="FF001E00"/>
        <rFont val="Calibri"/>
        <family val="2"/>
        <scheme val="minor"/>
      </rPr>
      <t>(en nombre)</t>
    </r>
  </si>
  <si>
    <r>
      <t xml:space="preserve">Évolution 2025/2024
</t>
    </r>
    <r>
      <rPr>
        <i/>
        <sz val="11"/>
        <color rgb="FF001E00"/>
        <rFont val="Calibri"/>
        <family val="2"/>
        <scheme val="minor"/>
      </rPr>
      <t xml:space="preserve"> (en %)</t>
    </r>
  </si>
  <si>
    <r>
      <t xml:space="preserve">Provence-Alpes-Côte d'Azur  
</t>
    </r>
    <r>
      <rPr>
        <i/>
        <sz val="11"/>
        <color rgb="FF001E00"/>
        <rFont val="Calibri"/>
        <family val="2"/>
        <scheme val="minor"/>
      </rPr>
      <t>(en nombre)</t>
    </r>
  </si>
  <si>
    <t xml:space="preserve">Personnes </t>
  </si>
  <si>
    <t>-3,6</t>
  </si>
  <si>
    <t>Nombres de personnes et de ménages ayant sollicité le 115 en 2025</t>
  </si>
  <si>
    <t>-4,8</t>
  </si>
  <si>
    <r>
      <t xml:space="preserve">Alpes-de-Haute-Provence 
</t>
    </r>
    <r>
      <rPr>
        <i/>
        <sz val="11"/>
        <color rgb="FF001E00"/>
        <rFont val="Calibri"/>
        <family val="2"/>
        <scheme val="minor"/>
      </rPr>
      <t>(en %)</t>
    </r>
  </si>
  <si>
    <r>
      <t xml:space="preserve">Provence-Alpes-Côte d'Azur
</t>
    </r>
    <r>
      <rPr>
        <i/>
        <sz val="11"/>
        <color rgb="FF001E00"/>
        <rFont val="Calibri"/>
        <family val="2"/>
        <scheme val="minor"/>
      </rPr>
      <t>(en %)</t>
    </r>
  </si>
  <si>
    <t>Personnes hébergées au moins une fois dans l'année</t>
  </si>
  <si>
    <t xml:space="preserve">Personnes ayant sollicité le 115 </t>
  </si>
  <si>
    <t>Caractéristiques de l'hébergement</t>
  </si>
  <si>
    <r>
      <rPr>
        <b/>
        <sz val="9"/>
        <color rgb="FF001E00"/>
        <rFont val="Calibri"/>
        <family val="2"/>
        <scheme val="minor"/>
      </rPr>
      <t xml:space="preserve">Note de lecture : </t>
    </r>
    <r>
      <rPr>
        <sz val="9"/>
        <color rgb="FF001E00"/>
        <rFont val="Calibri"/>
        <family val="2"/>
        <scheme val="minor"/>
      </rPr>
      <t>dans les Alpes-de-Haute-Provence, en 2025, 610 personnes ont contacté le 115</t>
    </r>
  </si>
  <si>
    <r>
      <rPr>
        <b/>
        <sz val="9"/>
        <color rgb="FF001E00"/>
        <rFont val="Calibri"/>
        <family val="2"/>
        <scheme val="minor"/>
      </rPr>
      <t xml:space="preserve">Note de lecture : </t>
    </r>
    <r>
      <rPr>
        <sz val="9"/>
        <color rgb="FF001E00"/>
        <rFont val="Calibri"/>
        <family val="2"/>
        <scheme val="minor"/>
      </rPr>
      <t>dans les Alpes-de-Haute-Provence, en 2025, parmi les personnes ayant contacté le 115, 49,1 % sont des hommes seuls</t>
    </r>
  </si>
  <si>
    <r>
      <t xml:space="preserve">Hautes-Alpes
</t>
    </r>
    <r>
      <rPr>
        <i/>
        <sz val="11"/>
        <color rgb="FF001E00"/>
        <rFont val="Calibri"/>
        <family val="2"/>
        <scheme val="minor"/>
      </rPr>
      <t>(en nombre)</t>
    </r>
  </si>
  <si>
    <r>
      <t xml:space="preserve">Hautes-Alpes
</t>
    </r>
    <r>
      <rPr>
        <i/>
        <sz val="11"/>
        <color rgb="FF001E00"/>
        <rFont val="Calibri"/>
        <family val="2"/>
        <scheme val="minor"/>
      </rPr>
      <t>(en %)</t>
    </r>
  </si>
  <si>
    <t xml:space="preserve">Répartition des personnes hébergées selon le type d'hébergement et la durée de séjour en 2025 </t>
  </si>
  <si>
    <r>
      <t xml:space="preserve">Alpes-Maritimes
</t>
    </r>
    <r>
      <rPr>
        <i/>
        <sz val="11"/>
        <color rgb="FF001E00"/>
        <rFont val="Calibri"/>
        <family val="2"/>
        <scheme val="minor"/>
      </rPr>
      <t>(en nombre)</t>
    </r>
  </si>
  <si>
    <r>
      <t xml:space="preserve">Alpes-Maritimes
</t>
    </r>
    <r>
      <rPr>
        <i/>
        <sz val="11"/>
        <color rgb="FF001E00"/>
        <rFont val="Calibri"/>
        <family val="2"/>
        <scheme val="minor"/>
      </rPr>
      <t>(en %)</t>
    </r>
  </si>
  <si>
    <r>
      <t xml:space="preserve">Bouches-du-Rhône
</t>
    </r>
    <r>
      <rPr>
        <i/>
        <sz val="11"/>
        <color rgb="FF001E00"/>
        <rFont val="Calibri"/>
        <family val="2"/>
        <scheme val="minor"/>
      </rPr>
      <t>(en nombre)</t>
    </r>
  </si>
  <si>
    <r>
      <t xml:space="preserve">Bouches-du-Rhône
</t>
    </r>
    <r>
      <rPr>
        <i/>
        <sz val="11"/>
        <color rgb="FF001E00"/>
        <rFont val="Calibri"/>
        <family val="2"/>
        <scheme val="minor"/>
      </rPr>
      <t>(en %)</t>
    </r>
  </si>
  <si>
    <t>-1,4</t>
  </si>
  <si>
    <t>-13,1</t>
  </si>
  <si>
    <r>
      <t xml:space="preserve">Var
</t>
    </r>
    <r>
      <rPr>
        <i/>
        <sz val="11"/>
        <color rgb="FF001E00"/>
        <rFont val="Calibri"/>
        <family val="2"/>
        <scheme val="minor"/>
      </rPr>
      <t>(en nombre)</t>
    </r>
  </si>
  <si>
    <r>
      <t xml:space="preserve">Var
</t>
    </r>
    <r>
      <rPr>
        <i/>
        <sz val="11"/>
        <color rgb="FF001E00"/>
        <rFont val="Calibri"/>
        <family val="2"/>
        <scheme val="minor"/>
      </rPr>
      <t>(en %)</t>
    </r>
  </si>
  <si>
    <r>
      <t xml:space="preserve">Vaucluse
</t>
    </r>
    <r>
      <rPr>
        <i/>
        <sz val="11"/>
        <color rgb="FF001E00"/>
        <rFont val="Calibri"/>
        <family val="2"/>
        <scheme val="minor"/>
      </rPr>
      <t>(en nombre)</t>
    </r>
  </si>
  <si>
    <r>
      <t xml:space="preserve">Vaucluse
</t>
    </r>
    <r>
      <rPr>
        <i/>
        <sz val="11"/>
        <color rgb="FF001E00"/>
        <rFont val="Calibri"/>
        <family val="2"/>
        <scheme val="minor"/>
      </rPr>
      <t>(en %)</t>
    </r>
  </si>
  <si>
    <r>
      <t xml:space="preserve">Note de lecture : </t>
    </r>
    <r>
      <rPr>
        <sz val="9"/>
        <color rgb="FF001E00"/>
        <rFont val="Calibri"/>
        <family val="2"/>
        <scheme val="minor"/>
      </rPr>
      <t>dans les Alpes-de-Haute-Provence,</t>
    </r>
    <r>
      <rPr>
        <b/>
        <sz val="9"/>
        <color rgb="FF001E00"/>
        <rFont val="Calibri"/>
        <family val="2"/>
        <scheme val="minor"/>
      </rPr>
      <t xml:space="preserve"> </t>
    </r>
    <r>
      <rPr>
        <sz val="9"/>
        <color rgb="FF001E00"/>
        <rFont val="Calibri"/>
        <family val="2"/>
        <scheme val="minor"/>
      </rPr>
      <t>en 2025, parmi les personnes hébergées, 60,1 % l'ont été en structure HU seulement.</t>
    </r>
  </si>
  <si>
    <r>
      <rPr>
        <b/>
        <sz val="9"/>
        <color rgb="FF001E00"/>
        <rFont val="Calibri"/>
        <family val="2"/>
        <scheme val="minor"/>
      </rPr>
      <t xml:space="preserve">Note de lecture : </t>
    </r>
    <r>
      <rPr>
        <sz val="9"/>
        <color rgb="FF001E00"/>
        <rFont val="Calibri"/>
        <family val="2"/>
        <scheme val="minor"/>
      </rPr>
      <t>dans les Hautes-Alpes, en 2025, 3 420 personnes ont contacté le 115</t>
    </r>
  </si>
  <si>
    <r>
      <rPr>
        <b/>
        <sz val="9"/>
        <color rgb="FF001E00"/>
        <rFont val="Calibri"/>
        <family val="2"/>
        <scheme val="minor"/>
      </rPr>
      <t xml:space="preserve">Note de lecture : </t>
    </r>
    <r>
      <rPr>
        <sz val="9"/>
        <color rgb="FF001E00"/>
        <rFont val="Calibri"/>
        <family val="2"/>
        <scheme val="minor"/>
      </rPr>
      <t>dans les Hautes-Alpes, en 2025, parmi les personnes qui ont contacté le 115, 11,8 % sont des hommes seuls</t>
    </r>
  </si>
  <si>
    <r>
      <t xml:space="preserve">Note de lecture : </t>
    </r>
    <r>
      <rPr>
        <sz val="9"/>
        <color rgb="FF001E00"/>
        <rFont val="Calibri"/>
        <family val="2"/>
        <scheme val="minor"/>
      </rPr>
      <t>dans les Hautes-Alpes, en 2025, parmi les personnes qui ont été hébergées,  41,8 % l'ont été en structure HU seulement</t>
    </r>
  </si>
  <si>
    <r>
      <rPr>
        <b/>
        <sz val="9"/>
        <color rgb="FF001E00"/>
        <rFont val="Calibri"/>
        <family val="2"/>
        <scheme val="minor"/>
      </rPr>
      <t>Note de lecture :</t>
    </r>
    <r>
      <rPr>
        <sz val="9"/>
        <color rgb="FF001E00"/>
        <rFont val="Calibri"/>
        <family val="2"/>
        <scheme val="minor"/>
      </rPr>
      <t xml:space="preserve"> dans les Alpes-Maritimes, en 2025, parmi les personnes qui ont été hébergées, 94,2 % l'oint été en structure HU seulement</t>
    </r>
  </si>
  <si>
    <r>
      <rPr>
        <b/>
        <sz val="9"/>
        <color rgb="FF001E00"/>
        <rFont val="Calibri"/>
        <family val="2"/>
        <scheme val="minor"/>
      </rPr>
      <t>Note de lecture :</t>
    </r>
    <r>
      <rPr>
        <sz val="9"/>
        <color rgb="FF001E00"/>
        <rFont val="Calibri"/>
        <family val="2"/>
        <scheme val="minor"/>
      </rPr>
      <t xml:space="preserve"> dans les Bouches-du-Rhône, en 2025,  parmi les personnes qui ont été hébergées, 53,4 % l'oint été en structure HU seulement</t>
    </r>
  </si>
  <si>
    <r>
      <rPr>
        <b/>
        <sz val="9"/>
        <color rgb="FF001E00"/>
        <rFont val="Calibri"/>
        <family val="2"/>
        <scheme val="minor"/>
      </rPr>
      <t>Note de lecture :</t>
    </r>
    <r>
      <rPr>
        <sz val="9"/>
        <color rgb="FF001E00"/>
        <rFont val="Calibri"/>
        <family val="2"/>
        <scheme val="minor"/>
      </rPr>
      <t xml:space="preserve"> dans le Var, en 2025,  parmi les personnes qui ont été hébergées, 52,5% l'oint été en structure HU seulement</t>
    </r>
  </si>
  <si>
    <r>
      <rPr>
        <b/>
        <sz val="9"/>
        <color rgb="FF001E00"/>
        <rFont val="Calibri"/>
        <family val="2"/>
        <scheme val="minor"/>
      </rPr>
      <t xml:space="preserve">Note de lecture : </t>
    </r>
    <r>
      <rPr>
        <sz val="9"/>
        <color rgb="FF001E00"/>
        <rFont val="Calibri"/>
        <family val="2"/>
        <scheme val="minor"/>
      </rPr>
      <t>dans le Vaucluse, en 2025,  parmi les personnes qui ont été hébergées, 73,7 % l'oint été en structure HU seulement</t>
    </r>
  </si>
  <si>
    <r>
      <rPr>
        <b/>
        <sz val="9"/>
        <color rgb="FF001E00"/>
        <rFont val="Calibri"/>
        <family val="2"/>
        <scheme val="minor"/>
      </rPr>
      <t xml:space="preserve">Note de lecture : </t>
    </r>
    <r>
      <rPr>
        <sz val="9"/>
        <color rgb="FF001E00"/>
        <rFont val="Calibri"/>
        <family val="2"/>
        <scheme val="minor"/>
      </rPr>
      <t>dans les Alpes-Maritimes, en 2025,  parmi les personnes qui ont contacté le 115, 32,8 % sont des hommes seuls</t>
    </r>
  </si>
  <si>
    <r>
      <rPr>
        <b/>
        <sz val="9"/>
        <color rgb="FF001E00"/>
        <rFont val="Calibri"/>
        <family val="2"/>
        <scheme val="minor"/>
      </rPr>
      <t xml:space="preserve">Note de lecture : </t>
    </r>
    <r>
      <rPr>
        <sz val="9"/>
        <color rgb="FF001E00"/>
        <rFont val="Calibri"/>
        <family val="2"/>
        <scheme val="minor"/>
      </rPr>
      <t>dans les Bouches-du-Rhône, en 2025,  parmi les personnes qui ont contacté le 115, 31,5 % sont des hommes seuls</t>
    </r>
  </si>
  <si>
    <r>
      <rPr>
        <b/>
        <sz val="9"/>
        <color rgb="FF001E00"/>
        <rFont val="Calibri"/>
        <family val="2"/>
        <scheme val="minor"/>
      </rPr>
      <t xml:space="preserve">Note de lecture : </t>
    </r>
    <r>
      <rPr>
        <sz val="9"/>
        <color rgb="FF001E00"/>
        <rFont val="Calibri"/>
        <family val="2"/>
        <scheme val="minor"/>
      </rPr>
      <t>dans le Var, en 2025,  parmi les personnes qui ont contacté le 115, 47,9 % sont des hommes seuls</t>
    </r>
  </si>
  <si>
    <r>
      <rPr>
        <b/>
        <sz val="9"/>
        <color rgb="FF001E00"/>
        <rFont val="Calibri"/>
        <family val="2"/>
        <scheme val="minor"/>
      </rPr>
      <t xml:space="preserve">Note de lecture : </t>
    </r>
    <r>
      <rPr>
        <sz val="9"/>
        <color rgb="FF001E00"/>
        <rFont val="Calibri"/>
        <family val="2"/>
        <scheme val="minor"/>
      </rPr>
      <t>dans le Vaucluse, en 2025,  parmi les personnes qui ont contacté le 115, 46,6 % sont des hommes seuls</t>
    </r>
  </si>
  <si>
    <r>
      <rPr>
        <b/>
        <sz val="9"/>
        <color rgb="FF001E00"/>
        <rFont val="Calibri"/>
        <family val="2"/>
        <scheme val="minor"/>
      </rPr>
      <t xml:space="preserve">Note de lecture : </t>
    </r>
    <r>
      <rPr>
        <sz val="9"/>
        <color rgb="FF001E00"/>
        <rFont val="Calibri"/>
        <family val="2"/>
        <scheme val="minor"/>
      </rPr>
      <t>dans les Alpes-Maritimes, en 2025, 7 970 personnes ont contacté le 115</t>
    </r>
  </si>
  <si>
    <r>
      <rPr>
        <b/>
        <sz val="9"/>
        <color rgb="FF001E00"/>
        <rFont val="Calibri"/>
        <family val="2"/>
        <scheme val="minor"/>
      </rPr>
      <t xml:space="preserve">Note de lecture : </t>
    </r>
    <r>
      <rPr>
        <sz val="9"/>
        <color rgb="FF001E00"/>
        <rFont val="Calibri"/>
        <family val="2"/>
        <scheme val="minor"/>
      </rPr>
      <t>dans les Bouches-du-Rhône, en 2025, 20 040 personnes ont contacté le 115</t>
    </r>
  </si>
  <si>
    <r>
      <rPr>
        <b/>
        <sz val="9"/>
        <color rgb="FF001E00"/>
        <rFont val="Calibri"/>
        <family val="2"/>
        <scheme val="minor"/>
      </rPr>
      <t xml:space="preserve">Note de lecture : </t>
    </r>
    <r>
      <rPr>
        <sz val="9"/>
        <color rgb="FF001E00"/>
        <rFont val="Calibri"/>
        <family val="2"/>
        <scheme val="minor"/>
      </rPr>
      <t>dans le Var, en 2025, 4 160 personnes ont contacté le 115</t>
    </r>
  </si>
  <si>
    <r>
      <rPr>
        <b/>
        <sz val="9"/>
        <color rgb="FF001E00"/>
        <rFont val="Calibri"/>
        <family val="2"/>
        <scheme val="minor"/>
      </rPr>
      <t xml:space="preserve">Note de lecture : </t>
    </r>
    <r>
      <rPr>
        <sz val="9"/>
        <color rgb="FF001E00"/>
        <rFont val="Calibri"/>
        <family val="2"/>
        <scheme val="minor"/>
      </rPr>
      <t>dans le Vaucluse, en 2025, 3 910 personnes ont contacté le 115</t>
    </r>
  </si>
  <si>
    <t>-3,0</t>
  </si>
  <si>
    <t>210,7</t>
  </si>
  <si>
    <t>5,6</t>
  </si>
  <si>
    <t xml:space="preserve">4,9 </t>
  </si>
  <si>
    <t>-0,0</t>
  </si>
  <si>
    <t>-6,5</t>
  </si>
  <si>
    <t>-8,8</t>
  </si>
  <si>
    <t>6,0</t>
  </si>
  <si>
    <t>-66,3</t>
  </si>
  <si>
    <t>5</t>
  </si>
  <si>
    <t>12</t>
  </si>
  <si>
    <t>10</t>
  </si>
  <si>
    <t>7,0</t>
  </si>
  <si>
    <t>2,0</t>
  </si>
  <si>
    <t>-0,3</t>
  </si>
  <si>
    <t>-8,0</t>
  </si>
  <si>
    <r>
      <rPr>
        <b/>
        <sz val="11"/>
        <rFont val="Calibri"/>
        <family val="2"/>
      </rPr>
      <t>É</t>
    </r>
    <r>
      <rPr>
        <b/>
        <sz val="11"/>
        <rFont val="Calibri"/>
        <family val="2"/>
        <scheme val="minor"/>
      </rPr>
      <t xml:space="preserve">volution 2025/2024  
</t>
    </r>
    <r>
      <rPr>
        <i/>
        <sz val="11"/>
        <rFont val="Calibri"/>
        <family val="2"/>
        <scheme val="minor"/>
      </rPr>
      <t>(en points de %)</t>
    </r>
  </si>
  <si>
    <r>
      <t xml:space="preserve">Évolution 2025/2024
</t>
    </r>
    <r>
      <rPr>
        <i/>
        <sz val="11"/>
        <color rgb="FF001E00"/>
        <rFont val="Calibri"/>
        <family val="2"/>
        <scheme val="minor"/>
      </rPr>
      <t>(en points de %)</t>
    </r>
  </si>
  <si>
    <r>
      <t xml:space="preserve">Évolution 2025/2024 
</t>
    </r>
    <r>
      <rPr>
        <i/>
        <sz val="11"/>
        <color rgb="FF001E00"/>
        <rFont val="Calibri"/>
        <family val="2"/>
        <scheme val="minor"/>
      </rPr>
      <t>(en points de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</si>
</sst>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0" x14ac:knownFonts="1">
    <font>
      <sz val="11"/>
      <color theme="1"/>
      <name val="Calibri"/>
      <family val="2"/>
      <scheme val="minor"/>
    </font>
    <font>
      <b/>
      <sz val="11"/>
      <color theme="0"/>
      <name val="Calibri"/>
      <family val="2"/>
      <scheme val="minor"/>
    </font>
    <font>
      <sz val="11"/>
      <color theme="1"/>
      <name val="Calibri"/>
      <family val="2"/>
      <scheme val="minor"/>
    </font>
    <font>
      <u/>
      <sz val="11"/>
      <color theme="10"/>
      <name val="Calibri"/>
      <family val="2"/>
      <scheme val="minor"/>
    </font>
    <font>
      <b/>
      <sz val="16"/>
      <color rgb="FF001E00"/>
      <name val="Arial"/>
      <family val="2"/>
    </font>
    <font>
      <sz val="11"/>
      <color rgb="FF001E00"/>
      <name val="Calibri"/>
      <family val="2"/>
      <scheme val="minor"/>
    </font>
    <font>
      <b/>
      <sz val="14"/>
      <color rgb="FF001E00"/>
      <name val="Arial"/>
      <family val="2"/>
    </font>
    <font>
      <sz val="11"/>
      <color rgb="FF001E00"/>
      <name val="Calibri"/>
      <family val="2"/>
    </font>
    <font>
      <b/>
      <sz val="10"/>
      <color rgb="FF001E00"/>
      <name val="Arial"/>
      <family val="2"/>
    </font>
    <font>
      <u/>
      <sz val="11"/>
      <color rgb="FF001E00"/>
      <name val="Calibri"/>
      <family val="2"/>
      <scheme val="minor"/>
    </font>
    <font>
      <sz val="10"/>
      <color rgb="FF001E00"/>
      <name val="Arial"/>
      <family val="2"/>
    </font>
    <font>
      <b/>
      <sz val="12"/>
      <color rgb="FF001E00"/>
      <name val="Calibri"/>
      <family val="2"/>
      <scheme val="minor"/>
    </font>
    <font>
      <b/>
      <sz val="11"/>
      <color rgb="FF001E00"/>
      <name val="Calibri"/>
      <family val="2"/>
      <scheme val="minor"/>
    </font>
    <font>
      <i/>
      <sz val="11"/>
      <color rgb="FF001E00"/>
      <name val="Calibri"/>
      <family val="2"/>
      <scheme val="minor"/>
    </font>
    <font>
      <b/>
      <sz val="9"/>
      <color rgb="FF001E00"/>
      <name val="Calibri"/>
      <family val="2"/>
      <scheme val="minor"/>
    </font>
    <font>
      <i/>
      <sz val="9"/>
      <color rgb="FF001E00"/>
      <name val="Calibri"/>
      <family val="2"/>
      <scheme val="minor"/>
    </font>
    <font>
      <sz val="9"/>
      <color rgb="FF001E00"/>
      <name val="Calibri"/>
      <family val="2"/>
      <scheme val="minor"/>
    </font>
    <font>
      <b/>
      <i/>
      <sz val="9"/>
      <color rgb="FF001E00"/>
      <name val="Calibri"/>
      <family val="2"/>
      <scheme val="minor"/>
    </font>
    <font>
      <b/>
      <i/>
      <sz val="11"/>
      <color rgb="FF001E00"/>
      <name val="Calibri"/>
      <family val="2"/>
      <scheme val="minor"/>
    </font>
    <font>
      <b/>
      <sz val="11"/>
      <color rgb="FF001E00"/>
      <name val="Calibri"/>
      <family val="2"/>
    </font>
    <font>
      <sz val="10"/>
      <color rgb="FF001E00"/>
      <name val="Lucida Console"/>
      <family val="3"/>
    </font>
    <font>
      <b/>
      <sz val="10"/>
      <color rgb="FF001E00"/>
      <name val="Calibri"/>
      <family val="2"/>
      <scheme val="minor"/>
    </font>
    <font>
      <b/>
      <sz val="10"/>
      <color rgb="FF001E00"/>
      <name val="Calibri"/>
      <family val="2"/>
    </font>
    <font>
      <b/>
      <sz val="15"/>
      <color rgb="FF001E00"/>
      <name val="Calibri"/>
      <family val="2"/>
      <scheme val="minor"/>
    </font>
    <font>
      <sz val="9"/>
      <color theme="1"/>
      <name val="Calibri"/>
      <family val="2"/>
      <scheme val="minor"/>
    </font>
    <font>
      <b/>
      <sz val="11"/>
      <name val="Calibri"/>
      <family val="2"/>
      <scheme val="minor"/>
    </font>
    <font>
      <i/>
      <sz val="11"/>
      <name val="Calibri"/>
      <family val="2"/>
      <scheme val="minor"/>
    </font>
    <font>
      <b/>
      <sz val="11"/>
      <name val="Calibri"/>
      <family val="2"/>
    </font>
    <font>
      <sz val="11"/>
      <name val="Calibri"/>
      <family val="2"/>
      <scheme val="minor"/>
    </font>
    <font>
      <b/>
      <u/>
      <sz val="11"/>
      <name val="Calibri"/>
      <family val="2"/>
      <scheme val="minor"/>
    </font>
  </fonts>
  <fills count="7">
    <fill>
      <patternFill patternType="none"/>
    </fill>
    <fill>
      <patternFill patternType="gray125"/>
    </fill>
    <fill>
      <patternFill patternType="solid">
        <fgColor theme="4" tint="-0.249977111117893"/>
        <bgColor indexed="64"/>
      </patternFill>
    </fill>
    <fill>
      <patternFill patternType="solid">
        <fgColor rgb="FFCCFFCC"/>
        <bgColor indexed="64"/>
      </patternFill>
    </fill>
    <fill>
      <patternFill patternType="solid">
        <fgColor theme="4" tint="0.59999389629810485"/>
        <bgColor theme="4" tint="0.59999389629810485"/>
      </patternFill>
    </fill>
    <fill>
      <patternFill patternType="solid">
        <fgColor theme="4" tint="0.79998168889431442"/>
        <bgColor theme="4" tint="0.79998168889431442"/>
      </patternFill>
    </fill>
    <fill>
      <patternFill patternType="solid">
        <fgColor theme="0"/>
        <bgColor indexed="64"/>
      </patternFill>
    </fill>
  </fills>
  <borders count="33">
    <border>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theme="0"/>
      </right>
      <top/>
      <bottom/>
      <diagonal/>
    </border>
    <border>
      <left style="thin">
        <color indexed="64"/>
      </left>
      <right/>
      <top/>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theme="0"/>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bottom style="medium">
        <color indexed="64"/>
      </bottom>
      <diagonal/>
    </border>
  </borders>
  <cellStyleXfs count="3">
    <xf numFmtId="0" fontId="0" fillId="0" borderId="0"/>
    <xf numFmtId="0" fontId="3" fillId="0" borderId="0" applyNumberFormat="0" applyFill="0" applyBorder="0" applyAlignment="0" applyProtection="0"/>
    <xf numFmtId="9" fontId="2" fillId="0" borderId="0" applyFont="0" applyFill="0" applyBorder="0" applyAlignment="0" applyProtection="0"/>
  </cellStyleXfs>
  <cellXfs count="357">
    <xf numFmtId="0" fontId="0" fillId="0" borderId="0" xfId="0"/>
    <xf numFmtId="0" fontId="0" fillId="0" borderId="0" xfId="0" applyAlignment="1">
      <alignment wrapText="1"/>
    </xf>
    <xf numFmtId="3" fontId="0" fillId="3" borderId="3" xfId="0" applyNumberFormat="1" applyFill="1" applyBorder="1"/>
    <xf numFmtId="0" fontId="1" fillId="2" borderId="1" xfId="0" applyFont="1" applyFill="1" applyBorder="1" applyAlignment="1">
      <alignment horizontal="center" vertical="center" wrapText="1"/>
    </xf>
    <xf numFmtId="0" fontId="0" fillId="4" borderId="3" xfId="0" applyFill="1" applyBorder="1" applyAlignment="1">
      <alignment wrapText="1"/>
    </xf>
    <xf numFmtId="0" fontId="2" fillId="5" borderId="3" xfId="0" applyFont="1" applyFill="1" applyBorder="1" applyAlignment="1">
      <alignment wrapText="1"/>
    </xf>
    <xf numFmtId="0" fontId="2" fillId="4" borderId="3" xfId="0" applyFont="1" applyFill="1" applyBorder="1" applyAlignment="1">
      <alignment wrapText="1"/>
    </xf>
    <xf numFmtId="0" fontId="9" fillId="0" borderId="0" xfId="1" applyFont="1" applyFill="1"/>
    <xf numFmtId="0" fontId="5" fillId="0" borderId="0" xfId="0" applyFont="1"/>
    <xf numFmtId="0" fontId="12" fillId="0" borderId="0" xfId="1" applyFont="1" applyFill="1"/>
    <xf numFmtId="0" fontId="10" fillId="0" borderId="3" xfId="0" applyFont="1" applyBorder="1"/>
    <xf numFmtId="0" fontId="5" fillId="0" borderId="3" xfId="0" applyFont="1" applyBorder="1"/>
    <xf numFmtId="164" fontId="10" fillId="0" borderId="3" xfId="0" applyNumberFormat="1" applyFont="1" applyBorder="1"/>
    <xf numFmtId="0" fontId="5" fillId="0" borderId="0" xfId="0" applyFont="1" applyAlignment="1">
      <alignment vertical="center"/>
    </xf>
    <xf numFmtId="0" fontId="7" fillId="0" borderId="0" xfId="0" applyFont="1" applyAlignment="1">
      <alignment vertical="center"/>
    </xf>
    <xf numFmtId="0" fontId="8" fillId="0" borderId="16" xfId="0" applyFont="1" applyBorder="1" applyAlignment="1">
      <alignment horizontal="center" vertical="center" wrapText="1"/>
    </xf>
    <xf numFmtId="0" fontId="9" fillId="0" borderId="7" xfId="1" applyFont="1" applyFill="1" applyBorder="1" applyAlignment="1" applyProtection="1">
      <alignment vertical="center"/>
    </xf>
    <xf numFmtId="0" fontId="9" fillId="0" borderId="0" xfId="1" applyFont="1" applyFill="1" applyBorder="1" applyAlignment="1" applyProtection="1">
      <alignment vertical="center"/>
    </xf>
    <xf numFmtId="0" fontId="9" fillId="0" borderId="24" xfId="1" applyFont="1" applyFill="1" applyBorder="1" applyAlignment="1" applyProtection="1">
      <alignment vertical="center"/>
    </xf>
    <xf numFmtId="0" fontId="9" fillId="0" borderId="1" xfId="1" applyFont="1" applyFill="1" applyBorder="1" applyAlignment="1" applyProtection="1">
      <alignment vertical="center"/>
    </xf>
    <xf numFmtId="0" fontId="9" fillId="0" borderId="27" xfId="1" applyFont="1" applyFill="1" applyBorder="1" applyAlignment="1" applyProtection="1">
      <alignment vertical="center"/>
    </xf>
    <xf numFmtId="0" fontId="5" fillId="0" borderId="29" xfId="0" applyFont="1" applyBorder="1" applyAlignment="1">
      <alignment vertical="center"/>
    </xf>
    <xf numFmtId="0" fontId="11" fillId="0" borderId="0" xfId="0" applyFont="1"/>
    <xf numFmtId="0" fontId="12" fillId="0" borderId="0" xfId="0" applyFont="1" applyAlignment="1">
      <alignment wrapText="1"/>
    </xf>
    <xf numFmtId="0" fontId="12" fillId="0" borderId="0" xfId="0" applyFont="1"/>
    <xf numFmtId="0" fontId="12" fillId="0" borderId="0" xfId="0" applyFont="1" applyAlignment="1">
      <alignment horizontal="center" vertical="center" wrapText="1"/>
    </xf>
    <xf numFmtId="0" fontId="5" fillId="0" borderId="2" xfId="0" applyFont="1" applyBorder="1"/>
    <xf numFmtId="3" fontId="12" fillId="0" borderId="3" xfId="0" applyNumberFormat="1" applyFont="1" applyBorder="1" applyAlignment="1">
      <alignment horizontal="right" vertical="center" wrapText="1" indent="1"/>
    </xf>
    <xf numFmtId="0" fontId="5" fillId="0" borderId="0" xfId="0" applyFont="1" applyAlignment="1">
      <alignment wrapText="1"/>
    </xf>
    <xf numFmtId="0" fontId="5" fillId="0" borderId="21" xfId="0" applyFont="1" applyBorder="1"/>
    <xf numFmtId="0" fontId="5" fillId="0" borderId="1" xfId="0" applyFont="1" applyBorder="1" applyAlignment="1">
      <alignment horizontal="left" wrapText="1" indent="1"/>
    </xf>
    <xf numFmtId="164" fontId="5" fillId="0" borderId="1" xfId="0" applyNumberFormat="1" applyFont="1" applyBorder="1" applyAlignment="1">
      <alignment horizontal="right" wrapText="1" indent="1"/>
    </xf>
    <xf numFmtId="49" fontId="5" fillId="0" borderId="12" xfId="0" applyNumberFormat="1" applyFont="1" applyBorder="1" applyAlignment="1">
      <alignment horizontal="right" wrapText="1" indent="1"/>
    </xf>
    <xf numFmtId="165" fontId="5" fillId="0" borderId="12" xfId="0" applyNumberFormat="1" applyFont="1" applyBorder="1" applyAlignment="1">
      <alignment horizontal="right" indent="1"/>
    </xf>
    <xf numFmtId="49" fontId="5" fillId="0" borderId="12" xfId="0" applyNumberFormat="1" applyFont="1" applyBorder="1" applyAlignment="1">
      <alignment horizontal="right" indent="1"/>
    </xf>
    <xf numFmtId="1" fontId="5" fillId="0" borderId="0" xfId="0" applyNumberFormat="1" applyFont="1" applyAlignment="1">
      <alignment wrapText="1"/>
    </xf>
    <xf numFmtId="3" fontId="5" fillId="0" borderId="0" xfId="0" applyNumberFormat="1" applyFont="1"/>
    <xf numFmtId="1" fontId="5" fillId="0" borderId="0" xfId="0" applyNumberFormat="1" applyFont="1"/>
    <xf numFmtId="164" fontId="5" fillId="0" borderId="0" xfId="0" applyNumberFormat="1" applyFont="1"/>
    <xf numFmtId="0" fontId="5" fillId="0" borderId="13" xfId="0" applyFont="1" applyBorder="1" applyAlignment="1">
      <alignment horizontal="left" wrapText="1" indent="1"/>
    </xf>
    <xf numFmtId="164" fontId="5" fillId="0" borderId="13" xfId="0" applyNumberFormat="1" applyFont="1" applyBorder="1" applyAlignment="1">
      <alignment horizontal="right" wrapText="1" indent="1"/>
    </xf>
    <xf numFmtId="49" fontId="5" fillId="0" borderId="16" xfId="0" applyNumberFormat="1" applyFont="1" applyBorder="1" applyAlignment="1">
      <alignment horizontal="right" wrapText="1" indent="1"/>
    </xf>
    <xf numFmtId="165" fontId="5" fillId="0" borderId="6" xfId="0" applyNumberFormat="1" applyFont="1" applyBorder="1" applyAlignment="1">
      <alignment horizontal="right" indent="1"/>
    </xf>
    <xf numFmtId="49" fontId="5" fillId="0" borderId="16" xfId="0" applyNumberFormat="1" applyFont="1" applyBorder="1" applyAlignment="1">
      <alignment horizontal="right" indent="1"/>
    </xf>
    <xf numFmtId="0" fontId="12" fillId="0" borderId="0" xfId="0" applyFont="1" applyAlignment="1">
      <alignment horizontal="justify" vertical="center"/>
    </xf>
    <xf numFmtId="49" fontId="5" fillId="0" borderId="9" xfId="0" applyNumberFormat="1" applyFont="1" applyBorder="1" applyAlignment="1">
      <alignment horizontal="right"/>
    </xf>
    <xf numFmtId="0" fontId="5" fillId="0" borderId="5" xfId="0" applyFont="1" applyBorder="1" applyAlignment="1">
      <alignment horizontal="left" wrapText="1" indent="1"/>
    </xf>
    <xf numFmtId="164" fontId="5" fillId="0" borderId="5" xfId="0" applyNumberFormat="1" applyFont="1" applyBorder="1" applyAlignment="1">
      <alignment horizontal="right" wrapText="1" indent="1"/>
    </xf>
    <xf numFmtId="49" fontId="5" fillId="0" borderId="6" xfId="0" applyNumberFormat="1" applyFont="1" applyBorder="1" applyAlignment="1">
      <alignment horizontal="right" wrapText="1" indent="1"/>
    </xf>
    <xf numFmtId="49" fontId="5" fillId="0" borderId="6" xfId="0" applyNumberFormat="1" applyFont="1" applyBorder="1" applyAlignment="1">
      <alignment horizontal="right" indent="1"/>
    </xf>
    <xf numFmtId="0" fontId="14" fillId="0" borderId="0" xfId="0" applyFont="1" applyAlignment="1">
      <alignment horizontal="justify" vertical="center"/>
    </xf>
    <xf numFmtId="0" fontId="5" fillId="0" borderId="9" xfId="0" applyFont="1" applyBorder="1"/>
    <xf numFmtId="165" fontId="5" fillId="0" borderId="1" xfId="0" applyNumberFormat="1" applyFont="1" applyBorder="1" applyAlignment="1">
      <alignment horizontal="right" indent="1"/>
    </xf>
    <xf numFmtId="164" fontId="5" fillId="0" borderId="12" xfId="0" applyNumberFormat="1" applyFont="1" applyBorder="1" applyAlignment="1">
      <alignment horizontal="right" indent="1"/>
    </xf>
    <xf numFmtId="165" fontId="5" fillId="0" borderId="5" xfId="0" applyNumberFormat="1" applyFont="1" applyBorder="1" applyAlignment="1">
      <alignment horizontal="right" indent="1"/>
    </xf>
    <xf numFmtId="164" fontId="5" fillId="0" borderId="6" xfId="0" applyNumberFormat="1" applyFont="1" applyBorder="1" applyAlignment="1">
      <alignment horizontal="right" indent="1"/>
    </xf>
    <xf numFmtId="49" fontId="5" fillId="0" borderId="21" xfId="0" applyNumberFormat="1" applyFont="1" applyBorder="1" applyAlignment="1">
      <alignment horizontal="right" indent="1"/>
    </xf>
    <xf numFmtId="0" fontId="5" fillId="0" borderId="21" xfId="0" applyFont="1" applyBorder="1" applyAlignment="1">
      <alignment horizontal="left" wrapText="1" indent="1"/>
    </xf>
    <xf numFmtId="49" fontId="12" fillId="0" borderId="16" xfId="0" applyNumberFormat="1" applyFont="1" applyBorder="1" applyAlignment="1">
      <alignment horizontal="right" indent="1"/>
    </xf>
    <xf numFmtId="3" fontId="12" fillId="0" borderId="16" xfId="0" applyNumberFormat="1" applyFont="1" applyBorder="1" applyAlignment="1">
      <alignment horizontal="right" vertical="center" wrapText="1" indent="1"/>
    </xf>
    <xf numFmtId="165" fontId="5" fillId="0" borderId="13" xfId="0" applyNumberFormat="1" applyFont="1" applyBorder="1" applyAlignment="1">
      <alignment horizontal="right" indent="1"/>
    </xf>
    <xf numFmtId="165" fontId="5" fillId="0" borderId="16" xfId="0" applyNumberFormat="1" applyFont="1" applyBorder="1" applyAlignment="1">
      <alignment horizontal="right" indent="1"/>
    </xf>
    <xf numFmtId="0" fontId="16" fillId="0" borderId="0" xfId="0" applyFont="1"/>
    <xf numFmtId="0" fontId="15" fillId="0" borderId="0" xfId="0" applyFont="1"/>
    <xf numFmtId="0" fontId="12" fillId="0" borderId="2" xfId="0" applyFont="1" applyBorder="1" applyAlignment="1">
      <alignment horizontal="left"/>
    </xf>
    <xf numFmtId="0" fontId="5" fillId="0" borderId="1" xfId="0" applyFont="1" applyBorder="1" applyAlignment="1">
      <alignment horizontal="left" indent="1"/>
    </xf>
    <xf numFmtId="164" fontId="5" fillId="0" borderId="1" xfId="0" applyNumberFormat="1" applyFont="1" applyBorder="1"/>
    <xf numFmtId="49" fontId="5" fillId="0" borderId="12" xfId="0" applyNumberFormat="1" applyFont="1" applyBorder="1" applyAlignment="1">
      <alignment horizontal="right"/>
    </xf>
    <xf numFmtId="0" fontId="5" fillId="0" borderId="5" xfId="0" applyFont="1" applyBorder="1" applyAlignment="1">
      <alignment horizontal="left" indent="1"/>
    </xf>
    <xf numFmtId="164" fontId="5" fillId="0" borderId="5" xfId="0" applyNumberFormat="1" applyFont="1" applyBorder="1"/>
    <xf numFmtId="49" fontId="5" fillId="0" borderId="6" xfId="0" applyNumberFormat="1" applyFont="1" applyBorder="1" applyAlignment="1">
      <alignment horizontal="right"/>
    </xf>
    <xf numFmtId="0" fontId="5" fillId="0" borderId="13" xfId="0" applyFont="1" applyBorder="1" applyAlignment="1">
      <alignment horizontal="left" indent="1"/>
    </xf>
    <xf numFmtId="164" fontId="5" fillId="0" borderId="13" xfId="0" applyNumberFormat="1" applyFont="1" applyBorder="1"/>
    <xf numFmtId="49" fontId="5" fillId="0" borderId="16" xfId="0" applyNumberFormat="1" applyFont="1" applyBorder="1" applyAlignment="1">
      <alignment horizontal="right"/>
    </xf>
    <xf numFmtId="0" fontId="12" fillId="0" borderId="2" xfId="0" applyFont="1" applyBorder="1"/>
    <xf numFmtId="0" fontId="12" fillId="0" borderId="13" xfId="0" applyFont="1" applyBorder="1"/>
    <xf numFmtId="0" fontId="16" fillId="0" borderId="10" xfId="0" applyFont="1" applyBorder="1"/>
    <xf numFmtId="3" fontId="12" fillId="0" borderId="3" xfId="0" applyNumberFormat="1" applyFont="1" applyBorder="1" applyAlignment="1">
      <alignment horizontal="right" indent="1"/>
    </xf>
    <xf numFmtId="49" fontId="5" fillId="0" borderId="1" xfId="0" applyNumberFormat="1" applyFont="1" applyBorder="1" applyAlignment="1">
      <alignment horizontal="right" indent="1"/>
    </xf>
    <xf numFmtId="49" fontId="5" fillId="0" borderId="5" xfId="0" applyNumberFormat="1" applyFont="1" applyBorder="1" applyAlignment="1">
      <alignment horizontal="right" indent="1"/>
    </xf>
    <xf numFmtId="49" fontId="5" fillId="0" borderId="13" xfId="0" applyNumberFormat="1" applyFont="1" applyBorder="1" applyAlignment="1">
      <alignment horizontal="right" indent="1"/>
    </xf>
    <xf numFmtId="1" fontId="12" fillId="0" borderId="3" xfId="0" applyNumberFormat="1" applyFont="1" applyBorder="1" applyAlignment="1">
      <alignment horizontal="right" indent="1"/>
    </xf>
    <xf numFmtId="0" fontId="5" fillId="0" borderId="12" xfId="0" applyFont="1" applyBorder="1" applyAlignment="1">
      <alignment horizontal="left" wrapText="1" indent="1"/>
    </xf>
    <xf numFmtId="0" fontId="12" fillId="0" borderId="0" xfId="0" applyFont="1" applyAlignment="1">
      <alignment vertical="center"/>
    </xf>
    <xf numFmtId="0" fontId="5" fillId="0" borderId="16" xfId="0" applyFont="1" applyBorder="1" applyAlignment="1">
      <alignment horizontal="left" wrapText="1" indent="1"/>
    </xf>
    <xf numFmtId="0" fontId="14" fillId="0" borderId="0" xfId="0" applyFont="1" applyAlignment="1">
      <alignment vertical="center"/>
    </xf>
    <xf numFmtId="0" fontId="5" fillId="0" borderId="6" xfId="0" applyFont="1" applyBorder="1" applyAlignment="1">
      <alignment horizontal="left" wrapText="1" indent="1"/>
    </xf>
    <xf numFmtId="0" fontId="5" fillId="0" borderId="12" xfId="0" applyFont="1" applyBorder="1" applyAlignment="1">
      <alignment horizontal="left" indent="1"/>
    </xf>
    <xf numFmtId="165" fontId="5" fillId="0" borderId="8" xfId="0" applyNumberFormat="1" applyFont="1" applyBorder="1" applyAlignment="1">
      <alignment horizontal="right" indent="1"/>
    </xf>
    <xf numFmtId="0" fontId="5" fillId="0" borderId="6" xfId="0" applyFont="1" applyBorder="1" applyAlignment="1">
      <alignment horizontal="left" indent="1"/>
    </xf>
    <xf numFmtId="165" fontId="5" fillId="0" borderId="0" xfId="0" applyNumberFormat="1" applyFont="1" applyAlignment="1">
      <alignment horizontal="right" indent="1"/>
    </xf>
    <xf numFmtId="0" fontId="5" fillId="0" borderId="16" xfId="0" applyFont="1" applyBorder="1" applyAlignment="1">
      <alignment horizontal="left" indent="1"/>
    </xf>
    <xf numFmtId="165" fontId="5" fillId="0" borderId="7" xfId="0" applyNumberFormat="1" applyFont="1" applyBorder="1" applyAlignment="1">
      <alignment horizontal="right" indent="1"/>
    </xf>
    <xf numFmtId="0" fontId="5" fillId="0" borderId="14" xfId="0" applyFont="1" applyBorder="1"/>
    <xf numFmtId="0" fontId="12" fillId="0" borderId="0" xfId="0" applyFont="1" applyAlignment="1">
      <alignment vertical="center" wrapText="1"/>
    </xf>
    <xf numFmtId="164" fontId="5" fillId="0" borderId="12" xfId="0" applyNumberFormat="1" applyFont="1" applyBorder="1" applyAlignment="1">
      <alignment horizontal="right" wrapText="1" indent="1"/>
    </xf>
    <xf numFmtId="49" fontId="5" fillId="0" borderId="8" xfId="0" applyNumberFormat="1" applyFont="1" applyBorder="1" applyAlignment="1">
      <alignment horizontal="right" wrapText="1" indent="1"/>
    </xf>
    <xf numFmtId="164" fontId="5" fillId="0" borderId="16" xfId="0" applyNumberFormat="1" applyFont="1" applyBorder="1" applyAlignment="1">
      <alignment horizontal="right" wrapText="1" indent="1"/>
    </xf>
    <xf numFmtId="49" fontId="5" fillId="0" borderId="0" xfId="0" applyNumberFormat="1" applyFont="1" applyAlignment="1">
      <alignment horizontal="right" wrapText="1" indent="1"/>
    </xf>
    <xf numFmtId="49" fontId="5" fillId="0" borderId="8" xfId="0" applyNumberFormat="1" applyFont="1" applyBorder="1" applyAlignment="1">
      <alignment horizontal="right" indent="1"/>
    </xf>
    <xf numFmtId="49" fontId="5" fillId="0" borderId="0" xfId="0" applyNumberFormat="1" applyFont="1" applyAlignment="1">
      <alignment horizontal="right" indent="1"/>
    </xf>
    <xf numFmtId="49" fontId="5" fillId="0" borderId="7" xfId="0" applyNumberFormat="1" applyFont="1" applyBorder="1" applyAlignment="1">
      <alignment horizontal="right" indent="1"/>
    </xf>
    <xf numFmtId="0" fontId="14" fillId="0" borderId="0" xfId="0" applyFont="1"/>
    <xf numFmtId="49" fontId="5" fillId="0" borderId="7" xfId="0" applyNumberFormat="1" applyFont="1" applyBorder="1" applyAlignment="1">
      <alignment horizontal="right" wrapText="1" indent="1"/>
    </xf>
    <xf numFmtId="0" fontId="5" fillId="0" borderId="14" xfId="0" applyFont="1" applyBorder="1" applyAlignment="1">
      <alignment horizontal="right"/>
    </xf>
    <xf numFmtId="164" fontId="5" fillId="0" borderId="1" xfId="0" applyNumberFormat="1" applyFont="1" applyBorder="1" applyAlignment="1">
      <alignment wrapText="1"/>
    </xf>
    <xf numFmtId="164" fontId="5" fillId="0" borderId="5" xfId="0" applyNumberFormat="1" applyFont="1" applyBorder="1" applyAlignment="1">
      <alignment wrapText="1"/>
    </xf>
    <xf numFmtId="0" fontId="5" fillId="0" borderId="0" xfId="0" applyFont="1" applyAlignment="1">
      <alignment horizontal="left" wrapText="1" indent="1"/>
    </xf>
    <xf numFmtId="164" fontId="5" fillId="0" borderId="16" xfId="0" applyNumberFormat="1" applyFont="1" applyBorder="1" applyAlignment="1">
      <alignment horizontal="right" indent="1"/>
    </xf>
    <xf numFmtId="49" fontId="5" fillId="0" borderId="11" xfId="0" applyNumberFormat="1" applyFont="1" applyBorder="1" applyAlignment="1">
      <alignment horizontal="right" indent="1"/>
    </xf>
    <xf numFmtId="3" fontId="12" fillId="0" borderId="13" xfId="0" applyNumberFormat="1" applyFont="1" applyBorder="1" applyAlignment="1">
      <alignment horizontal="right" indent="1"/>
    </xf>
    <xf numFmtId="49" fontId="12" fillId="0" borderId="13" xfId="0" applyNumberFormat="1" applyFont="1" applyBorder="1" applyAlignment="1">
      <alignment horizontal="right" indent="1"/>
    </xf>
    <xf numFmtId="164" fontId="5" fillId="0" borderId="14" xfId="0" applyNumberFormat="1" applyFont="1" applyBorder="1"/>
    <xf numFmtId="0" fontId="5" fillId="0" borderId="5" xfId="0" applyFont="1" applyBorder="1"/>
    <xf numFmtId="165" fontId="5" fillId="0" borderId="1" xfId="0" applyNumberFormat="1" applyFont="1" applyBorder="1"/>
    <xf numFmtId="49" fontId="5" fillId="0" borderId="1" xfId="0" applyNumberFormat="1" applyFont="1" applyBorder="1" applyAlignment="1">
      <alignment horizontal="right"/>
    </xf>
    <xf numFmtId="165" fontId="5" fillId="0" borderId="5" xfId="0" applyNumberFormat="1" applyFont="1" applyBorder="1"/>
    <xf numFmtId="49" fontId="5" fillId="0" borderId="5" xfId="0" applyNumberFormat="1" applyFont="1" applyBorder="1" applyAlignment="1">
      <alignment horizontal="right"/>
    </xf>
    <xf numFmtId="0" fontId="5" fillId="0" borderId="13" xfId="0" applyFont="1" applyBorder="1"/>
    <xf numFmtId="165" fontId="5" fillId="0" borderId="13" xfId="0" applyNumberFormat="1" applyFont="1" applyBorder="1"/>
    <xf numFmtId="49" fontId="5" fillId="0" borderId="13" xfId="0" applyNumberFormat="1" applyFont="1" applyBorder="1" applyAlignment="1">
      <alignment horizontal="right"/>
    </xf>
    <xf numFmtId="164" fontId="5" fillId="0" borderId="14" xfId="0" applyNumberFormat="1" applyFont="1" applyBorder="1" applyAlignment="1">
      <alignment horizontal="right"/>
    </xf>
    <xf numFmtId="0" fontId="5" fillId="0" borderId="1" xfId="0" applyFont="1" applyBorder="1" applyAlignment="1">
      <alignment wrapText="1"/>
    </xf>
    <xf numFmtId="0" fontId="5" fillId="0" borderId="5" xfId="0" applyFont="1" applyBorder="1" applyAlignment="1">
      <alignment wrapText="1"/>
    </xf>
    <xf numFmtId="0" fontId="5" fillId="0" borderId="13" xfId="0" applyFont="1" applyBorder="1" applyAlignment="1">
      <alignment wrapText="1"/>
    </xf>
    <xf numFmtId="0" fontId="12" fillId="0" borderId="0" xfId="0" applyFont="1" applyAlignment="1">
      <alignment horizontal="left" wrapText="1"/>
    </xf>
    <xf numFmtId="49" fontId="12" fillId="0" borderId="3" xfId="0" applyNumberFormat="1" applyFont="1" applyBorder="1" applyAlignment="1">
      <alignment horizontal="right" vertical="center" indent="1"/>
    </xf>
    <xf numFmtId="49" fontId="12" fillId="0" borderId="14" xfId="0" applyNumberFormat="1" applyFont="1" applyBorder="1" applyAlignment="1">
      <alignment horizontal="right" vertical="center" indent="1"/>
    </xf>
    <xf numFmtId="49" fontId="5" fillId="0" borderId="9" xfId="0" applyNumberFormat="1" applyFont="1" applyBorder="1" applyAlignment="1">
      <alignment horizontal="right" indent="1"/>
    </xf>
    <xf numFmtId="164" fontId="5" fillId="0" borderId="9" xfId="0" applyNumberFormat="1" applyFont="1" applyBorder="1" applyAlignment="1">
      <alignment horizontal="right" indent="1"/>
    </xf>
    <xf numFmtId="0" fontId="5" fillId="0" borderId="12" xfId="0" applyFont="1" applyBorder="1"/>
    <xf numFmtId="49" fontId="5" fillId="0" borderId="9" xfId="0" applyNumberFormat="1" applyFont="1" applyBorder="1" applyAlignment="1">
      <alignment horizontal="right" vertical="center"/>
    </xf>
    <xf numFmtId="164" fontId="5" fillId="0" borderId="11" xfId="0" applyNumberFormat="1" applyFont="1" applyBorder="1" applyAlignment="1">
      <alignment horizontal="right" indent="1"/>
    </xf>
    <xf numFmtId="0" fontId="5" fillId="0" borderId="16" xfId="0" applyFont="1" applyBorder="1"/>
    <xf numFmtId="49" fontId="5" fillId="0" borderId="11" xfId="0" applyNumberFormat="1" applyFont="1" applyBorder="1" applyAlignment="1">
      <alignment horizontal="right" vertical="center"/>
    </xf>
    <xf numFmtId="0" fontId="5" fillId="0" borderId="14" xfId="0" applyFont="1" applyBorder="1" applyAlignment="1">
      <alignment horizontal="right" vertical="center"/>
    </xf>
    <xf numFmtId="0" fontId="5" fillId="0" borderId="6" xfId="0" applyFont="1" applyBorder="1"/>
    <xf numFmtId="49" fontId="5" fillId="0" borderId="21" xfId="0" applyNumberFormat="1" applyFont="1" applyBorder="1" applyAlignment="1">
      <alignment horizontal="right" vertical="center"/>
    </xf>
    <xf numFmtId="0" fontId="5" fillId="0" borderId="16" xfId="0" applyFont="1" applyBorder="1" applyAlignment="1">
      <alignment horizontal="right" indent="1"/>
    </xf>
    <xf numFmtId="0" fontId="5" fillId="0" borderId="11" xfId="0" applyFont="1" applyBorder="1"/>
    <xf numFmtId="164" fontId="5" fillId="0" borderId="6" xfId="0" applyNumberFormat="1" applyFont="1" applyBorder="1"/>
    <xf numFmtId="164" fontId="5" fillId="0" borderId="16" xfId="0" applyNumberFormat="1" applyFont="1" applyBorder="1"/>
    <xf numFmtId="0" fontId="12" fillId="0" borderId="3" xfId="0" applyFont="1" applyBorder="1"/>
    <xf numFmtId="164" fontId="5" fillId="0" borderId="2" xfId="0" applyNumberFormat="1" applyFont="1" applyBorder="1" applyAlignment="1">
      <alignment horizontal="right" indent="1"/>
    </xf>
    <xf numFmtId="164" fontId="5" fillId="0" borderId="3" xfId="0" applyNumberFormat="1" applyFont="1" applyBorder="1" applyAlignment="1">
      <alignment horizontal="right" indent="1"/>
    </xf>
    <xf numFmtId="1" fontId="5" fillId="0" borderId="3" xfId="0" applyNumberFormat="1" applyFont="1" applyBorder="1"/>
    <xf numFmtId="1" fontId="5" fillId="0" borderId="3" xfId="0" applyNumberFormat="1" applyFont="1" applyBorder="1" applyAlignment="1">
      <alignment horizontal="right" vertical="center"/>
    </xf>
    <xf numFmtId="164" fontId="5" fillId="0" borderId="1" xfId="0" applyNumberFormat="1" applyFont="1" applyBorder="1" applyAlignment="1">
      <alignment horizontal="right" indent="1"/>
    </xf>
    <xf numFmtId="164" fontId="5" fillId="0" borderId="12" xfId="0" applyNumberFormat="1" applyFont="1" applyBorder="1"/>
    <xf numFmtId="164" fontId="5" fillId="0" borderId="5" xfId="0" applyNumberFormat="1" applyFont="1" applyBorder="1" applyAlignment="1">
      <alignment horizontal="right" indent="1"/>
    </xf>
    <xf numFmtId="164" fontId="5" fillId="0" borderId="21" xfId="0" applyNumberFormat="1" applyFont="1" applyBorder="1" applyAlignment="1">
      <alignment horizontal="right" indent="1"/>
    </xf>
    <xf numFmtId="164" fontId="5" fillId="0" borderId="13" xfId="0" applyNumberFormat="1" applyFont="1" applyBorder="1" applyAlignment="1">
      <alignment horizontal="right" indent="1"/>
    </xf>
    <xf numFmtId="49" fontId="5" fillId="0" borderId="0" xfId="0" applyNumberFormat="1" applyFont="1"/>
    <xf numFmtId="0" fontId="16" fillId="0" borderId="0" xfId="0" applyFont="1" applyAlignment="1">
      <alignment horizontal="left" vertical="top" wrapText="1"/>
    </xf>
    <xf numFmtId="0" fontId="16" fillId="0" borderId="0" xfId="0" applyFont="1" applyAlignment="1">
      <alignment horizontal="left" wrapText="1"/>
    </xf>
    <xf numFmtId="0" fontId="14" fillId="0" borderId="0" xfId="0" applyFont="1" applyAlignment="1">
      <alignment horizontal="left" vertical="top" wrapText="1"/>
    </xf>
    <xf numFmtId="0" fontId="16" fillId="0" borderId="0" xfId="0" applyFont="1" applyAlignment="1">
      <alignment horizontal="left" vertical="center" wrapText="1"/>
    </xf>
    <xf numFmtId="0" fontId="5" fillId="0" borderId="3" xfId="0" applyFont="1" applyBorder="1" applyAlignment="1">
      <alignment horizontal="right"/>
    </xf>
    <xf numFmtId="49" fontId="5" fillId="0" borderId="3" xfId="0" applyNumberFormat="1" applyFont="1" applyBorder="1" applyAlignment="1">
      <alignment horizontal="right"/>
    </xf>
    <xf numFmtId="0" fontId="5" fillId="0" borderId="0" xfId="0" applyFont="1" applyAlignment="1">
      <alignment horizontal="center" vertical="center"/>
    </xf>
    <xf numFmtId="0" fontId="14" fillId="0" borderId="0" xfId="0" applyFont="1" applyAlignment="1">
      <alignment horizontal="left" wrapText="1"/>
    </xf>
    <xf numFmtId="0" fontId="12" fillId="0" borderId="3" xfId="0" applyFont="1" applyBorder="1" applyAlignment="1">
      <alignment horizontal="right" vertical="center" wrapText="1" indent="1"/>
    </xf>
    <xf numFmtId="164" fontId="12" fillId="0" borderId="12" xfId="0" applyNumberFormat="1" applyFont="1" applyBorder="1" applyAlignment="1">
      <alignment horizontal="right" indent="1"/>
    </xf>
    <xf numFmtId="164" fontId="12" fillId="0" borderId="6" xfId="0" applyNumberFormat="1" applyFont="1" applyBorder="1" applyAlignment="1">
      <alignment horizontal="right" indent="1"/>
    </xf>
    <xf numFmtId="1" fontId="5" fillId="0" borderId="3" xfId="0" applyNumberFormat="1" applyFont="1" applyBorder="1" applyAlignment="1">
      <alignment horizontal="right" indent="1"/>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left" vertical="top" wrapText="1"/>
    </xf>
    <xf numFmtId="0" fontId="5" fillId="0" borderId="6" xfId="0" applyFont="1" applyBorder="1" applyAlignment="1">
      <alignment horizontal="right" indent="1"/>
    </xf>
    <xf numFmtId="2" fontId="5" fillId="0" borderId="0" xfId="0" applyNumberFormat="1" applyFont="1" applyAlignment="1">
      <alignment horizontal="right"/>
    </xf>
    <xf numFmtId="2" fontId="5" fillId="0" borderId="0" xfId="0" applyNumberFormat="1" applyFont="1"/>
    <xf numFmtId="165" fontId="5" fillId="0" borderId="11" xfId="0" applyNumberFormat="1" applyFont="1" applyBorder="1" applyAlignment="1">
      <alignment horizontal="right" indent="1"/>
    </xf>
    <xf numFmtId="0" fontId="5" fillId="0" borderId="21" xfId="0" applyFont="1" applyBorder="1" applyAlignment="1">
      <alignment horizontal="right" indent="1"/>
    </xf>
    <xf numFmtId="49" fontId="5" fillId="0" borderId="9" xfId="0" applyNumberFormat="1" applyFont="1" applyBorder="1" applyAlignment="1">
      <alignment horizontal="left" wrapText="1" indent="1"/>
    </xf>
    <xf numFmtId="49" fontId="5" fillId="0" borderId="21" xfId="0" applyNumberFormat="1" applyFont="1" applyBorder="1" applyAlignment="1">
      <alignment horizontal="left" wrapText="1" indent="1"/>
    </xf>
    <xf numFmtId="0" fontId="5" fillId="0" borderId="0" xfId="0" applyFont="1" applyAlignment="1">
      <alignment horizontal="left" indent="1"/>
    </xf>
    <xf numFmtId="165" fontId="5" fillId="0" borderId="0" xfId="0" applyNumberFormat="1" applyFont="1"/>
    <xf numFmtId="0" fontId="12" fillId="0" borderId="5" xfId="0" applyFont="1" applyBorder="1" applyAlignment="1">
      <alignment horizontal="left" wrapText="1" indent="1"/>
    </xf>
    <xf numFmtId="3" fontId="12" fillId="0" borderId="1" xfId="0" applyNumberFormat="1" applyFont="1" applyBorder="1" applyAlignment="1">
      <alignment horizontal="right" vertical="center" wrapText="1" indent="1"/>
    </xf>
    <xf numFmtId="49" fontId="12" fillId="0" borderId="12" xfId="0" applyNumberFormat="1" applyFont="1" applyBorder="1" applyAlignment="1">
      <alignment horizontal="right" vertical="center" wrapText="1" indent="1"/>
    </xf>
    <xf numFmtId="3" fontId="5" fillId="0" borderId="6" xfId="0" applyNumberFormat="1" applyFont="1" applyBorder="1" applyAlignment="1">
      <alignment horizontal="right" vertical="center" wrapText="1" indent="1"/>
    </xf>
    <xf numFmtId="49" fontId="5" fillId="0" borderId="6" xfId="0" applyNumberFormat="1" applyFont="1" applyBorder="1" applyAlignment="1">
      <alignment horizontal="right" vertical="center" wrapText="1" indent="1"/>
    </xf>
    <xf numFmtId="3" fontId="5" fillId="0" borderId="6" xfId="0" applyNumberFormat="1" applyFont="1" applyBorder="1" applyAlignment="1">
      <alignment horizontal="right" indent="1"/>
    </xf>
    <xf numFmtId="0" fontId="12" fillId="0" borderId="6" xfId="0" applyFont="1" applyBorder="1" applyAlignment="1">
      <alignment horizontal="left" wrapText="1" indent="1"/>
    </xf>
    <xf numFmtId="3" fontId="12" fillId="0" borderId="6" xfId="0" applyNumberFormat="1" applyFont="1" applyBorder="1" applyAlignment="1">
      <alignment horizontal="right" indent="1"/>
    </xf>
    <xf numFmtId="49" fontId="12" fillId="0" borderId="6" xfId="0" applyNumberFormat="1" applyFont="1" applyBorder="1" applyAlignment="1">
      <alignment horizontal="right" indent="1"/>
    </xf>
    <xf numFmtId="0" fontId="12" fillId="0" borderId="16" xfId="0" applyFont="1" applyBorder="1" applyAlignment="1">
      <alignment horizontal="left" wrapText="1" indent="1"/>
    </xf>
    <xf numFmtId="0" fontId="5" fillId="0" borderId="0" xfId="0" applyFont="1" applyAlignment="1">
      <alignment vertical="top"/>
    </xf>
    <xf numFmtId="0" fontId="12" fillId="0" borderId="1" xfId="0" applyFont="1" applyBorder="1" applyAlignment="1">
      <alignment horizontal="left" wrapText="1" indent="1"/>
    </xf>
    <xf numFmtId="3" fontId="12" fillId="0" borderId="12" xfId="0" applyNumberFormat="1" applyFont="1" applyBorder="1" applyAlignment="1">
      <alignment horizontal="right" indent="1"/>
    </xf>
    <xf numFmtId="0" fontId="5" fillId="0" borderId="9" xfId="0" applyFont="1" applyBorder="1" applyAlignment="1">
      <alignment horizontal="right" indent="1"/>
    </xf>
    <xf numFmtId="0" fontId="5" fillId="0" borderId="8" xfId="0" applyFont="1" applyBorder="1" applyAlignment="1">
      <alignment horizontal="right" indent="1"/>
    </xf>
    <xf numFmtId="0" fontId="5" fillId="0" borderId="12" xfId="0" applyFont="1" applyBorder="1" applyAlignment="1">
      <alignment horizontal="right" indent="1"/>
    </xf>
    <xf numFmtId="3" fontId="5" fillId="0" borderId="21" xfId="0" applyNumberFormat="1" applyFont="1" applyBorder="1" applyAlignment="1">
      <alignment horizontal="right" indent="1"/>
    </xf>
    <xf numFmtId="0" fontId="5" fillId="0" borderId="0" xfId="0" applyFont="1" applyAlignment="1">
      <alignment horizontal="right" indent="1"/>
    </xf>
    <xf numFmtId="3" fontId="5" fillId="0" borderId="0" xfId="0" applyNumberFormat="1" applyFont="1" applyAlignment="1">
      <alignment horizontal="right" indent="1"/>
    </xf>
    <xf numFmtId="0" fontId="12" fillId="0" borderId="16" xfId="0" applyFont="1" applyBorder="1" applyAlignment="1">
      <alignment horizontal="left" vertical="center" wrapText="1" indent="1"/>
    </xf>
    <xf numFmtId="3" fontId="12" fillId="0" borderId="7" xfId="0" applyNumberFormat="1" applyFont="1" applyBorder="1" applyAlignment="1">
      <alignment horizontal="right" vertical="center" wrapText="1" indent="1"/>
    </xf>
    <xf numFmtId="3" fontId="12" fillId="0" borderId="11" xfId="0" applyNumberFormat="1" applyFont="1" applyBorder="1" applyAlignment="1">
      <alignment horizontal="right" vertical="center" wrapText="1" indent="1"/>
    </xf>
    <xf numFmtId="164" fontId="12" fillId="0" borderId="11" xfId="0" applyNumberFormat="1" applyFont="1" applyBorder="1" applyAlignment="1">
      <alignment horizontal="right" vertical="center" indent="1"/>
    </xf>
    <xf numFmtId="0" fontId="21" fillId="0" borderId="14" xfId="0" applyFont="1" applyBorder="1" applyAlignment="1">
      <alignment horizontal="left" vertical="center" wrapText="1" indent="1"/>
    </xf>
    <xf numFmtId="49" fontId="12" fillId="0" borderId="15" xfId="0" applyNumberFormat="1" applyFont="1" applyBorder="1" applyAlignment="1">
      <alignment horizontal="right" vertical="center" wrapText="1" indent="1"/>
    </xf>
    <xf numFmtId="49" fontId="12" fillId="0" borderId="14" xfId="0" applyNumberFormat="1" applyFont="1" applyBorder="1" applyAlignment="1">
      <alignment horizontal="right" vertical="center" wrapText="1" indent="1"/>
    </xf>
    <xf numFmtId="0" fontId="5" fillId="0" borderId="5" xfId="0" applyFont="1" applyBorder="1" applyAlignment="1">
      <alignment horizontal="left" indent="2"/>
    </xf>
    <xf numFmtId="0" fontId="5" fillId="0" borderId="13" xfId="0" applyFont="1" applyBorder="1" applyAlignment="1">
      <alignment horizontal="left" indent="2"/>
    </xf>
    <xf numFmtId="0" fontId="16" fillId="0" borderId="0" xfId="0" applyFont="1" applyAlignment="1">
      <alignment wrapText="1"/>
    </xf>
    <xf numFmtId="0" fontId="12" fillId="0" borderId="3" xfId="0" applyFont="1" applyBorder="1" applyAlignment="1">
      <alignment horizontal="left" indent="1"/>
    </xf>
    <xf numFmtId="0" fontId="5" fillId="0" borderId="3" xfId="0" applyFont="1" applyBorder="1" applyAlignment="1">
      <alignment horizontal="right" indent="1"/>
    </xf>
    <xf numFmtId="0" fontId="12" fillId="0" borderId="0" xfId="0" applyFont="1" applyAlignment="1">
      <alignment horizontal="left" vertical="center" wrapText="1"/>
    </xf>
    <xf numFmtId="0" fontId="12" fillId="0" borderId="12" xfId="0" applyFont="1" applyBorder="1" applyAlignment="1">
      <alignment horizontal="left" indent="1"/>
    </xf>
    <xf numFmtId="0" fontId="12" fillId="0" borderId="8" xfId="0" applyFont="1" applyBorder="1" applyAlignment="1">
      <alignment horizontal="right" wrapText="1" indent="1"/>
    </xf>
    <xf numFmtId="0" fontId="12" fillId="0" borderId="6" xfId="0" applyFont="1" applyBorder="1" applyAlignment="1">
      <alignment horizontal="left" indent="1"/>
    </xf>
    <xf numFmtId="3" fontId="12" fillId="0" borderId="0" xfId="0" applyNumberFormat="1" applyFont="1" applyAlignment="1">
      <alignment horizontal="right" wrapText="1" indent="1"/>
    </xf>
    <xf numFmtId="0" fontId="8" fillId="0" borderId="0" xfId="0" applyFont="1"/>
    <xf numFmtId="0" fontId="23" fillId="0" borderId="17" xfId="0" applyFont="1" applyBorder="1" applyAlignment="1">
      <alignment horizontal="center" vertical="center" wrapText="1"/>
    </xf>
    <xf numFmtId="0" fontId="5" fillId="0" borderId="18" xfId="0" applyFont="1" applyBorder="1" applyAlignment="1">
      <alignment horizontal="justify" vertical="top" wrapText="1"/>
    </xf>
    <xf numFmtId="0" fontId="5" fillId="0" borderId="0" xfId="0" applyFont="1" applyAlignment="1">
      <alignment horizontal="justify" vertical="center"/>
    </xf>
    <xf numFmtId="0" fontId="5" fillId="0" borderId="19" xfId="0" applyFont="1" applyBorder="1" applyAlignment="1">
      <alignment horizontal="justify" vertical="top" wrapText="1"/>
    </xf>
    <xf numFmtId="0" fontId="5" fillId="0" borderId="20" xfId="0" applyFont="1" applyBorder="1" applyAlignment="1">
      <alignment horizontal="justify" vertical="top" wrapText="1"/>
    </xf>
    <xf numFmtId="0" fontId="16" fillId="0" borderId="8" xfId="0" applyFont="1" applyBorder="1" applyAlignment="1">
      <alignment horizontal="left" vertical="center" wrapText="1"/>
    </xf>
    <xf numFmtId="0" fontId="12" fillId="0" borderId="15" xfId="0" applyFont="1" applyBorder="1" applyAlignment="1">
      <alignment horizontal="left"/>
    </xf>
    <xf numFmtId="0" fontId="12" fillId="0" borderId="14" xfId="0" applyFont="1" applyBorder="1" applyAlignment="1">
      <alignment horizontal="left"/>
    </xf>
    <xf numFmtId="0" fontId="15" fillId="0" borderId="0" xfId="0" applyFont="1" applyAlignment="1">
      <alignment horizontal="left"/>
    </xf>
    <xf numFmtId="0" fontId="16" fillId="0" borderId="5" xfId="0" applyFont="1" applyBorder="1" applyAlignment="1">
      <alignment horizontal="left" vertical="center" wrapText="1"/>
    </xf>
    <xf numFmtId="0" fontId="12" fillId="0" borderId="2" xfId="0" applyFont="1" applyBorder="1" applyAlignment="1">
      <alignment horizontal="left" wrapText="1"/>
    </xf>
    <xf numFmtId="0" fontId="12" fillId="0" borderId="15" xfId="0" applyFont="1" applyBorder="1" applyAlignment="1">
      <alignment horizontal="left" wrapText="1"/>
    </xf>
    <xf numFmtId="0" fontId="12" fillId="0" borderId="14" xfId="0" applyFont="1" applyBorder="1" applyAlignment="1">
      <alignment horizontal="left" wrapText="1"/>
    </xf>
    <xf numFmtId="0" fontId="12" fillId="0" borderId="5" xfId="0" applyFont="1" applyBorder="1" applyAlignment="1">
      <alignment horizontal="left" wrapText="1"/>
    </xf>
    <xf numFmtId="0" fontId="12" fillId="0" borderId="21" xfId="0" applyFont="1" applyBorder="1" applyAlignment="1">
      <alignment horizontal="left" wrapText="1"/>
    </xf>
    <xf numFmtId="0" fontId="16" fillId="0" borderId="8" xfId="0" applyFont="1" applyBorder="1" applyAlignment="1">
      <alignment horizontal="left" vertical="top" wrapText="1"/>
    </xf>
    <xf numFmtId="0" fontId="16" fillId="0" borderId="8" xfId="0" applyFont="1" applyBorder="1" applyAlignment="1">
      <alignment vertical="top" wrapText="1"/>
    </xf>
    <xf numFmtId="0" fontId="16" fillId="0" borderId="4" xfId="0" applyFont="1" applyBorder="1" applyAlignment="1">
      <alignment horizontal="left" vertical="top" wrapText="1"/>
    </xf>
    <xf numFmtId="0" fontId="12" fillId="0" borderId="15" xfId="0" applyFont="1" applyBorder="1"/>
    <xf numFmtId="0" fontId="12" fillId="0" borderId="14" xfId="0" applyFont="1" applyBorder="1"/>
    <xf numFmtId="0" fontId="16" fillId="0" borderId="5" xfId="0" applyFont="1" applyBorder="1" applyAlignment="1">
      <alignment horizontal="left"/>
    </xf>
    <xf numFmtId="0" fontId="16" fillId="0" borderId="0" xfId="0" applyFont="1" applyAlignment="1">
      <alignment horizontal="left"/>
    </xf>
    <xf numFmtId="0" fontId="12" fillId="0" borderId="5" xfId="0" applyFont="1" applyBorder="1" applyAlignment="1">
      <alignment horizontal="left"/>
    </xf>
    <xf numFmtId="0" fontId="12" fillId="0" borderId="21" xfId="0" applyFont="1" applyBorder="1" applyAlignment="1">
      <alignment horizontal="left"/>
    </xf>
    <xf numFmtId="0" fontId="12" fillId="0" borderId="0" xfId="0" applyFont="1" applyAlignment="1">
      <alignment horizontal="left"/>
    </xf>
    <xf numFmtId="0" fontId="12" fillId="0" borderId="1" xfId="0" applyFont="1" applyBorder="1" applyAlignment="1">
      <alignment horizontal="left"/>
    </xf>
    <xf numFmtId="0" fontId="12" fillId="0" borderId="8" xfId="0" applyFont="1" applyBorder="1" applyAlignment="1">
      <alignment horizontal="left"/>
    </xf>
    <xf numFmtId="0" fontId="15" fillId="0" borderId="8" xfId="0" applyFont="1" applyBorder="1" applyAlignment="1">
      <alignment horizontal="left" vertical="top" wrapText="1"/>
    </xf>
    <xf numFmtId="0" fontId="15" fillId="0" borderId="0" xfId="0" applyFont="1" applyAlignment="1">
      <alignment horizontal="left" vertical="top" wrapText="1"/>
    </xf>
    <xf numFmtId="0" fontId="16" fillId="0" borderId="8" xfId="0" applyFont="1" applyBorder="1" applyAlignment="1">
      <alignment horizontal="left" vertical="center"/>
    </xf>
    <xf numFmtId="0" fontId="16" fillId="0" borderId="0" xfId="0" applyFont="1" applyAlignment="1">
      <alignment horizontal="left" vertical="center"/>
    </xf>
    <xf numFmtId="0" fontId="14" fillId="0" borderId="0" xfId="0" applyFont="1" applyAlignment="1">
      <alignment horizontal="left"/>
    </xf>
    <xf numFmtId="0" fontId="16" fillId="0" borderId="8" xfId="0" applyFont="1" applyBorder="1" applyAlignment="1">
      <alignment vertical="top"/>
    </xf>
    <xf numFmtId="0" fontId="16" fillId="0" borderId="1" xfId="0" applyFont="1" applyBorder="1" applyAlignment="1">
      <alignment horizontal="left" vertical="top"/>
    </xf>
    <xf numFmtId="0" fontId="16" fillId="0" borderId="0" xfId="0" applyFont="1" applyAlignment="1">
      <alignment horizontal="left" vertical="top"/>
    </xf>
    <xf numFmtId="0" fontId="12" fillId="0" borderId="13" xfId="0" applyFont="1" applyBorder="1" applyAlignment="1">
      <alignment horizontal="left" vertical="center" wrapText="1" indent="1"/>
    </xf>
    <xf numFmtId="3" fontId="12" fillId="0" borderId="6" xfId="0" applyNumberFormat="1" applyFont="1" applyBorder="1" applyAlignment="1">
      <alignment horizontal="right" vertical="center" indent="1"/>
    </xf>
    <xf numFmtId="0" fontId="16" fillId="0" borderId="5" xfId="0" applyFont="1" applyBorder="1" applyAlignment="1">
      <alignment horizontal="left" vertical="center"/>
    </xf>
    <xf numFmtId="0" fontId="14" fillId="0" borderId="0" xfId="0" applyFont="1" applyAlignment="1">
      <alignment horizontal="left" vertical="top"/>
    </xf>
    <xf numFmtId="0" fontId="16" fillId="0" borderId="4" xfId="0" applyFont="1" applyBorder="1" applyAlignment="1">
      <alignment horizontal="left" vertical="center"/>
    </xf>
    <xf numFmtId="0" fontId="16" fillId="0" borderId="5" xfId="0" applyFont="1" applyBorder="1" applyAlignment="1">
      <alignment horizontal="left" vertical="top"/>
    </xf>
    <xf numFmtId="0" fontId="15" fillId="0" borderId="0" xfId="0" applyFont="1" applyAlignment="1">
      <alignment horizontal="left" vertical="top"/>
    </xf>
    <xf numFmtId="0" fontId="15" fillId="0" borderId="8" xfId="0" applyFont="1" applyBorder="1" applyAlignment="1">
      <alignment horizontal="left" vertical="top"/>
    </xf>
    <xf numFmtId="0" fontId="5" fillId="0" borderId="15" xfId="0" applyFont="1" applyBorder="1"/>
    <xf numFmtId="0" fontId="24" fillId="6" borderId="0" xfId="0" applyFont="1" applyFill="1" applyAlignment="1">
      <alignment horizontal="left" vertical="center"/>
    </xf>
    <xf numFmtId="0" fontId="5" fillId="0" borderId="1" xfId="0" applyFont="1" applyBorder="1" applyAlignment="1">
      <alignment horizontal="right" wrapText="1" indent="1"/>
    </xf>
    <xf numFmtId="0" fontId="5" fillId="0" borderId="5" xfId="0" applyFont="1" applyBorder="1" applyAlignment="1">
      <alignment horizontal="right" wrapText="1" indent="1"/>
    </xf>
    <xf numFmtId="3" fontId="5" fillId="0" borderId="5" xfId="0" applyNumberFormat="1" applyFont="1" applyBorder="1" applyAlignment="1">
      <alignment horizontal="right" wrapText="1" indent="1"/>
    </xf>
    <xf numFmtId="164" fontId="12" fillId="0" borderId="16" xfId="0" applyNumberFormat="1" applyFont="1" applyBorder="1" applyAlignment="1">
      <alignment horizontal="right" indent="1"/>
    </xf>
    <xf numFmtId="164" fontId="12" fillId="0" borderId="13" xfId="0" applyNumberFormat="1" applyFont="1" applyBorder="1" applyAlignment="1">
      <alignment horizontal="right" indent="1"/>
    </xf>
    <xf numFmtId="3" fontId="12" fillId="0" borderId="13" xfId="0" applyNumberFormat="1" applyFont="1" applyBorder="1" applyAlignment="1">
      <alignment horizontal="right" vertical="center" wrapText="1" indent="1"/>
    </xf>
    <xf numFmtId="3" fontId="5" fillId="0" borderId="1" xfId="0" applyNumberFormat="1" applyFont="1" applyBorder="1" applyAlignment="1">
      <alignment horizontal="right" indent="1"/>
    </xf>
    <xf numFmtId="3" fontId="5" fillId="0" borderId="5" xfId="0" applyNumberFormat="1" applyFont="1" applyBorder="1" applyAlignment="1">
      <alignment horizontal="right" indent="1"/>
    </xf>
    <xf numFmtId="164" fontId="5" fillId="0" borderId="12" xfId="2" applyNumberFormat="1" applyFont="1" applyFill="1" applyBorder="1" applyAlignment="1">
      <alignment horizontal="right" indent="1"/>
    </xf>
    <xf numFmtId="164" fontId="5" fillId="0" borderId="6" xfId="2" applyNumberFormat="1" applyFont="1" applyFill="1" applyBorder="1" applyAlignment="1">
      <alignment horizontal="right" indent="1"/>
    </xf>
    <xf numFmtId="0" fontId="25" fillId="0" borderId="12" xfId="0" applyFont="1" applyBorder="1" applyAlignment="1">
      <alignment horizontal="left" vertical="center" wrapText="1"/>
    </xf>
    <xf numFmtId="0" fontId="25" fillId="0" borderId="1" xfId="0" applyFont="1" applyBorder="1" applyAlignment="1">
      <alignment horizontal="right" wrapText="1"/>
    </xf>
    <xf numFmtId="0" fontId="25" fillId="0" borderId="12" xfId="0" applyFont="1" applyBorder="1" applyAlignment="1">
      <alignment horizontal="right" wrapText="1"/>
    </xf>
    <xf numFmtId="0" fontId="25" fillId="0" borderId="9" xfId="0" applyFont="1" applyBorder="1" applyAlignment="1">
      <alignment horizontal="right" wrapText="1"/>
    </xf>
    <xf numFmtId="0" fontId="25" fillId="0" borderId="2" xfId="0" applyFont="1" applyBorder="1" applyAlignment="1">
      <alignment wrapText="1"/>
    </xf>
    <xf numFmtId="0" fontId="25" fillId="0" borderId="12" xfId="0" applyFont="1" applyBorder="1" applyAlignment="1">
      <alignment horizontal="right" wrapText="1" indent="1"/>
    </xf>
    <xf numFmtId="0" fontId="25" fillId="0" borderId="2" xfId="0" applyFont="1" applyBorder="1"/>
    <xf numFmtId="0" fontId="25" fillId="0" borderId="3" xfId="0" applyFont="1" applyBorder="1" applyAlignment="1">
      <alignment horizontal="right" wrapText="1" indent="1"/>
    </xf>
    <xf numFmtId="0" fontId="25" fillId="0" borderId="1" xfId="0" applyFont="1" applyBorder="1" applyAlignment="1">
      <alignment horizontal="left" vertical="center" wrapText="1"/>
    </xf>
    <xf numFmtId="0" fontId="25" fillId="0" borderId="3" xfId="0" applyFont="1" applyBorder="1" applyAlignment="1">
      <alignment horizontal="left" wrapText="1"/>
    </xf>
    <xf numFmtId="0" fontId="25" fillId="0" borderId="3" xfId="0" applyFont="1" applyBorder="1" applyAlignment="1">
      <alignment horizontal="right" wrapText="1"/>
    </xf>
    <xf numFmtId="49" fontId="28" fillId="0" borderId="6" xfId="0" applyNumberFormat="1" applyFont="1" applyBorder="1" applyAlignment="1">
      <alignment horizontal="right" indent="1"/>
    </xf>
    <xf numFmtId="0" fontId="25" fillId="0" borderId="14" xfId="0" applyFont="1" applyBorder="1" applyAlignment="1">
      <alignment horizontal="left"/>
    </xf>
    <xf numFmtId="49" fontId="28" fillId="0" borderId="16" xfId="0" applyNumberFormat="1" applyFont="1" applyBorder="1" applyAlignment="1">
      <alignment horizontal="right" indent="1"/>
    </xf>
    <xf numFmtId="49" fontId="28" fillId="0" borderId="12" xfId="0" applyNumberFormat="1" applyFont="1" applyBorder="1" applyAlignment="1">
      <alignment horizontal="right" indent="1"/>
    </xf>
    <xf numFmtId="0" fontId="25" fillId="0" borderId="14" xfId="0" applyFont="1" applyBorder="1" applyAlignment="1">
      <alignment horizontal="left" vertical="center" wrapText="1"/>
    </xf>
    <xf numFmtId="0" fontId="25" fillId="0" borderId="13" xfId="0" applyFont="1" applyBorder="1"/>
    <xf numFmtId="3" fontId="25" fillId="0" borderId="3" xfId="0" applyNumberFormat="1" applyFont="1" applyBorder="1" applyAlignment="1">
      <alignment horizontal="right" indent="1"/>
    </xf>
    <xf numFmtId="3" fontId="25" fillId="0" borderId="3" xfId="0" applyNumberFormat="1" applyFont="1" applyBorder="1" applyAlignment="1">
      <alignment horizontal="right" vertical="center" wrapText="1" indent="1"/>
    </xf>
    <xf numFmtId="0" fontId="25" fillId="0" borderId="3" xfId="0" applyFont="1" applyBorder="1" applyAlignment="1">
      <alignment horizontal="right" vertical="center" wrapText="1" indent="1"/>
    </xf>
    <xf numFmtId="0" fontId="25" fillId="0" borderId="12" xfId="0" applyFont="1" applyBorder="1" applyAlignment="1">
      <alignment horizontal="left" wrapText="1"/>
    </xf>
    <xf numFmtId="49" fontId="28" fillId="0" borderId="16" xfId="0" applyNumberFormat="1" applyFont="1" applyBorder="1" applyAlignment="1">
      <alignment horizontal="right" wrapText="1" indent="1"/>
    </xf>
    <xf numFmtId="0" fontId="12" fillId="0" borderId="3" xfId="0" applyFont="1" applyBorder="1" applyAlignment="1">
      <alignment wrapText="1"/>
    </xf>
    <xf numFmtId="0" fontId="12" fillId="0" borderId="3" xfId="0" applyFont="1" applyBorder="1" applyAlignment="1">
      <alignment horizontal="right" wrapText="1"/>
    </xf>
    <xf numFmtId="0" fontId="25" fillId="0" borderId="3" xfId="0" applyFont="1" applyBorder="1" applyAlignment="1">
      <alignment horizontal="left" vertical="center" wrapText="1"/>
    </xf>
    <xf numFmtId="49" fontId="12" fillId="0" borderId="16" xfId="0" applyNumberFormat="1" applyFont="1" applyBorder="1" applyAlignment="1">
      <alignment horizontal="right"/>
    </xf>
    <xf numFmtId="0" fontId="13" fillId="0" borderId="3" xfId="0" applyFont="1" applyBorder="1" applyAlignment="1">
      <alignment horizontal="right" wrapText="1"/>
    </xf>
    <xf numFmtId="0" fontId="12" fillId="0" borderId="1" xfId="0" applyFont="1" applyBorder="1" applyAlignment="1">
      <alignment horizontal="right" wrapText="1"/>
    </xf>
    <xf numFmtId="0" fontId="12" fillId="0" borderId="12" xfId="0" applyFont="1" applyBorder="1" applyAlignment="1">
      <alignment horizontal="right" wrapText="1"/>
    </xf>
    <xf numFmtId="0" fontId="12" fillId="0" borderId="14" xfId="0" applyFont="1" applyBorder="1" applyAlignment="1">
      <alignment horizontal="left" vertical="center"/>
    </xf>
    <xf numFmtId="0" fontId="12" fillId="0" borderId="2" xfId="0" applyFont="1" applyBorder="1" applyAlignment="1">
      <alignment horizontal="right" wrapText="1"/>
    </xf>
    <xf numFmtId="3" fontId="5" fillId="0" borderId="3" xfId="0" applyNumberFormat="1" applyFont="1" applyBorder="1" applyAlignment="1">
      <alignment horizontal="right" vertical="center" wrapText="1" indent="1"/>
    </xf>
    <xf numFmtId="49" fontId="5" fillId="0" borderId="3" xfId="0" applyNumberFormat="1" applyFont="1" applyBorder="1" applyAlignment="1">
      <alignment horizontal="right" vertical="center" wrapText="1" indent="1"/>
    </xf>
    <xf numFmtId="164" fontId="5" fillId="0" borderId="3" xfId="0" applyNumberFormat="1" applyFont="1" applyBorder="1" applyAlignment="1">
      <alignment horizontal="right" vertical="center" wrapText="1" indent="1"/>
    </xf>
    <xf numFmtId="0" fontId="5" fillId="0" borderId="16" xfId="0" applyFont="1" applyBorder="1" applyAlignment="1">
      <alignment horizontal="left" vertical="center" wrapText="1"/>
    </xf>
    <xf numFmtId="3" fontId="5" fillId="0" borderId="13" xfId="0" applyNumberFormat="1" applyFont="1" applyBorder="1" applyAlignment="1">
      <alignment horizontal="right" indent="1"/>
    </xf>
    <xf numFmtId="3" fontId="5" fillId="0" borderId="16" xfId="0" applyNumberFormat="1" applyFont="1" applyBorder="1" applyAlignment="1">
      <alignment horizontal="right" vertical="center" wrapText="1" indent="1"/>
    </xf>
    <xf numFmtId="0" fontId="5" fillId="0" borderId="2" xfId="0" applyFont="1" applyBorder="1" applyAlignment="1">
      <alignment horizontal="left"/>
    </xf>
    <xf numFmtId="49" fontId="5" fillId="0" borderId="2" xfId="0" applyNumberFormat="1" applyFont="1" applyBorder="1" applyAlignment="1">
      <alignment horizontal="right"/>
    </xf>
    <xf numFmtId="3" fontId="5" fillId="0" borderId="2" xfId="0" applyNumberFormat="1" applyFont="1" applyBorder="1" applyAlignment="1">
      <alignment horizontal="right" indent="1"/>
    </xf>
    <xf numFmtId="49" fontId="5" fillId="0" borderId="2" xfId="0" applyNumberFormat="1" applyFont="1" applyBorder="1" applyAlignment="1">
      <alignment horizontal="right" indent="1"/>
    </xf>
    <xf numFmtId="49" fontId="5" fillId="0" borderId="3" xfId="0" applyNumberFormat="1" applyFont="1" applyBorder="1" applyAlignment="1">
      <alignment horizontal="right" indent="1"/>
    </xf>
    <xf numFmtId="1" fontId="5" fillId="0" borderId="2" xfId="0" applyNumberFormat="1" applyFont="1" applyBorder="1"/>
    <xf numFmtId="0" fontId="12" fillId="0" borderId="14" xfId="0" applyFont="1" applyBorder="1" applyAlignment="1">
      <alignment horizontal="left" vertical="center" wrapText="1"/>
    </xf>
    <xf numFmtId="49" fontId="5" fillId="0" borderId="15" xfId="0" applyNumberFormat="1" applyFont="1" applyBorder="1" applyAlignment="1">
      <alignment horizontal="right" indent="1"/>
    </xf>
    <xf numFmtId="1" fontId="5" fillId="0" borderId="16" xfId="0" applyNumberFormat="1" applyFont="1" applyBorder="1" applyAlignment="1">
      <alignment horizontal="right" indent="1"/>
    </xf>
    <xf numFmtId="1" fontId="5" fillId="0" borderId="2" xfId="0" applyNumberFormat="1" applyFont="1" applyBorder="1" applyAlignment="1">
      <alignment horizontal="right" indent="1"/>
    </xf>
    <xf numFmtId="1" fontId="5" fillId="0" borderId="13" xfId="0" applyNumberFormat="1" applyFont="1" applyBorder="1" applyAlignment="1">
      <alignment horizontal="right" indent="1"/>
    </xf>
    <xf numFmtId="3" fontId="5" fillId="0" borderId="16" xfId="0" applyNumberFormat="1" applyFont="1" applyBorder="1" applyAlignment="1">
      <alignment horizontal="right" indent="1"/>
    </xf>
    <xf numFmtId="3" fontId="5" fillId="0" borderId="3" xfId="0" applyNumberFormat="1" applyFont="1" applyBorder="1" applyAlignment="1">
      <alignment horizontal="right" indent="1"/>
    </xf>
    <xf numFmtId="3" fontId="5" fillId="0" borderId="14" xfId="0" applyNumberFormat="1" applyFont="1" applyBorder="1" applyAlignment="1">
      <alignment horizontal="right" indent="1"/>
    </xf>
    <xf numFmtId="0" fontId="16" fillId="0" borderId="0" xfId="0" applyFont="1" applyAlignment="1">
      <alignment horizontal="center"/>
    </xf>
    <xf numFmtId="0" fontId="12" fillId="0" borderId="0" xfId="0" applyFont="1" applyAlignment="1">
      <alignment horizontal="center" vertical="center" wrapText="1"/>
    </xf>
    <xf numFmtId="0" fontId="10" fillId="0" borderId="31" xfId="0" applyFont="1" applyBorder="1" applyAlignment="1">
      <alignment horizontal="left" vertical="center" wrapText="1"/>
    </xf>
    <xf numFmtId="0" fontId="10" fillId="0" borderId="30" xfId="0" applyFont="1" applyBorder="1" applyAlignment="1">
      <alignment horizontal="left" vertical="center" wrapText="1"/>
    </xf>
    <xf numFmtId="0" fontId="8" fillId="0" borderId="23" xfId="1" applyFont="1" applyFill="1" applyBorder="1" applyAlignment="1" applyProtection="1">
      <alignment horizontal="left" vertical="center" wrapText="1"/>
    </xf>
    <xf numFmtId="0" fontId="8" fillId="0" borderId="6" xfId="1" applyFont="1" applyFill="1" applyBorder="1" applyAlignment="1" applyProtection="1">
      <alignment horizontal="left" vertical="center" wrapText="1"/>
    </xf>
    <xf numFmtId="0" fontId="8" fillId="0" borderId="32" xfId="1" applyFont="1" applyFill="1" applyBorder="1" applyAlignment="1" applyProtection="1">
      <alignment horizontal="left" vertical="center" wrapText="1"/>
    </xf>
    <xf numFmtId="0" fontId="10" fillId="0" borderId="15" xfId="0" applyFont="1" applyBorder="1" applyAlignment="1">
      <alignment horizontal="left" vertical="center" wrapText="1"/>
    </xf>
    <xf numFmtId="0" fontId="10" fillId="0" borderId="14" xfId="0" applyFont="1" applyBorder="1" applyAlignment="1">
      <alignment horizontal="left" vertical="center" wrapText="1"/>
    </xf>
    <xf numFmtId="0" fontId="8" fillId="0" borderId="12" xfId="1" applyFont="1" applyFill="1" applyBorder="1" applyAlignment="1" applyProtection="1">
      <alignment vertical="center" wrapText="1"/>
    </xf>
    <xf numFmtId="0" fontId="8" fillId="0" borderId="6" xfId="1" applyFont="1" applyFill="1" applyBorder="1" applyAlignment="1" applyProtection="1">
      <alignment vertical="center" wrapText="1"/>
    </xf>
    <xf numFmtId="0" fontId="10" fillId="0" borderId="8" xfId="0" applyFont="1" applyBorder="1" applyAlignment="1">
      <alignment horizontal="left" vertical="center" wrapText="1"/>
    </xf>
    <xf numFmtId="0" fontId="10" fillId="0" borderId="9" xfId="0" applyFont="1" applyBorder="1" applyAlignment="1">
      <alignment horizontal="left" vertical="center" wrapText="1"/>
    </xf>
    <xf numFmtId="0" fontId="10" fillId="0" borderId="26" xfId="0" applyFont="1" applyBorder="1" applyAlignment="1">
      <alignment horizontal="left" vertical="center" wrapText="1"/>
    </xf>
    <xf numFmtId="0" fontId="10" fillId="0" borderId="25" xfId="0" applyFont="1" applyBorder="1"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6" fillId="0" borderId="2" xfId="0" applyFont="1" applyBorder="1" applyAlignment="1">
      <alignment horizontal="left" vertical="center" wrapText="1"/>
    </xf>
    <xf numFmtId="0" fontId="6" fillId="0" borderId="15" xfId="0" applyFont="1" applyBorder="1" applyAlignment="1">
      <alignment horizontal="left" vertical="center" wrapText="1"/>
    </xf>
    <xf numFmtId="0" fontId="6" fillId="0" borderId="14" xfId="0" applyFont="1" applyBorder="1" applyAlignment="1">
      <alignment horizontal="left" vertical="center" wrapText="1"/>
    </xf>
    <xf numFmtId="0" fontId="10" fillId="0" borderId="7" xfId="0" applyFont="1" applyBorder="1" applyAlignment="1">
      <alignment horizontal="left" vertical="center" wrapText="1"/>
    </xf>
    <xf numFmtId="0" fontId="10" fillId="0" borderId="11" xfId="0" applyFont="1" applyBorder="1" applyAlignment="1">
      <alignment horizontal="left" vertical="center" wrapText="1"/>
    </xf>
    <xf numFmtId="0" fontId="8" fillId="0" borderId="22" xfId="1" applyFont="1" applyFill="1" applyBorder="1" applyAlignment="1" applyProtection="1">
      <alignment horizontal="left" vertical="center" wrapText="1"/>
    </xf>
    <xf numFmtId="0" fontId="8" fillId="0" borderId="3" xfId="1" applyFont="1" applyFill="1" applyBorder="1" applyAlignment="1" applyProtection="1">
      <alignment horizontal="left" vertical="center" wrapText="1"/>
    </xf>
    <xf numFmtId="0" fontId="8" fillId="0" borderId="28" xfId="1" applyFont="1" applyFill="1" applyBorder="1" applyAlignment="1" applyProtection="1">
      <alignment horizontal="left" vertical="center" wrapText="1"/>
    </xf>
    <xf numFmtId="0" fontId="8" fillId="0" borderId="7" xfId="0" applyFont="1" applyBorder="1" applyAlignment="1">
      <alignment horizontal="left" vertical="center" wrapText="1"/>
    </xf>
    <xf numFmtId="0" fontId="8" fillId="0" borderId="11" xfId="0" applyFont="1" applyBorder="1" applyAlignment="1">
      <alignment horizontal="left" vertical="center" wrapText="1"/>
    </xf>
    <xf numFmtId="0" fontId="8" fillId="0" borderId="15" xfId="0" applyFont="1" applyBorder="1" applyAlignment="1">
      <alignment horizontal="left" vertical="center" wrapText="1"/>
    </xf>
    <xf numFmtId="0" fontId="8" fillId="0" borderId="14" xfId="0" applyFont="1" applyBorder="1" applyAlignment="1">
      <alignment horizontal="left" vertical="center" wrapText="1"/>
    </xf>
    <xf numFmtId="0" fontId="8" fillId="0" borderId="31" xfId="0" applyFont="1" applyBorder="1" applyAlignment="1">
      <alignment horizontal="left" vertical="center" wrapText="1"/>
    </xf>
    <xf numFmtId="0" fontId="8" fillId="0" borderId="30" xfId="0" applyFont="1" applyBorder="1" applyAlignment="1">
      <alignment horizontal="left" vertical="center" wrapText="1"/>
    </xf>
    <xf numFmtId="0" fontId="14" fillId="0" borderId="0" xfId="0" applyFont="1" applyAlignment="1">
      <alignment horizontal="left" wrapText="1"/>
    </xf>
    <xf numFmtId="0" fontId="12" fillId="0" borderId="0" xfId="0" applyFont="1" applyAlignment="1">
      <alignment horizontal="left" wrapText="1"/>
    </xf>
    <xf numFmtId="0" fontId="12" fillId="0" borderId="0" xfId="0" applyFont="1" applyAlignment="1">
      <alignment wrapText="1"/>
    </xf>
    <xf numFmtId="0" fontId="16" fillId="0" borderId="0" xfId="0" applyFont="1" applyAlignment="1">
      <alignment horizontal="left" wrapText="1"/>
    </xf>
    <xf numFmtId="0" fontId="1" fillId="2" borderId="5" xfId="0" applyFont="1" applyFill="1" applyBorder="1" applyAlignment="1">
      <alignment horizontal="center" vertical="center" wrapText="1"/>
    </xf>
    <xf numFmtId="0" fontId="1" fillId="2" borderId="0" xfId="0" applyFont="1" applyFill="1" applyAlignment="1">
      <alignment horizontal="center" vertical="center" wrapText="1"/>
    </xf>
  </cellXfs>
  <cellStyles count="3">
    <cellStyle name="Lien hypertexte" xfId="1" builtinId="8"/>
    <cellStyle name="Normal" xfId="0" builtinId="0"/>
    <cellStyle name="Pourcentage" xfId="2" builtinId="5"/>
  </cellStyles>
  <dxfs count="0"/>
  <tableStyles count="0" defaultTableStyle="TableStyleMedium2" defaultPivotStyle="PivotStyleLight16"/>
  <colors>
    <mruColors>
      <color rgb="FFCCFFCC"/>
      <color rgb="FFFF66FF"/>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5781023206369524"/>
          <c:y val="4.6228820304944837E-2"/>
          <c:w val="0.7487934480573295"/>
          <c:h val="0.83455186129453052"/>
        </c:manualLayout>
      </c:layout>
      <c:barChart>
        <c:barDir val="bar"/>
        <c:grouping val="clustered"/>
        <c:varyColors val="0"/>
        <c:ser>
          <c:idx val="0"/>
          <c:order val="0"/>
          <c:tx>
            <c:strRef>
              <c:f>Illustration2_comp1!$A$42</c:f>
              <c:strCache>
                <c:ptCount val="1"/>
                <c:pt idx="0">
                  <c:v>Hommes</c:v>
                </c:pt>
              </c:strCache>
            </c:strRef>
          </c:tx>
          <c:invertIfNegative val="0"/>
          <c:val>
            <c:numRef>
              <c:f>Illustration2_comp1!$B$42:$CP$42</c:f>
              <c:numCache>
                <c:formatCode>General</c:formatCode>
                <c:ptCount val="93"/>
                <c:pt idx="0">
                  <c:v>532</c:v>
                </c:pt>
                <c:pt idx="1">
                  <c:v>398</c:v>
                </c:pt>
                <c:pt idx="2">
                  <c:v>353</c:v>
                </c:pt>
                <c:pt idx="3">
                  <c:v>355</c:v>
                </c:pt>
                <c:pt idx="4">
                  <c:v>320</c:v>
                </c:pt>
                <c:pt idx="5">
                  <c:v>301</c:v>
                </c:pt>
                <c:pt idx="6">
                  <c:v>298</c:v>
                </c:pt>
                <c:pt idx="7">
                  <c:v>259</c:v>
                </c:pt>
                <c:pt idx="8">
                  <c:v>260</c:v>
                </c:pt>
                <c:pt idx="9">
                  <c:v>236</c:v>
                </c:pt>
                <c:pt idx="10">
                  <c:v>240</c:v>
                </c:pt>
                <c:pt idx="11">
                  <c:v>219</c:v>
                </c:pt>
                <c:pt idx="12">
                  <c:v>194</c:v>
                </c:pt>
                <c:pt idx="13">
                  <c:v>169</c:v>
                </c:pt>
                <c:pt idx="14">
                  <c:v>181</c:v>
                </c:pt>
                <c:pt idx="15">
                  <c:v>198</c:v>
                </c:pt>
                <c:pt idx="16">
                  <c:v>230</c:v>
                </c:pt>
                <c:pt idx="17">
                  <c:v>214</c:v>
                </c:pt>
                <c:pt idx="18">
                  <c:v>764</c:v>
                </c:pt>
                <c:pt idx="19">
                  <c:v>518</c:v>
                </c:pt>
                <c:pt idx="20">
                  <c:v>620</c:v>
                </c:pt>
                <c:pt idx="21">
                  <c:v>526</c:v>
                </c:pt>
                <c:pt idx="22">
                  <c:v>569</c:v>
                </c:pt>
                <c:pt idx="23">
                  <c:v>578</c:v>
                </c:pt>
                <c:pt idx="24">
                  <c:v>530</c:v>
                </c:pt>
                <c:pt idx="25">
                  <c:v>652</c:v>
                </c:pt>
                <c:pt idx="26">
                  <c:v>535</c:v>
                </c:pt>
                <c:pt idx="27">
                  <c:v>523</c:v>
                </c:pt>
                <c:pt idx="28">
                  <c:v>523</c:v>
                </c:pt>
                <c:pt idx="29">
                  <c:v>485</c:v>
                </c:pt>
                <c:pt idx="30">
                  <c:v>502</c:v>
                </c:pt>
                <c:pt idx="31">
                  <c:v>449</c:v>
                </c:pt>
                <c:pt idx="32">
                  <c:v>470</c:v>
                </c:pt>
                <c:pt idx="33">
                  <c:v>478</c:v>
                </c:pt>
                <c:pt idx="34">
                  <c:v>449</c:v>
                </c:pt>
                <c:pt idx="35">
                  <c:v>479</c:v>
                </c:pt>
                <c:pt idx="36">
                  <c:v>445</c:v>
                </c:pt>
                <c:pt idx="37">
                  <c:v>423</c:v>
                </c:pt>
                <c:pt idx="38">
                  <c:v>430</c:v>
                </c:pt>
                <c:pt idx="39">
                  <c:v>425</c:v>
                </c:pt>
                <c:pt idx="40">
                  <c:v>435</c:v>
                </c:pt>
                <c:pt idx="41">
                  <c:v>420</c:v>
                </c:pt>
                <c:pt idx="42">
                  <c:v>379</c:v>
                </c:pt>
                <c:pt idx="43">
                  <c:v>330</c:v>
                </c:pt>
                <c:pt idx="44">
                  <c:v>327</c:v>
                </c:pt>
                <c:pt idx="45">
                  <c:v>264</c:v>
                </c:pt>
                <c:pt idx="46">
                  <c:v>320</c:v>
                </c:pt>
                <c:pt idx="47">
                  <c:v>321</c:v>
                </c:pt>
                <c:pt idx="48">
                  <c:v>277</c:v>
                </c:pt>
                <c:pt idx="49">
                  <c:v>255</c:v>
                </c:pt>
                <c:pt idx="50">
                  <c:v>260</c:v>
                </c:pt>
                <c:pt idx="51">
                  <c:v>246</c:v>
                </c:pt>
                <c:pt idx="52">
                  <c:v>245</c:v>
                </c:pt>
                <c:pt idx="53">
                  <c:v>240</c:v>
                </c:pt>
                <c:pt idx="54">
                  <c:v>217</c:v>
                </c:pt>
                <c:pt idx="55">
                  <c:v>228</c:v>
                </c:pt>
                <c:pt idx="56">
                  <c:v>183</c:v>
                </c:pt>
                <c:pt idx="57">
                  <c:v>199</c:v>
                </c:pt>
                <c:pt idx="58">
                  <c:v>155</c:v>
                </c:pt>
                <c:pt idx="59">
                  <c:v>140</c:v>
                </c:pt>
                <c:pt idx="60">
                  <c:v>160</c:v>
                </c:pt>
                <c:pt idx="61">
                  <c:v>133</c:v>
                </c:pt>
                <c:pt idx="62">
                  <c:v>127</c:v>
                </c:pt>
                <c:pt idx="63">
                  <c:v>87</c:v>
                </c:pt>
                <c:pt idx="64">
                  <c:v>89</c:v>
                </c:pt>
                <c:pt idx="65">
                  <c:v>98</c:v>
                </c:pt>
                <c:pt idx="66">
                  <c:v>79</c:v>
                </c:pt>
                <c:pt idx="67">
                  <c:v>59</c:v>
                </c:pt>
                <c:pt idx="68">
                  <c:v>69</c:v>
                </c:pt>
                <c:pt idx="69">
                  <c:v>67</c:v>
                </c:pt>
                <c:pt idx="70">
                  <c:v>59</c:v>
                </c:pt>
                <c:pt idx="71">
                  <c:v>49</c:v>
                </c:pt>
                <c:pt idx="72">
                  <c:v>44</c:v>
                </c:pt>
                <c:pt idx="73">
                  <c:v>37</c:v>
                </c:pt>
                <c:pt idx="74">
                  <c:v>42</c:v>
                </c:pt>
                <c:pt idx="75">
                  <c:v>29</c:v>
                </c:pt>
                <c:pt idx="76">
                  <c:v>31</c:v>
                </c:pt>
                <c:pt idx="77">
                  <c:v>29</c:v>
                </c:pt>
                <c:pt idx="78">
                  <c:v>24</c:v>
                </c:pt>
                <c:pt idx="79">
                  <c:v>19</c:v>
                </c:pt>
                <c:pt idx="80">
                  <c:v>15</c:v>
                </c:pt>
                <c:pt idx="81">
                  <c:v>13</c:v>
                </c:pt>
                <c:pt idx="82">
                  <c:v>8</c:v>
                </c:pt>
                <c:pt idx="83">
                  <c:v>9</c:v>
                </c:pt>
                <c:pt idx="84">
                  <c:v>9</c:v>
                </c:pt>
                <c:pt idx="85">
                  <c:v>8</c:v>
                </c:pt>
                <c:pt idx="86">
                  <c:v>4</c:v>
                </c:pt>
                <c:pt idx="87">
                  <c:v>8</c:v>
                </c:pt>
                <c:pt idx="88">
                  <c:v>1</c:v>
                </c:pt>
                <c:pt idx="89">
                  <c:v>1</c:v>
                </c:pt>
                <c:pt idx="90">
                  <c:v>1</c:v>
                </c:pt>
                <c:pt idx="91">
                  <c:v>1</c:v>
                </c:pt>
                <c:pt idx="92">
                  <c:v>0</c:v>
                </c:pt>
              </c:numCache>
            </c:numRef>
          </c:val>
          <c:extLst>
            <c:ext xmlns:c16="http://schemas.microsoft.com/office/drawing/2014/chart" uri="{C3380CC4-5D6E-409C-BE32-E72D297353CC}">
              <c16:uniqueId val="{00000000-D78D-49A1-9C0E-2975EBF504F3}"/>
            </c:ext>
          </c:extLst>
        </c:ser>
        <c:ser>
          <c:idx val="1"/>
          <c:order val="1"/>
          <c:tx>
            <c:strRef>
              <c:f>Illustration2_comp1!$A$43</c:f>
              <c:strCache>
                <c:ptCount val="1"/>
                <c:pt idx="0">
                  <c:v>Femmes </c:v>
                </c:pt>
              </c:strCache>
            </c:strRef>
          </c:tx>
          <c:spPr>
            <a:solidFill>
              <a:srgbClr val="FF66FF"/>
            </a:solidFill>
          </c:spPr>
          <c:invertIfNegative val="0"/>
          <c:val>
            <c:numRef>
              <c:f>Illustration2_comp1!$B$43:$CP$43</c:f>
              <c:numCache>
                <c:formatCode>General</c:formatCode>
                <c:ptCount val="93"/>
                <c:pt idx="0">
                  <c:v>-496</c:v>
                </c:pt>
                <c:pt idx="1">
                  <c:v>-372</c:v>
                </c:pt>
                <c:pt idx="2">
                  <c:v>-326</c:v>
                </c:pt>
                <c:pt idx="3">
                  <c:v>-277</c:v>
                </c:pt>
                <c:pt idx="4">
                  <c:v>-278</c:v>
                </c:pt>
                <c:pt idx="5">
                  <c:v>-270</c:v>
                </c:pt>
                <c:pt idx="6">
                  <c:v>-255</c:v>
                </c:pt>
                <c:pt idx="7">
                  <c:v>-237</c:v>
                </c:pt>
                <c:pt idx="8">
                  <c:v>-252</c:v>
                </c:pt>
                <c:pt idx="9">
                  <c:v>-224</c:v>
                </c:pt>
                <c:pt idx="10">
                  <c:v>-174</c:v>
                </c:pt>
                <c:pt idx="11">
                  <c:v>-185</c:v>
                </c:pt>
                <c:pt idx="12">
                  <c:v>-168</c:v>
                </c:pt>
                <c:pt idx="13">
                  <c:v>-181</c:v>
                </c:pt>
                <c:pt idx="14">
                  <c:v>-160</c:v>
                </c:pt>
                <c:pt idx="15">
                  <c:v>-160</c:v>
                </c:pt>
                <c:pt idx="16">
                  <c:v>-166</c:v>
                </c:pt>
                <c:pt idx="17">
                  <c:v>-145</c:v>
                </c:pt>
                <c:pt idx="18">
                  <c:v>-378</c:v>
                </c:pt>
                <c:pt idx="19">
                  <c:v>-358</c:v>
                </c:pt>
                <c:pt idx="20">
                  <c:v>-372</c:v>
                </c:pt>
                <c:pt idx="21">
                  <c:v>-365</c:v>
                </c:pt>
                <c:pt idx="22">
                  <c:v>-360</c:v>
                </c:pt>
                <c:pt idx="23">
                  <c:v>-328</c:v>
                </c:pt>
                <c:pt idx="24">
                  <c:v>-362</c:v>
                </c:pt>
                <c:pt idx="25">
                  <c:v>-345</c:v>
                </c:pt>
                <c:pt idx="26">
                  <c:v>-315</c:v>
                </c:pt>
                <c:pt idx="27">
                  <c:v>-357</c:v>
                </c:pt>
                <c:pt idx="28">
                  <c:v>-343</c:v>
                </c:pt>
                <c:pt idx="29">
                  <c:v>-308</c:v>
                </c:pt>
                <c:pt idx="30">
                  <c:v>-328</c:v>
                </c:pt>
                <c:pt idx="31">
                  <c:v>-303</c:v>
                </c:pt>
                <c:pt idx="32">
                  <c:v>-324</c:v>
                </c:pt>
                <c:pt idx="33">
                  <c:v>-283</c:v>
                </c:pt>
                <c:pt idx="34">
                  <c:v>-291</c:v>
                </c:pt>
                <c:pt idx="35">
                  <c:v>-308</c:v>
                </c:pt>
                <c:pt idx="36">
                  <c:v>-312</c:v>
                </c:pt>
                <c:pt idx="37">
                  <c:v>-281</c:v>
                </c:pt>
                <c:pt idx="38">
                  <c:v>-295</c:v>
                </c:pt>
                <c:pt idx="39">
                  <c:v>-254</c:v>
                </c:pt>
                <c:pt idx="40">
                  <c:v>-279</c:v>
                </c:pt>
                <c:pt idx="41">
                  <c:v>-271</c:v>
                </c:pt>
                <c:pt idx="42">
                  <c:v>-246</c:v>
                </c:pt>
                <c:pt idx="43">
                  <c:v>-222</c:v>
                </c:pt>
                <c:pt idx="44">
                  <c:v>-227</c:v>
                </c:pt>
                <c:pt idx="45">
                  <c:v>-209</c:v>
                </c:pt>
                <c:pt idx="46">
                  <c:v>-200</c:v>
                </c:pt>
                <c:pt idx="47">
                  <c:v>-160</c:v>
                </c:pt>
                <c:pt idx="48">
                  <c:v>-175</c:v>
                </c:pt>
                <c:pt idx="49">
                  <c:v>-147</c:v>
                </c:pt>
                <c:pt idx="50">
                  <c:v>-138</c:v>
                </c:pt>
                <c:pt idx="51">
                  <c:v>-144</c:v>
                </c:pt>
                <c:pt idx="52">
                  <c:v>-151</c:v>
                </c:pt>
                <c:pt idx="53">
                  <c:v>-139</c:v>
                </c:pt>
                <c:pt idx="54">
                  <c:v>-115</c:v>
                </c:pt>
                <c:pt idx="55">
                  <c:v>-87</c:v>
                </c:pt>
                <c:pt idx="56">
                  <c:v>-107</c:v>
                </c:pt>
                <c:pt idx="57">
                  <c:v>-96</c:v>
                </c:pt>
                <c:pt idx="58">
                  <c:v>-82</c:v>
                </c:pt>
                <c:pt idx="59">
                  <c:v>-64</c:v>
                </c:pt>
                <c:pt idx="60">
                  <c:v>-68</c:v>
                </c:pt>
                <c:pt idx="61">
                  <c:v>-64</c:v>
                </c:pt>
                <c:pt idx="62">
                  <c:v>-56</c:v>
                </c:pt>
                <c:pt idx="63">
                  <c:v>-55</c:v>
                </c:pt>
                <c:pt idx="64">
                  <c:v>-46</c:v>
                </c:pt>
                <c:pt idx="65">
                  <c:v>-32</c:v>
                </c:pt>
                <c:pt idx="66">
                  <c:v>-40</c:v>
                </c:pt>
                <c:pt idx="67">
                  <c:v>-36</c:v>
                </c:pt>
                <c:pt idx="68">
                  <c:v>-31</c:v>
                </c:pt>
                <c:pt idx="69">
                  <c:v>-33</c:v>
                </c:pt>
                <c:pt idx="70">
                  <c:v>-30</c:v>
                </c:pt>
                <c:pt idx="71">
                  <c:v>-33</c:v>
                </c:pt>
                <c:pt idx="72">
                  <c:v>-20</c:v>
                </c:pt>
                <c:pt idx="73">
                  <c:v>-15</c:v>
                </c:pt>
                <c:pt idx="74">
                  <c:v>-17</c:v>
                </c:pt>
                <c:pt idx="75">
                  <c:v>-21</c:v>
                </c:pt>
                <c:pt idx="76">
                  <c:v>-17</c:v>
                </c:pt>
                <c:pt idx="77">
                  <c:v>-10</c:v>
                </c:pt>
                <c:pt idx="78">
                  <c:v>-16</c:v>
                </c:pt>
                <c:pt idx="79">
                  <c:v>-7</c:v>
                </c:pt>
                <c:pt idx="80">
                  <c:v>-12</c:v>
                </c:pt>
                <c:pt idx="81">
                  <c:v>-2</c:v>
                </c:pt>
                <c:pt idx="82">
                  <c:v>-2</c:v>
                </c:pt>
                <c:pt idx="83">
                  <c:v>-3</c:v>
                </c:pt>
                <c:pt idx="84">
                  <c:v>-5</c:v>
                </c:pt>
                <c:pt idx="85">
                  <c:v>-5</c:v>
                </c:pt>
                <c:pt idx="86">
                  <c:v>-5</c:v>
                </c:pt>
                <c:pt idx="87">
                  <c:v>-1</c:v>
                </c:pt>
                <c:pt idx="88">
                  <c:v>-1</c:v>
                </c:pt>
                <c:pt idx="89">
                  <c:v>-1</c:v>
                </c:pt>
                <c:pt idx="90">
                  <c:v>0</c:v>
                </c:pt>
                <c:pt idx="91">
                  <c:v>0</c:v>
                </c:pt>
                <c:pt idx="92">
                  <c:v>0</c:v>
                </c:pt>
              </c:numCache>
            </c:numRef>
          </c:val>
          <c:extLst>
            <c:ext xmlns:c16="http://schemas.microsoft.com/office/drawing/2014/chart" uri="{C3380CC4-5D6E-409C-BE32-E72D297353CC}">
              <c16:uniqueId val="{00000001-D78D-49A1-9C0E-2975EBF504F3}"/>
            </c:ext>
          </c:extLst>
        </c:ser>
        <c:dLbls>
          <c:showLegendKey val="0"/>
          <c:showVal val="0"/>
          <c:showCatName val="0"/>
          <c:showSerName val="0"/>
          <c:showPercent val="0"/>
          <c:showBubbleSize val="0"/>
        </c:dLbls>
        <c:gapWidth val="0"/>
        <c:overlap val="100"/>
        <c:axId val="9551455"/>
        <c:axId val="1"/>
      </c:barChart>
      <c:catAx>
        <c:axId val="9551455"/>
        <c:scaling>
          <c:orientation val="minMax"/>
        </c:scaling>
        <c:delete val="0"/>
        <c:axPos val="l"/>
        <c:majorGridlines/>
        <c:numFmt formatCode="General" sourceLinked="1"/>
        <c:majorTickMark val="out"/>
        <c:minorTickMark val="none"/>
        <c:tickLblPos val="low"/>
        <c:txPr>
          <a:bodyPr rot="0" vert="horz"/>
          <a:lstStyle/>
          <a:p>
            <a:pPr>
              <a:defRPr sz="1200" b="0" i="0" u="none" strike="noStrike" baseline="0">
                <a:solidFill>
                  <a:srgbClr val="000000"/>
                </a:solidFill>
                <a:latin typeface="Calibri"/>
                <a:ea typeface="Calibri"/>
                <a:cs typeface="Calibri"/>
              </a:defRPr>
            </a:pPr>
            <a:endParaRPr lang="fr-FR"/>
          </a:p>
        </c:txPr>
        <c:crossAx val="1"/>
        <c:crossesAt val="0"/>
        <c:auto val="1"/>
        <c:lblAlgn val="ctr"/>
        <c:lblOffset val="100"/>
        <c:noMultiLvlLbl val="0"/>
      </c:catAx>
      <c:valAx>
        <c:axId val="1"/>
        <c:scaling>
          <c:orientation val="minMax"/>
          <c:max val="600"/>
          <c:min val="-600"/>
        </c:scaling>
        <c:delete val="0"/>
        <c:axPos val="b"/>
        <c:majorGridlines>
          <c:spPr>
            <a:ln>
              <a:solidFill>
                <a:schemeClr val="bg1">
                  <a:lumMod val="85000"/>
                </a:schemeClr>
              </a:solidFill>
              <a:prstDash val="sysDash"/>
            </a:ln>
          </c:spPr>
        </c:majorGridlines>
        <c:numFmt formatCode="0;[Black]0" sourceLinked="0"/>
        <c:majorTickMark val="out"/>
        <c:minorTickMark val="none"/>
        <c:tickLblPos val="nextTo"/>
        <c:txPr>
          <a:bodyPr rot="0" vert="horz"/>
          <a:lstStyle/>
          <a:p>
            <a:pPr>
              <a:defRPr sz="1400" b="0" i="0" u="none" strike="noStrike" baseline="0">
                <a:solidFill>
                  <a:srgbClr val="000000"/>
                </a:solidFill>
                <a:latin typeface="Calibri"/>
                <a:ea typeface="Calibri"/>
                <a:cs typeface="Calibri"/>
              </a:defRPr>
            </a:pPr>
            <a:endParaRPr lang="fr-FR"/>
          </a:p>
        </c:txPr>
        <c:crossAx val="9551455"/>
        <c:crosses val="autoZero"/>
        <c:crossBetween val="between"/>
        <c:majorUnit val="100"/>
        <c:minorUnit val="1"/>
      </c:valAx>
      <c:spPr>
        <a:solidFill>
          <a:srgbClr val="FFFFFF"/>
        </a:solidFill>
        <a:ln w="12700">
          <a:solidFill>
            <a:srgbClr val="FFFFFF"/>
          </a:solidFill>
          <a:prstDash val="solid"/>
        </a:ln>
      </c:spPr>
    </c:plotArea>
    <c:legend>
      <c:legendPos val="r"/>
      <c:layout>
        <c:manualLayout>
          <c:xMode val="edge"/>
          <c:yMode val="edge"/>
          <c:x val="0.79444167775008334"/>
          <c:y val="8.1596536149950688E-2"/>
          <c:w val="0.11226549184561173"/>
          <c:h val="0.10116708177321579"/>
        </c:manualLayout>
      </c:layout>
      <c:overlay val="0"/>
      <c:txPr>
        <a:bodyPr/>
        <a:lstStyle/>
        <a:p>
          <a:pPr>
            <a:defRPr sz="1800" b="0" i="0" u="none" strike="noStrike" baseline="0">
              <a:solidFill>
                <a:srgbClr val="000000"/>
              </a:solidFill>
              <a:latin typeface="Calibri"/>
              <a:ea typeface="Calibri"/>
              <a:cs typeface="Calibri"/>
            </a:defRPr>
          </a:pPr>
          <a:endParaRPr lang="fr-FR"/>
        </a:p>
      </c:txPr>
    </c:legend>
    <c:plotVisOnly val="1"/>
    <c:dispBlanksAs val="gap"/>
    <c:showDLblsOverMax val="0"/>
  </c:chart>
  <c:spPr>
    <a:solidFill>
      <a:srgbClr val="FFFFFF"/>
    </a:solidFill>
    <a:ln w="3175">
      <a:solidFill>
        <a:srgbClr val="808080"/>
      </a:solidFill>
      <a:prstDash val="solid"/>
    </a:ln>
  </c:spPr>
  <c:txPr>
    <a:bodyPr/>
    <a:lstStyle/>
    <a:p>
      <a:pPr>
        <a:defRPr sz="1000" b="0" i="0" u="none" strike="noStrike" baseline="0">
          <a:solidFill>
            <a:srgbClr val="000000"/>
          </a:solidFill>
          <a:latin typeface="Calibri"/>
          <a:ea typeface="Calibri"/>
          <a:cs typeface="Calibri"/>
        </a:defRPr>
      </a:pPr>
      <a:endParaRPr lang="fr-FR"/>
    </a:p>
  </c:txPr>
  <c:printSettings>
    <c:headerFooter alignWithMargins="0"/>
    <c:pageMargins b="0.75000000000000133" l="0.70000000000000062" r="0.70000000000000062" t="0.75000000000000133" header="0.30000000000000032" footer="0.30000000000000032"/>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217714</xdr:colOff>
      <xdr:row>5</xdr:row>
      <xdr:rowOff>28575</xdr:rowOff>
    </xdr:from>
    <xdr:to>
      <xdr:col>14</xdr:col>
      <xdr:colOff>105681</xdr:colOff>
      <xdr:row>34</xdr:row>
      <xdr:rowOff>168275</xdr:rowOff>
    </xdr:to>
    <xdr:graphicFrame macro="">
      <xdr:nvGraphicFramePr>
        <xdr:cNvPr id="2" name="Graphique 1" descr="Pyramide des âges">
          <a:extLst>
            <a:ext uri="{FF2B5EF4-FFF2-40B4-BE49-F238E27FC236}">
              <a16:creationId xmlns:a16="http://schemas.microsoft.com/office/drawing/2014/main" id="{38C52EA9-0A27-4619-A311-1530BC772A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28</xdr:row>
      <xdr:rowOff>105833</xdr:rowOff>
    </xdr:from>
    <xdr:ext cx="184731" cy="264560"/>
    <xdr:sp macro="" textlink="">
      <xdr:nvSpPr>
        <xdr:cNvPr id="2" name="ZoneTexte 1">
          <a:extLst>
            <a:ext uri="{FF2B5EF4-FFF2-40B4-BE49-F238E27FC236}">
              <a16:creationId xmlns:a16="http://schemas.microsoft.com/office/drawing/2014/main" id="{BB314AA3-FE28-4A45-B464-95F0FBEF1295}"/>
            </a:ext>
          </a:extLst>
        </xdr:cNvPr>
        <xdr:cNvSpPr txBox="1"/>
      </xdr:nvSpPr>
      <xdr:spPr>
        <a:xfrm>
          <a:off x="3934595" y="335385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kern="1200"/>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5</xdr:col>
      <xdr:colOff>419100</xdr:colOff>
      <xdr:row>3</xdr:row>
      <xdr:rowOff>161925</xdr:rowOff>
    </xdr:from>
    <xdr:to>
      <xdr:col>10</xdr:col>
      <xdr:colOff>171450</xdr:colOff>
      <xdr:row>20</xdr:row>
      <xdr:rowOff>51435</xdr:rowOff>
    </xdr:to>
    <xdr:sp macro="" textlink="">
      <xdr:nvSpPr>
        <xdr:cNvPr id="11" name="Zone de texte 2">
          <a:extLst>
            <a:ext uri="{FF2B5EF4-FFF2-40B4-BE49-F238E27FC236}">
              <a16:creationId xmlns:a16="http://schemas.microsoft.com/office/drawing/2014/main" id="{9540846D-7156-48AB-8393-C82D78C164C9}"/>
            </a:ext>
          </a:extLst>
        </xdr:cNvPr>
        <xdr:cNvSpPr txBox="1">
          <a:spLocks noChangeArrowheads="1"/>
        </xdr:cNvSpPr>
      </xdr:nvSpPr>
      <xdr:spPr bwMode="auto">
        <a:xfrm>
          <a:off x="8105775" y="742950"/>
          <a:ext cx="3352800" cy="3318510"/>
        </a:xfrm>
        <a:prstGeom prst="rect">
          <a:avLst/>
        </a:prstGeom>
        <a:solidFill>
          <a:schemeClr val="bg1"/>
        </a:solidFill>
        <a:ln w="9525">
          <a:solidFill>
            <a:srgbClr val="000000"/>
          </a:solidFill>
          <a:miter lim="800000"/>
          <a:headEnd/>
          <a:tailEnd/>
        </a:ln>
      </xdr:spPr>
      <xdr:txBody>
        <a:bodyPr rot="0" vert="horz" wrap="square" lIns="91440" tIns="45720" rIns="91440" bIns="45720" anchor="t" anchorCtr="0">
          <a:noAutofit/>
        </a:bodyPr>
        <a:lstStyle/>
        <a:p>
          <a:pPr algn="ctr">
            <a:lnSpc>
              <a:spcPct val="107000"/>
            </a:lnSpc>
            <a:spcAft>
              <a:spcPts val="800"/>
            </a:spcAft>
          </a:pPr>
          <a:r>
            <a:rPr lang="fr-FR" sz="1100" b="1" kern="100">
              <a:effectLst/>
              <a:latin typeface="Calibri" panose="020F0502020204030204" pitchFamily="34" charset="0"/>
              <a:ea typeface="Times New Roman" panose="02020603050405020304" pitchFamily="18" charset="0"/>
              <a:cs typeface="Times New Roman" panose="02020603050405020304" pitchFamily="18" charset="0"/>
            </a:rPr>
            <a:t>Alpes-de-Haute-Provence</a:t>
          </a:r>
          <a:endParaRPr lang="fr-FR" sz="1100" kern="100">
            <a:effectLst/>
            <a:latin typeface="Calibri" panose="020F0502020204030204" pitchFamily="34" charset="0"/>
            <a:ea typeface="Times New Roman" panose="02020603050405020304" pitchFamily="18" charset="0"/>
            <a:cs typeface="Times New Roman" panose="02020603050405020304" pitchFamily="18" charset="0"/>
          </a:endParaRPr>
        </a:p>
        <a:p>
          <a:pPr>
            <a:lnSpc>
              <a:spcPct val="107000"/>
            </a:lnSpc>
            <a:spcAft>
              <a:spcPts val="800"/>
            </a:spcAft>
          </a:pPr>
          <a:r>
            <a:rPr lang="fr-FR" sz="1100" b="1" kern="100">
              <a:effectLst/>
              <a:latin typeface="Calibri" panose="020F0502020204030204" pitchFamily="34" charset="0"/>
              <a:ea typeface="Times New Roman" panose="02020603050405020304" pitchFamily="18" charset="0"/>
              <a:cs typeface="Times New Roman" panose="02020603050405020304" pitchFamily="18" charset="0"/>
            </a:rPr>
            <a:t>610 personnes</a:t>
          </a:r>
          <a:r>
            <a:rPr lang="fr-FR" sz="1100" b="1" kern="100" baseline="0">
              <a:effectLst/>
              <a:latin typeface="Calibri" panose="020F0502020204030204" pitchFamily="34" charset="0"/>
              <a:ea typeface="Times New Roman" panose="02020603050405020304" pitchFamily="18" charset="0"/>
              <a:cs typeface="Times New Roman" panose="02020603050405020304" pitchFamily="18" charset="0"/>
            </a:rPr>
            <a:t> ont sollicité le 115 en 2025</a:t>
          </a:r>
          <a:endParaRPr lang="fr-FR" sz="1100" b="1" kern="100">
            <a:effectLst/>
            <a:latin typeface="Calibri" panose="020F0502020204030204" pitchFamily="34"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7000"/>
            </a:lnSpc>
            <a:spcBef>
              <a:spcPts val="0"/>
            </a:spcBef>
            <a:spcAft>
              <a:spcPts val="800"/>
            </a:spcAft>
            <a:buClrTx/>
            <a:buSzTx/>
            <a:buFontTx/>
            <a:buNone/>
            <a:tabLst/>
            <a:defRPr/>
          </a:pPr>
          <a:r>
            <a:rPr lang="fr-FR" sz="1100">
              <a:effectLst/>
              <a:latin typeface="+mn-lt"/>
              <a:ea typeface="+mn-ea"/>
              <a:cs typeface="+mn-cs"/>
            </a:rPr>
            <a:t>63 % d’hommes</a:t>
          </a:r>
          <a:endParaRPr lang="fr-FR">
            <a:effectLst/>
          </a:endParaRPr>
        </a:p>
        <a:p>
          <a:pPr>
            <a:lnSpc>
              <a:spcPct val="107000"/>
            </a:lnSpc>
            <a:spcAft>
              <a:spcPts val="800"/>
            </a:spcAft>
          </a:pPr>
          <a:r>
            <a:rPr lang="fr-FR" sz="1100" kern="100">
              <a:effectLst/>
              <a:latin typeface="Calibri" panose="020F0502020204030204" pitchFamily="34" charset="0"/>
              <a:ea typeface="Times New Roman" panose="02020603050405020304" pitchFamily="18" charset="0"/>
              <a:cs typeface="Times New Roman" panose="02020603050405020304" pitchFamily="18" charset="0"/>
            </a:rPr>
            <a:t>67 % de personnes seules</a:t>
          </a:r>
        </a:p>
        <a:p>
          <a:pPr>
            <a:lnSpc>
              <a:spcPct val="107000"/>
            </a:lnSpc>
            <a:spcAft>
              <a:spcPts val="800"/>
            </a:spcAft>
          </a:pPr>
          <a:r>
            <a:rPr lang="fr-FR" sz="1100" kern="100">
              <a:effectLst/>
              <a:latin typeface="Calibri" panose="020F0502020204030204" pitchFamily="34" charset="0"/>
              <a:ea typeface="Times New Roman" panose="02020603050405020304" pitchFamily="18" charset="0"/>
              <a:cs typeface="Times New Roman" panose="02020603050405020304" pitchFamily="18" charset="0"/>
            </a:rPr>
            <a:t>70 % dont le motif est à la rue</a:t>
          </a:r>
        </a:p>
        <a:p>
          <a:pPr>
            <a:lnSpc>
              <a:spcPct val="107000"/>
            </a:lnSpc>
            <a:spcAft>
              <a:spcPts val="800"/>
            </a:spcAft>
          </a:pPr>
          <a:endParaRPr lang="fr-FR" sz="1100" b="1" kern="100">
            <a:effectLst/>
            <a:latin typeface="Calibri" panose="020F0502020204030204" pitchFamily="34" charset="0"/>
            <a:ea typeface="Times New Roman" panose="02020603050405020304" pitchFamily="18" charset="0"/>
            <a:cs typeface="Times New Roman" panose="02020603050405020304" pitchFamily="18" charset="0"/>
          </a:endParaRPr>
        </a:p>
        <a:p>
          <a:pPr>
            <a:lnSpc>
              <a:spcPct val="107000"/>
            </a:lnSpc>
            <a:spcAft>
              <a:spcPts val="800"/>
            </a:spcAft>
          </a:pPr>
          <a:r>
            <a:rPr lang="fr-FR" sz="1100" b="1" kern="100">
              <a:effectLst/>
              <a:latin typeface="Calibri" panose="020F0502020204030204" pitchFamily="34" charset="0"/>
              <a:ea typeface="Times New Roman" panose="02020603050405020304" pitchFamily="18" charset="0"/>
              <a:cs typeface="Times New Roman" panose="02020603050405020304" pitchFamily="18" charset="0"/>
            </a:rPr>
            <a:t>340 personnes ont</a:t>
          </a:r>
          <a:r>
            <a:rPr lang="fr-FR" sz="1100" b="1" kern="100" baseline="0">
              <a:effectLst/>
              <a:latin typeface="Calibri" panose="020F0502020204030204" pitchFamily="34" charset="0"/>
              <a:ea typeface="Times New Roman" panose="02020603050405020304" pitchFamily="18" charset="0"/>
              <a:cs typeface="Times New Roman" panose="02020603050405020304" pitchFamily="18" charset="0"/>
            </a:rPr>
            <a:t> été hébergées</a:t>
          </a:r>
        </a:p>
        <a:p>
          <a:pPr>
            <a:lnSpc>
              <a:spcPct val="107000"/>
            </a:lnSpc>
            <a:spcAft>
              <a:spcPts val="800"/>
            </a:spcAft>
          </a:pPr>
          <a:r>
            <a:rPr lang="fr-FR" sz="1100" kern="100" baseline="0">
              <a:effectLst/>
              <a:latin typeface="Calibri" panose="020F0502020204030204" pitchFamily="34" charset="0"/>
              <a:ea typeface="Times New Roman" panose="02020603050405020304" pitchFamily="18" charset="0"/>
              <a:cs typeface="Times New Roman" panose="02020603050405020304" pitchFamily="18" charset="0"/>
            </a:rPr>
            <a:t>60 % en structure d'hébergement d'urgence seulement </a:t>
          </a:r>
          <a:endParaRPr lang="fr-FR" sz="1100" kern="100">
            <a:effectLst/>
            <a:latin typeface="Calibri" panose="020F0502020204030204" pitchFamily="34" charset="0"/>
            <a:ea typeface="Times New Roman" panose="02020603050405020304" pitchFamily="18" charset="0"/>
            <a:cs typeface="Times New Roman" panose="02020603050405020304" pitchFamily="18" charset="0"/>
          </a:endParaRPr>
        </a:p>
        <a:p>
          <a:pPr>
            <a:lnSpc>
              <a:spcPct val="107000"/>
            </a:lnSpc>
            <a:spcAft>
              <a:spcPts val="800"/>
            </a:spcAft>
          </a:pPr>
          <a:r>
            <a:rPr lang="fr-FR" sz="1100" kern="100">
              <a:solidFill>
                <a:schemeClr val="tx1"/>
              </a:solidFill>
              <a:effectLst/>
              <a:latin typeface="Calibri" panose="020F0502020204030204" pitchFamily="34" charset="0"/>
              <a:ea typeface="Times New Roman" panose="02020603050405020304" pitchFamily="18" charset="0"/>
              <a:cs typeface="Times New Roman" panose="02020603050405020304" pitchFamily="18" charset="0"/>
            </a:rPr>
            <a:t>une durée moyenne</a:t>
          </a:r>
          <a:r>
            <a:rPr lang="fr-FR" sz="1100" kern="100" baseline="0">
              <a:solidFill>
                <a:schemeClr val="tx1"/>
              </a:solidFill>
              <a:effectLst/>
              <a:latin typeface="Calibri" panose="020F0502020204030204" pitchFamily="34" charset="0"/>
              <a:ea typeface="Times New Roman" panose="02020603050405020304" pitchFamily="18" charset="0"/>
              <a:cs typeface="Times New Roman" panose="02020603050405020304" pitchFamily="18" charset="0"/>
            </a:rPr>
            <a:t> de </a:t>
          </a:r>
          <a:r>
            <a:rPr lang="fr-FR" sz="1100" b="0" kern="100" baseline="0">
              <a:solidFill>
                <a:sysClr val="windowText" lastClr="000000"/>
              </a:solidFill>
              <a:effectLst/>
              <a:latin typeface="Calibri" panose="020F0502020204030204" pitchFamily="34" charset="0"/>
              <a:ea typeface="Times New Roman" panose="02020603050405020304" pitchFamily="18" charset="0"/>
              <a:cs typeface="Times New Roman" panose="02020603050405020304" pitchFamily="18" charset="0"/>
            </a:rPr>
            <a:t>67 jours</a:t>
          </a:r>
        </a:p>
        <a:p>
          <a:pPr>
            <a:lnSpc>
              <a:spcPct val="107000"/>
            </a:lnSpc>
            <a:spcAft>
              <a:spcPts val="800"/>
            </a:spcAft>
          </a:pPr>
          <a:r>
            <a:rPr lang="fr-FR" sz="1100" kern="100" baseline="0">
              <a:solidFill>
                <a:schemeClr val="tx1"/>
              </a:solidFill>
              <a:effectLst/>
              <a:latin typeface="Calibri" panose="020F0502020204030204" pitchFamily="34" charset="0"/>
              <a:ea typeface="Times New Roman" panose="02020603050405020304" pitchFamily="18" charset="0"/>
              <a:cs typeface="Times New Roman" panose="02020603050405020304" pitchFamily="18" charset="0"/>
            </a:rPr>
            <a:t>une durée médiane </a:t>
          </a:r>
          <a:r>
            <a:rPr lang="fr-FR" sz="1100" b="0" kern="100" baseline="0">
              <a:solidFill>
                <a:sysClr val="windowText" lastClr="000000"/>
              </a:solidFill>
              <a:effectLst/>
              <a:latin typeface="Calibri" panose="020F0502020204030204" pitchFamily="34" charset="0"/>
              <a:ea typeface="Times New Roman" panose="02020603050405020304" pitchFamily="18" charset="0"/>
              <a:cs typeface="Times New Roman" panose="02020603050405020304" pitchFamily="18" charset="0"/>
            </a:rPr>
            <a:t>de 16 jours</a:t>
          </a:r>
        </a:p>
      </xdr:txBody>
    </xdr:sp>
    <xdr:clientData/>
  </xdr:twoCellAnchor>
  <xdr:oneCellAnchor>
    <xdr:from>
      <xdr:col>1</xdr:col>
      <xdr:colOff>1029470</xdr:colOff>
      <xdr:row>12</xdr:row>
      <xdr:rowOff>0</xdr:rowOff>
    </xdr:from>
    <xdr:ext cx="184731" cy="264560"/>
    <xdr:sp macro="" textlink="">
      <xdr:nvSpPr>
        <xdr:cNvPr id="2" name="ZoneTexte 1">
          <a:extLst>
            <a:ext uri="{FF2B5EF4-FFF2-40B4-BE49-F238E27FC236}">
              <a16:creationId xmlns:a16="http://schemas.microsoft.com/office/drawing/2014/main" id="{33553453-C5D0-EDF4-25B2-2506574822F9}"/>
            </a:ext>
          </a:extLst>
        </xdr:cNvPr>
        <xdr:cNvSpPr txBox="1"/>
      </xdr:nvSpPr>
      <xdr:spPr>
        <a:xfrm>
          <a:off x="3935076" y="1270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kern="1200"/>
        </a:p>
      </xdr:txBody>
    </xdr:sp>
    <xdr:clientData/>
  </xdr:oneCellAnchor>
  <xdr:oneCellAnchor>
    <xdr:from>
      <xdr:col>1</xdr:col>
      <xdr:colOff>1029470</xdr:colOff>
      <xdr:row>23</xdr:row>
      <xdr:rowOff>105833</xdr:rowOff>
    </xdr:from>
    <xdr:ext cx="184731" cy="264560"/>
    <xdr:sp macro="" textlink="">
      <xdr:nvSpPr>
        <xdr:cNvPr id="5" name="ZoneTexte 4">
          <a:extLst>
            <a:ext uri="{FF2B5EF4-FFF2-40B4-BE49-F238E27FC236}">
              <a16:creationId xmlns:a16="http://schemas.microsoft.com/office/drawing/2014/main" id="{B56DBA2C-DC44-4503-9FF6-BA3AB3E89D3F}"/>
            </a:ext>
          </a:extLst>
        </xdr:cNvPr>
        <xdr:cNvSpPr txBox="1"/>
      </xdr:nvSpPr>
      <xdr:spPr>
        <a:xfrm>
          <a:off x="3935076" y="1270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kern="1200"/>
        </a:p>
      </xdr:txBody>
    </xdr:sp>
    <xdr:clientData/>
  </xdr:oneCellAnchor>
  <xdr:oneCellAnchor>
    <xdr:from>
      <xdr:col>1</xdr:col>
      <xdr:colOff>1029470</xdr:colOff>
      <xdr:row>51</xdr:row>
      <xdr:rowOff>0</xdr:rowOff>
    </xdr:from>
    <xdr:ext cx="184731" cy="264560"/>
    <xdr:sp macro="" textlink="">
      <xdr:nvSpPr>
        <xdr:cNvPr id="4" name="ZoneTexte 3">
          <a:extLst>
            <a:ext uri="{FF2B5EF4-FFF2-40B4-BE49-F238E27FC236}">
              <a16:creationId xmlns:a16="http://schemas.microsoft.com/office/drawing/2014/main" id="{8D7A0444-2922-481C-B597-E4480AAEB1CF}"/>
            </a:ext>
          </a:extLst>
        </xdr:cNvPr>
        <xdr:cNvSpPr txBox="1"/>
      </xdr:nvSpPr>
      <xdr:spPr>
        <a:xfrm>
          <a:off x="3939887" y="5820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kern="1200"/>
        </a:p>
      </xdr:txBody>
    </xdr:sp>
    <xdr:clientData/>
  </xdr:oneCellAnchor>
  <xdr:oneCellAnchor>
    <xdr:from>
      <xdr:col>1</xdr:col>
      <xdr:colOff>1029470</xdr:colOff>
      <xdr:row>3</xdr:row>
      <xdr:rowOff>0</xdr:rowOff>
    </xdr:from>
    <xdr:ext cx="184731" cy="264560"/>
    <xdr:sp macro="" textlink="">
      <xdr:nvSpPr>
        <xdr:cNvPr id="3" name="ZoneTexte 2">
          <a:extLst>
            <a:ext uri="{FF2B5EF4-FFF2-40B4-BE49-F238E27FC236}">
              <a16:creationId xmlns:a16="http://schemas.microsoft.com/office/drawing/2014/main" id="{32CE047C-BFCC-412B-B8B3-6D20B327FFB8}"/>
            </a:ext>
          </a:extLst>
        </xdr:cNvPr>
        <xdr:cNvSpPr txBox="1"/>
      </xdr:nvSpPr>
      <xdr:spPr>
        <a:xfrm>
          <a:off x="3934595" y="58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kern="1200"/>
        </a:p>
      </xdr:txBody>
    </xdr:sp>
    <xdr:clientData/>
  </xdr:oneCellAnchor>
  <xdr:oneCellAnchor>
    <xdr:from>
      <xdr:col>1</xdr:col>
      <xdr:colOff>1029470</xdr:colOff>
      <xdr:row>51</xdr:row>
      <xdr:rowOff>0</xdr:rowOff>
    </xdr:from>
    <xdr:ext cx="184731" cy="264560"/>
    <xdr:sp macro="" textlink="">
      <xdr:nvSpPr>
        <xdr:cNvPr id="6" name="ZoneTexte 5">
          <a:extLst>
            <a:ext uri="{FF2B5EF4-FFF2-40B4-BE49-F238E27FC236}">
              <a16:creationId xmlns:a16="http://schemas.microsoft.com/office/drawing/2014/main" id="{9D5C32A0-F215-42D4-91DC-C91F49962534}"/>
            </a:ext>
          </a:extLst>
        </xdr:cNvPr>
        <xdr:cNvSpPr txBox="1"/>
      </xdr:nvSpPr>
      <xdr:spPr>
        <a:xfrm>
          <a:off x="3934595" y="210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kern="1200"/>
        </a:p>
      </xdr:txBody>
    </xdr:sp>
    <xdr:clientData/>
  </xdr:oneCellAnchor>
  <xdr:oneCellAnchor>
    <xdr:from>
      <xdr:col>1</xdr:col>
      <xdr:colOff>1029470</xdr:colOff>
      <xdr:row>23</xdr:row>
      <xdr:rowOff>105833</xdr:rowOff>
    </xdr:from>
    <xdr:ext cx="184731" cy="264560"/>
    <xdr:sp macro="" textlink="">
      <xdr:nvSpPr>
        <xdr:cNvPr id="7" name="ZoneTexte 6">
          <a:extLst>
            <a:ext uri="{FF2B5EF4-FFF2-40B4-BE49-F238E27FC236}">
              <a16:creationId xmlns:a16="http://schemas.microsoft.com/office/drawing/2014/main" id="{119017D1-997F-4A8C-908E-DC1E2981ECA0}"/>
            </a:ext>
          </a:extLst>
        </xdr:cNvPr>
        <xdr:cNvSpPr txBox="1"/>
      </xdr:nvSpPr>
      <xdr:spPr>
        <a:xfrm>
          <a:off x="3048770" y="296333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kern="1200"/>
        </a:p>
      </xdr:txBody>
    </xdr:sp>
    <xdr:clientData/>
  </xdr:oneCellAnchor>
  <xdr:oneCellAnchor>
    <xdr:from>
      <xdr:col>1</xdr:col>
      <xdr:colOff>1029470</xdr:colOff>
      <xdr:row>51</xdr:row>
      <xdr:rowOff>0</xdr:rowOff>
    </xdr:from>
    <xdr:ext cx="184731" cy="264560"/>
    <xdr:sp macro="" textlink="">
      <xdr:nvSpPr>
        <xdr:cNvPr id="8" name="ZoneTexte 7">
          <a:extLst>
            <a:ext uri="{FF2B5EF4-FFF2-40B4-BE49-F238E27FC236}">
              <a16:creationId xmlns:a16="http://schemas.microsoft.com/office/drawing/2014/main" id="{DDCE874A-0849-4120-A243-7EB16BDDC000}"/>
            </a:ext>
          </a:extLst>
        </xdr:cNvPr>
        <xdr:cNvSpPr txBox="1"/>
      </xdr:nvSpPr>
      <xdr:spPr>
        <a:xfrm>
          <a:off x="3048770"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kern="1200"/>
        </a:p>
      </xdr:txBody>
    </xdr:sp>
    <xdr:clientData/>
  </xdr:oneCellAnchor>
  <xdr:oneCellAnchor>
    <xdr:from>
      <xdr:col>1</xdr:col>
      <xdr:colOff>1029470</xdr:colOff>
      <xdr:row>51</xdr:row>
      <xdr:rowOff>0</xdr:rowOff>
    </xdr:from>
    <xdr:ext cx="184731" cy="264560"/>
    <xdr:sp macro="" textlink="">
      <xdr:nvSpPr>
        <xdr:cNvPr id="9" name="ZoneTexte 8">
          <a:extLst>
            <a:ext uri="{FF2B5EF4-FFF2-40B4-BE49-F238E27FC236}">
              <a16:creationId xmlns:a16="http://schemas.microsoft.com/office/drawing/2014/main" id="{E18A7284-4DFE-498E-96A4-C07071350815}"/>
            </a:ext>
          </a:extLst>
        </xdr:cNvPr>
        <xdr:cNvSpPr txBox="1"/>
      </xdr:nvSpPr>
      <xdr:spPr>
        <a:xfrm>
          <a:off x="3048770"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kern="1200"/>
        </a:p>
      </xdr:txBody>
    </xdr:sp>
    <xdr:clientData/>
  </xdr:oneCellAnchor>
  <xdr:oneCellAnchor>
    <xdr:from>
      <xdr:col>1</xdr:col>
      <xdr:colOff>1029470</xdr:colOff>
      <xdr:row>51</xdr:row>
      <xdr:rowOff>0</xdr:rowOff>
    </xdr:from>
    <xdr:ext cx="184731" cy="264560"/>
    <xdr:sp macro="" textlink="">
      <xdr:nvSpPr>
        <xdr:cNvPr id="10" name="ZoneTexte 9">
          <a:extLst>
            <a:ext uri="{FF2B5EF4-FFF2-40B4-BE49-F238E27FC236}">
              <a16:creationId xmlns:a16="http://schemas.microsoft.com/office/drawing/2014/main" id="{FD9D9CD8-5DE3-43A7-862A-6047A0982AC6}"/>
            </a:ext>
          </a:extLst>
        </xdr:cNvPr>
        <xdr:cNvSpPr txBox="1"/>
      </xdr:nvSpPr>
      <xdr:spPr>
        <a:xfrm>
          <a:off x="4359410" y="2575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kern="1200"/>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5</xdr:col>
      <xdr:colOff>542925</xdr:colOff>
      <xdr:row>3</xdr:row>
      <xdr:rowOff>184785</xdr:rowOff>
    </xdr:from>
    <xdr:to>
      <xdr:col>9</xdr:col>
      <xdr:colOff>641985</xdr:colOff>
      <xdr:row>14</xdr:row>
      <xdr:rowOff>155575</xdr:rowOff>
    </xdr:to>
    <xdr:sp macro="" textlink="">
      <xdr:nvSpPr>
        <xdr:cNvPr id="4" name="Zone de texte 2">
          <a:extLst>
            <a:ext uri="{FF2B5EF4-FFF2-40B4-BE49-F238E27FC236}">
              <a16:creationId xmlns:a16="http://schemas.microsoft.com/office/drawing/2014/main" id="{46124CF8-A15F-4FE4-B4D8-41FB000A9439}"/>
            </a:ext>
          </a:extLst>
        </xdr:cNvPr>
        <xdr:cNvSpPr txBox="1">
          <a:spLocks noChangeArrowheads="1"/>
        </xdr:cNvSpPr>
      </xdr:nvSpPr>
      <xdr:spPr bwMode="auto">
        <a:xfrm>
          <a:off x="7839075" y="765810"/>
          <a:ext cx="3185160" cy="3323590"/>
        </a:xfrm>
        <a:prstGeom prst="rect">
          <a:avLst/>
        </a:prstGeom>
        <a:solidFill>
          <a:schemeClr val="bg1"/>
        </a:solidFill>
        <a:ln w="9525">
          <a:solidFill>
            <a:srgbClr val="000000"/>
          </a:solidFill>
          <a:miter lim="800000"/>
          <a:headEnd/>
          <a:tailEnd/>
        </a:ln>
      </xdr:spPr>
      <xdr:txBody>
        <a:bodyPr rot="0" vert="horz" wrap="square" lIns="91440" tIns="45720" rIns="91440" bIns="45720" anchor="t" anchorCtr="0">
          <a:noAutofit/>
        </a:bodyPr>
        <a:lstStyle/>
        <a:p>
          <a:pPr marL="0" marR="0" lvl="0" indent="0" algn="ctr" defTabSz="914400" rtl="0" eaLnBrk="1" fontAlgn="auto" latinLnBrk="0" hangingPunct="1">
            <a:lnSpc>
              <a:spcPct val="107000"/>
            </a:lnSpc>
            <a:spcBef>
              <a:spcPts val="0"/>
            </a:spcBef>
            <a:spcAft>
              <a:spcPts val="800"/>
            </a:spcAft>
            <a:buClrTx/>
            <a:buSzTx/>
            <a:buFontTx/>
            <a:buNone/>
            <a:tabLst/>
            <a:defRPr/>
          </a:pPr>
          <a:r>
            <a:rPr lang="fr-FR" sz="1100" b="1" i="0" baseline="0">
              <a:effectLst/>
              <a:latin typeface="+mn-lt"/>
              <a:ea typeface="+mn-ea"/>
              <a:cs typeface="+mn-cs"/>
            </a:rPr>
            <a:t>Hautes-Alpes</a:t>
          </a:r>
          <a:endParaRPr lang="fr-FR" sz="1100" kern="100">
            <a:effectLst/>
            <a:latin typeface="Calibri" panose="020F0502020204030204" pitchFamily="34"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7000"/>
            </a:lnSpc>
            <a:spcBef>
              <a:spcPts val="0"/>
            </a:spcBef>
            <a:spcAft>
              <a:spcPts val="800"/>
            </a:spcAft>
            <a:buClrTx/>
            <a:buSzTx/>
            <a:buFontTx/>
            <a:buNone/>
            <a:tabLst/>
            <a:defRPr/>
          </a:pPr>
          <a:r>
            <a:rPr lang="fr-FR" sz="1100" b="1" kern="100">
              <a:effectLst/>
              <a:latin typeface="Calibri" panose="020F0502020204030204" pitchFamily="34" charset="0"/>
              <a:ea typeface="Times New Roman" panose="02020603050405020304" pitchFamily="18" charset="0"/>
              <a:cs typeface="Times New Roman" panose="02020603050405020304" pitchFamily="18" charset="0"/>
            </a:rPr>
            <a:t>3 420 personnes</a:t>
          </a:r>
          <a:r>
            <a:rPr lang="fr-FR" sz="1100" b="1" kern="100" baseline="0">
              <a:effectLst/>
              <a:latin typeface="Calibri" panose="020F0502020204030204" pitchFamily="34" charset="0"/>
              <a:ea typeface="Times New Roman" panose="02020603050405020304" pitchFamily="18" charset="0"/>
              <a:cs typeface="Times New Roman" panose="02020603050405020304" pitchFamily="18" charset="0"/>
            </a:rPr>
            <a:t> </a:t>
          </a:r>
          <a:r>
            <a:rPr lang="fr-FR" sz="1100" b="1" baseline="0">
              <a:effectLst/>
              <a:latin typeface="+mn-lt"/>
              <a:ea typeface="+mn-ea"/>
              <a:cs typeface="+mn-cs"/>
            </a:rPr>
            <a:t>ont sollicité le 115 en 2025</a:t>
          </a:r>
          <a:endParaRPr lang="fr-FR" sz="1100" b="1" kern="100">
            <a:effectLst/>
            <a:latin typeface="Calibri" panose="020F0502020204030204" pitchFamily="34"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7000"/>
            </a:lnSpc>
            <a:spcBef>
              <a:spcPts val="0"/>
            </a:spcBef>
            <a:spcAft>
              <a:spcPts val="800"/>
            </a:spcAft>
            <a:buClrTx/>
            <a:buSzTx/>
            <a:buFontTx/>
            <a:buNone/>
            <a:tabLst/>
            <a:defRPr/>
          </a:pPr>
          <a:r>
            <a:rPr lang="fr-FR" sz="1100">
              <a:effectLst/>
              <a:latin typeface="+mn-lt"/>
              <a:ea typeface="+mn-ea"/>
              <a:cs typeface="+mn-cs"/>
            </a:rPr>
            <a:t>85 % d’hommes</a:t>
          </a:r>
          <a:endParaRPr lang="fr-FR">
            <a:effectLst/>
          </a:endParaRPr>
        </a:p>
        <a:p>
          <a:pPr>
            <a:lnSpc>
              <a:spcPct val="107000"/>
            </a:lnSpc>
            <a:spcAft>
              <a:spcPts val="800"/>
            </a:spcAft>
          </a:pPr>
          <a:r>
            <a:rPr lang="fr-FR" sz="1100" kern="100">
              <a:effectLst/>
              <a:latin typeface="Calibri" panose="020F0502020204030204" pitchFamily="34" charset="0"/>
              <a:ea typeface="Times New Roman" panose="02020603050405020304" pitchFamily="18" charset="0"/>
              <a:cs typeface="Times New Roman" panose="02020603050405020304" pitchFamily="18" charset="0"/>
            </a:rPr>
            <a:t>69  % d'adultes</a:t>
          </a:r>
          <a:r>
            <a:rPr lang="fr-FR" sz="1100" kern="100" baseline="0">
              <a:effectLst/>
              <a:latin typeface="Calibri" panose="020F0502020204030204" pitchFamily="34" charset="0"/>
              <a:ea typeface="Times New Roman" panose="02020603050405020304" pitchFamily="18" charset="0"/>
              <a:cs typeface="Times New Roman" panose="02020603050405020304" pitchFamily="18" charset="0"/>
            </a:rPr>
            <a:t> sans enfant</a:t>
          </a:r>
        </a:p>
        <a:p>
          <a:pPr>
            <a:lnSpc>
              <a:spcPct val="107000"/>
            </a:lnSpc>
            <a:spcAft>
              <a:spcPts val="800"/>
            </a:spcAft>
          </a:pPr>
          <a:r>
            <a:rPr lang="fr-FR" sz="1100" kern="100">
              <a:effectLst/>
              <a:latin typeface="Calibri" panose="020F0502020204030204" pitchFamily="34" charset="0"/>
              <a:ea typeface="Times New Roman" panose="02020603050405020304" pitchFamily="18" charset="0"/>
              <a:cs typeface="Times New Roman" panose="02020603050405020304" pitchFamily="18" charset="0"/>
            </a:rPr>
            <a:t>6 % dont le motif est à la rue</a:t>
          </a:r>
        </a:p>
        <a:p>
          <a:pPr>
            <a:lnSpc>
              <a:spcPct val="107000"/>
            </a:lnSpc>
            <a:spcAft>
              <a:spcPts val="800"/>
            </a:spcAft>
          </a:pPr>
          <a:r>
            <a:rPr lang="fr-FR" sz="1100" kern="100">
              <a:effectLst/>
              <a:latin typeface="Calibri" panose="020F0502020204030204" pitchFamily="34" charset="0"/>
              <a:ea typeface="Times New Roman" panose="02020603050405020304" pitchFamily="18" charset="0"/>
              <a:cs typeface="Times New Roman" panose="02020603050405020304" pitchFamily="18" charset="0"/>
            </a:rPr>
            <a:t>70</a:t>
          </a:r>
          <a:r>
            <a:rPr lang="fr-FR" sz="1100" kern="100" baseline="0">
              <a:effectLst/>
              <a:latin typeface="Calibri" panose="020F0502020204030204" pitchFamily="34" charset="0"/>
              <a:ea typeface="Times New Roman" panose="02020603050405020304" pitchFamily="18" charset="0"/>
              <a:cs typeface="Times New Roman" panose="02020603050405020304" pitchFamily="18" charset="0"/>
            </a:rPr>
            <a:t> </a:t>
          </a:r>
          <a:r>
            <a:rPr lang="fr-FR" sz="1100" kern="100">
              <a:effectLst/>
              <a:latin typeface="Calibri" panose="020F0502020204030204" pitchFamily="34" charset="0"/>
              <a:ea typeface="Times New Roman" panose="02020603050405020304" pitchFamily="18" charset="0"/>
              <a:cs typeface="Times New Roman" panose="02020603050405020304" pitchFamily="18" charset="0"/>
            </a:rPr>
            <a:t>% </a:t>
          </a:r>
          <a:r>
            <a:rPr lang="fr-FR" sz="1100" b="0" i="0" baseline="0">
              <a:effectLst/>
              <a:latin typeface="+mn-lt"/>
              <a:ea typeface="+mn-ea"/>
              <a:cs typeface="+mn-cs"/>
            </a:rPr>
            <a:t>dont le motif est l'arrivée en France</a:t>
          </a:r>
          <a:endParaRPr lang="fr-FR" sz="1100" kern="100">
            <a:effectLst/>
            <a:latin typeface="Calibri" panose="020F0502020204030204" pitchFamily="34" charset="0"/>
            <a:ea typeface="Times New Roman" panose="02020603050405020304" pitchFamily="18" charset="0"/>
            <a:cs typeface="Times New Roman" panose="02020603050405020304" pitchFamily="18" charset="0"/>
          </a:endParaRPr>
        </a:p>
        <a:p>
          <a:pPr>
            <a:lnSpc>
              <a:spcPct val="107000"/>
            </a:lnSpc>
            <a:spcAft>
              <a:spcPts val="800"/>
            </a:spcAft>
          </a:pPr>
          <a:r>
            <a:rPr lang="fr-FR" sz="1100" b="1" kern="100">
              <a:effectLst/>
              <a:latin typeface="Calibri" panose="020F0502020204030204" pitchFamily="34" charset="0"/>
              <a:ea typeface="Times New Roman" panose="02020603050405020304" pitchFamily="18" charset="0"/>
              <a:cs typeface="Times New Roman" panose="02020603050405020304" pitchFamily="18" charset="0"/>
            </a:rPr>
            <a:t>570 personnes</a:t>
          </a:r>
          <a:r>
            <a:rPr lang="fr-FR" sz="1100" b="1" kern="100" baseline="0">
              <a:effectLst/>
              <a:latin typeface="Calibri" panose="020F0502020204030204" pitchFamily="34" charset="0"/>
              <a:ea typeface="Times New Roman" panose="02020603050405020304" pitchFamily="18" charset="0"/>
              <a:cs typeface="Times New Roman" panose="02020603050405020304" pitchFamily="18" charset="0"/>
            </a:rPr>
            <a:t> </a:t>
          </a:r>
          <a:r>
            <a:rPr lang="fr-FR" sz="1100" b="1">
              <a:effectLst/>
              <a:latin typeface="+mn-lt"/>
              <a:ea typeface="+mn-ea"/>
              <a:cs typeface="+mn-cs"/>
            </a:rPr>
            <a:t>ont</a:t>
          </a:r>
          <a:r>
            <a:rPr lang="fr-FR" sz="1100" b="1" baseline="0">
              <a:effectLst/>
              <a:latin typeface="+mn-lt"/>
              <a:ea typeface="+mn-ea"/>
              <a:cs typeface="+mn-cs"/>
            </a:rPr>
            <a:t> été </a:t>
          </a:r>
          <a:r>
            <a:rPr lang="fr-FR" sz="1100" b="1" kern="100" baseline="0">
              <a:effectLst/>
              <a:latin typeface="Calibri" panose="020F0502020204030204" pitchFamily="34" charset="0"/>
              <a:ea typeface="Times New Roman" panose="02020603050405020304" pitchFamily="18" charset="0"/>
              <a:cs typeface="Times New Roman" panose="02020603050405020304" pitchFamily="18" charset="0"/>
            </a:rPr>
            <a:t>hébergées</a:t>
          </a:r>
        </a:p>
        <a:p>
          <a:pPr>
            <a:lnSpc>
              <a:spcPct val="107000"/>
            </a:lnSpc>
            <a:spcAft>
              <a:spcPts val="800"/>
            </a:spcAft>
          </a:pPr>
          <a:r>
            <a:rPr lang="fr-FR" sz="1100" kern="100" baseline="0">
              <a:effectLst/>
              <a:latin typeface="Calibri" panose="020F0502020204030204" pitchFamily="34" charset="0"/>
              <a:ea typeface="Times New Roman" panose="02020603050405020304" pitchFamily="18" charset="0"/>
              <a:cs typeface="Times New Roman" panose="02020603050405020304" pitchFamily="18" charset="0"/>
            </a:rPr>
            <a:t>48 % à l'hôtel seulement</a:t>
          </a:r>
          <a:endParaRPr lang="fr-FR" sz="1100" kern="100">
            <a:effectLst/>
            <a:latin typeface="Calibri" panose="020F0502020204030204" pitchFamily="34" charset="0"/>
            <a:ea typeface="Times New Roman" panose="02020603050405020304" pitchFamily="18" charset="0"/>
            <a:cs typeface="Times New Roman" panose="02020603050405020304" pitchFamily="18" charset="0"/>
          </a:endParaRPr>
        </a:p>
        <a:p>
          <a:pPr>
            <a:lnSpc>
              <a:spcPct val="107000"/>
            </a:lnSpc>
            <a:spcAft>
              <a:spcPts val="800"/>
            </a:spcAft>
          </a:pPr>
          <a:r>
            <a:rPr lang="fr-FR" sz="1100" kern="100">
              <a:solidFill>
                <a:schemeClr val="tx1"/>
              </a:solidFill>
              <a:effectLst/>
              <a:latin typeface="Calibri" panose="020F0502020204030204" pitchFamily="34" charset="0"/>
              <a:ea typeface="Times New Roman" panose="02020603050405020304" pitchFamily="18" charset="0"/>
              <a:cs typeface="Times New Roman" panose="02020603050405020304" pitchFamily="18" charset="0"/>
            </a:rPr>
            <a:t>une durée moyenne</a:t>
          </a:r>
          <a:r>
            <a:rPr lang="fr-FR" sz="1100" kern="100" baseline="0">
              <a:solidFill>
                <a:schemeClr val="tx1"/>
              </a:solidFill>
              <a:effectLst/>
              <a:latin typeface="Calibri" panose="020F0502020204030204" pitchFamily="34" charset="0"/>
              <a:ea typeface="Times New Roman" panose="02020603050405020304" pitchFamily="18" charset="0"/>
              <a:cs typeface="Times New Roman" panose="02020603050405020304" pitchFamily="18" charset="0"/>
            </a:rPr>
            <a:t> de</a:t>
          </a:r>
          <a:r>
            <a:rPr lang="fr-FR" sz="1100" b="1" kern="100" baseline="0">
              <a:solidFill>
                <a:srgbClr val="FF0000"/>
              </a:solidFill>
              <a:effectLst/>
              <a:latin typeface="Calibri" panose="020F0502020204030204" pitchFamily="34" charset="0"/>
              <a:ea typeface="Times New Roman" panose="02020603050405020304" pitchFamily="18" charset="0"/>
              <a:cs typeface="Times New Roman" panose="02020603050405020304" pitchFamily="18" charset="0"/>
            </a:rPr>
            <a:t> </a:t>
          </a:r>
          <a:r>
            <a:rPr lang="fr-FR" sz="1100" b="0" kern="100" baseline="0">
              <a:solidFill>
                <a:sysClr val="windowText" lastClr="000000"/>
              </a:solidFill>
              <a:effectLst/>
              <a:latin typeface="Calibri" panose="020F0502020204030204" pitchFamily="34" charset="0"/>
              <a:ea typeface="Times New Roman" panose="02020603050405020304" pitchFamily="18" charset="0"/>
              <a:cs typeface="Times New Roman" panose="02020603050405020304" pitchFamily="18" charset="0"/>
            </a:rPr>
            <a:t>121 jours</a:t>
          </a:r>
        </a:p>
        <a:p>
          <a:pPr>
            <a:lnSpc>
              <a:spcPct val="107000"/>
            </a:lnSpc>
            <a:spcAft>
              <a:spcPts val="800"/>
            </a:spcAft>
          </a:pPr>
          <a:r>
            <a:rPr lang="fr-FR" sz="1100" kern="100" baseline="0">
              <a:solidFill>
                <a:schemeClr val="tx1"/>
              </a:solidFill>
              <a:effectLst/>
              <a:latin typeface="Calibri" panose="020F0502020204030204" pitchFamily="34" charset="0"/>
              <a:ea typeface="Times New Roman" panose="02020603050405020304" pitchFamily="18" charset="0"/>
              <a:cs typeface="Times New Roman" panose="02020603050405020304" pitchFamily="18" charset="0"/>
            </a:rPr>
            <a:t>une durée médiane </a:t>
          </a:r>
          <a:r>
            <a:rPr lang="fr-FR" sz="1100" b="0" kern="100" baseline="0">
              <a:solidFill>
                <a:sysClr val="windowText" lastClr="000000"/>
              </a:solidFill>
              <a:effectLst/>
              <a:latin typeface="Calibri" panose="020F0502020204030204" pitchFamily="34" charset="0"/>
              <a:ea typeface="Times New Roman" panose="02020603050405020304" pitchFamily="18" charset="0"/>
              <a:cs typeface="Times New Roman" panose="02020603050405020304" pitchFamily="18" charset="0"/>
            </a:rPr>
            <a:t>de 57 jours</a:t>
          </a:r>
        </a:p>
      </xdr:txBody>
    </xdr:sp>
    <xdr:clientData/>
  </xdr:twoCellAnchor>
  <xdr:oneCellAnchor>
    <xdr:from>
      <xdr:col>1</xdr:col>
      <xdr:colOff>1029470</xdr:colOff>
      <xdr:row>51</xdr:row>
      <xdr:rowOff>0</xdr:rowOff>
    </xdr:from>
    <xdr:ext cx="184731" cy="264560"/>
    <xdr:sp macro="" textlink="">
      <xdr:nvSpPr>
        <xdr:cNvPr id="3" name="ZoneTexte 2">
          <a:extLst>
            <a:ext uri="{FF2B5EF4-FFF2-40B4-BE49-F238E27FC236}">
              <a16:creationId xmlns:a16="http://schemas.microsoft.com/office/drawing/2014/main" id="{FFB09725-89E7-4F5F-BCC9-5E36B6ECB9A3}"/>
            </a:ext>
          </a:extLst>
        </xdr:cNvPr>
        <xdr:cNvSpPr txBox="1"/>
      </xdr:nvSpPr>
      <xdr:spPr>
        <a:xfrm>
          <a:off x="3934595" y="58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kern="1200"/>
        </a:p>
      </xdr:txBody>
    </xdr:sp>
    <xdr:clientData/>
  </xdr:oneCellAnchor>
  <xdr:oneCellAnchor>
    <xdr:from>
      <xdr:col>1</xdr:col>
      <xdr:colOff>1029470</xdr:colOff>
      <xdr:row>12</xdr:row>
      <xdr:rowOff>0</xdr:rowOff>
    </xdr:from>
    <xdr:ext cx="184731" cy="264560"/>
    <xdr:sp macro="" textlink="">
      <xdr:nvSpPr>
        <xdr:cNvPr id="5" name="ZoneTexte 4">
          <a:extLst>
            <a:ext uri="{FF2B5EF4-FFF2-40B4-BE49-F238E27FC236}">
              <a16:creationId xmlns:a16="http://schemas.microsoft.com/office/drawing/2014/main" id="{82BD257C-C6EC-4CB5-8CEC-ADD69890C8A5}"/>
            </a:ext>
          </a:extLst>
        </xdr:cNvPr>
        <xdr:cNvSpPr txBox="1"/>
      </xdr:nvSpPr>
      <xdr:spPr>
        <a:xfrm>
          <a:off x="3934595" y="58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kern="1200"/>
        </a:p>
      </xdr:txBody>
    </xdr:sp>
    <xdr:clientData/>
  </xdr:oneCellAnchor>
  <xdr:twoCellAnchor>
    <xdr:from>
      <xdr:col>5</xdr:col>
      <xdr:colOff>647699</xdr:colOff>
      <xdr:row>15</xdr:row>
      <xdr:rowOff>47626</xdr:rowOff>
    </xdr:from>
    <xdr:to>
      <xdr:col>9</xdr:col>
      <xdr:colOff>276224</xdr:colOff>
      <xdr:row>23</xdr:row>
      <xdr:rowOff>180976</xdr:rowOff>
    </xdr:to>
    <xdr:sp macro="" textlink="">
      <xdr:nvSpPr>
        <xdr:cNvPr id="6" name="ZoneTexte 5">
          <a:extLst>
            <a:ext uri="{FF2B5EF4-FFF2-40B4-BE49-F238E27FC236}">
              <a16:creationId xmlns:a16="http://schemas.microsoft.com/office/drawing/2014/main" id="{F2673B59-76E9-1C2E-3D27-8DFFD5741440}"/>
            </a:ext>
          </a:extLst>
        </xdr:cNvPr>
        <xdr:cNvSpPr txBox="1"/>
      </xdr:nvSpPr>
      <xdr:spPr>
        <a:xfrm>
          <a:off x="8315324" y="4171951"/>
          <a:ext cx="2714625" cy="1657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i="1"/>
            <a:t>Note : les évolutions 2025/2024 du nombre</a:t>
          </a:r>
          <a:r>
            <a:rPr lang="fr-FR" sz="1100" i="1" baseline="0"/>
            <a:t> de personnes ayant sollicité le 115 sont anormalement élevées (+ 210,7%) en raison de l'arrivée de plusieurs centaines de migrants au cours de l'année (après analyse du statut administratif des personnes quand cela était renseigné). Cela explique l'augmentation de +58,9 % du motif de la demande évoqué "Arrivé en France".</a:t>
          </a:r>
        </a:p>
        <a:p>
          <a:endParaRPr lang="fr-FR" sz="1100" i="1"/>
        </a:p>
      </xdr:txBody>
    </xdr:sp>
    <xdr:clientData/>
  </xdr:twoCellAnchor>
  <xdr:oneCellAnchor>
    <xdr:from>
      <xdr:col>1</xdr:col>
      <xdr:colOff>1029470</xdr:colOff>
      <xdr:row>3</xdr:row>
      <xdr:rowOff>0</xdr:rowOff>
    </xdr:from>
    <xdr:ext cx="184731" cy="264560"/>
    <xdr:sp macro="" textlink="">
      <xdr:nvSpPr>
        <xdr:cNvPr id="2" name="ZoneTexte 1">
          <a:extLst>
            <a:ext uri="{FF2B5EF4-FFF2-40B4-BE49-F238E27FC236}">
              <a16:creationId xmlns:a16="http://schemas.microsoft.com/office/drawing/2014/main" id="{9B19F30E-70BB-4FBB-8ECD-D0C894F2146C}"/>
            </a:ext>
          </a:extLst>
        </xdr:cNvPr>
        <xdr:cNvSpPr txBox="1"/>
      </xdr:nvSpPr>
      <xdr:spPr>
        <a:xfrm>
          <a:off x="4267970" y="58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kern="1200"/>
        </a:p>
      </xdr:txBody>
    </xdr:sp>
    <xdr:clientData/>
  </xdr:oneCellAnchor>
  <xdr:oneCellAnchor>
    <xdr:from>
      <xdr:col>1</xdr:col>
      <xdr:colOff>1029470</xdr:colOff>
      <xdr:row>12</xdr:row>
      <xdr:rowOff>0</xdr:rowOff>
    </xdr:from>
    <xdr:ext cx="184731" cy="264560"/>
    <xdr:sp macro="" textlink="">
      <xdr:nvSpPr>
        <xdr:cNvPr id="7" name="ZoneTexte 6">
          <a:extLst>
            <a:ext uri="{FF2B5EF4-FFF2-40B4-BE49-F238E27FC236}">
              <a16:creationId xmlns:a16="http://schemas.microsoft.com/office/drawing/2014/main" id="{5DEB4F69-459D-4980-97FD-FD6D3C74EAE2}"/>
            </a:ext>
          </a:extLst>
        </xdr:cNvPr>
        <xdr:cNvSpPr txBox="1"/>
      </xdr:nvSpPr>
      <xdr:spPr>
        <a:xfrm>
          <a:off x="4306070" y="58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kern="1200"/>
        </a:p>
      </xdr:txBody>
    </xdr:sp>
    <xdr:clientData/>
  </xdr:oneCellAnchor>
  <xdr:oneCellAnchor>
    <xdr:from>
      <xdr:col>1</xdr:col>
      <xdr:colOff>1029470</xdr:colOff>
      <xdr:row>51</xdr:row>
      <xdr:rowOff>0</xdr:rowOff>
    </xdr:from>
    <xdr:ext cx="184731" cy="264560"/>
    <xdr:sp macro="" textlink="">
      <xdr:nvSpPr>
        <xdr:cNvPr id="8" name="ZoneTexte 7">
          <a:extLst>
            <a:ext uri="{FF2B5EF4-FFF2-40B4-BE49-F238E27FC236}">
              <a16:creationId xmlns:a16="http://schemas.microsoft.com/office/drawing/2014/main" id="{DEB4C9D3-8E6D-4804-B097-B81F558C5C71}"/>
            </a:ext>
          </a:extLst>
        </xdr:cNvPr>
        <xdr:cNvSpPr txBox="1"/>
      </xdr:nvSpPr>
      <xdr:spPr>
        <a:xfrm>
          <a:off x="4306070"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kern="1200"/>
        </a:p>
      </xdr:txBody>
    </xdr:sp>
    <xdr:clientData/>
  </xdr:oneCellAnchor>
  <xdr:oneCellAnchor>
    <xdr:from>
      <xdr:col>1</xdr:col>
      <xdr:colOff>1029470</xdr:colOff>
      <xdr:row>51</xdr:row>
      <xdr:rowOff>0</xdr:rowOff>
    </xdr:from>
    <xdr:ext cx="184731" cy="264560"/>
    <xdr:sp macro="" textlink="">
      <xdr:nvSpPr>
        <xdr:cNvPr id="9" name="ZoneTexte 8">
          <a:extLst>
            <a:ext uri="{FF2B5EF4-FFF2-40B4-BE49-F238E27FC236}">
              <a16:creationId xmlns:a16="http://schemas.microsoft.com/office/drawing/2014/main" id="{98AE6107-027F-4A68-9603-88D6E9062443}"/>
            </a:ext>
          </a:extLst>
        </xdr:cNvPr>
        <xdr:cNvSpPr txBox="1"/>
      </xdr:nvSpPr>
      <xdr:spPr>
        <a:xfrm>
          <a:off x="4306070"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kern="1200"/>
        </a:p>
      </xdr:txBody>
    </xdr:sp>
    <xdr:clientData/>
  </xdr:oneCellAnchor>
  <xdr:oneCellAnchor>
    <xdr:from>
      <xdr:col>1</xdr:col>
      <xdr:colOff>1029470</xdr:colOff>
      <xdr:row>51</xdr:row>
      <xdr:rowOff>0</xdr:rowOff>
    </xdr:from>
    <xdr:ext cx="184731" cy="264560"/>
    <xdr:sp macro="" textlink="">
      <xdr:nvSpPr>
        <xdr:cNvPr id="10" name="ZoneTexte 9">
          <a:extLst>
            <a:ext uri="{FF2B5EF4-FFF2-40B4-BE49-F238E27FC236}">
              <a16:creationId xmlns:a16="http://schemas.microsoft.com/office/drawing/2014/main" id="{CA2F2032-3510-4D78-8A66-460323EB1CCC}"/>
            </a:ext>
          </a:extLst>
        </xdr:cNvPr>
        <xdr:cNvSpPr txBox="1"/>
      </xdr:nvSpPr>
      <xdr:spPr>
        <a:xfrm>
          <a:off x="3048770" y="781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kern="1200"/>
        </a:p>
      </xdr:txBody>
    </xdr:sp>
    <xdr:clientData/>
  </xdr:oneCellAnchor>
  <xdr:oneCellAnchor>
    <xdr:from>
      <xdr:col>1</xdr:col>
      <xdr:colOff>1029470</xdr:colOff>
      <xdr:row>51</xdr:row>
      <xdr:rowOff>0</xdr:rowOff>
    </xdr:from>
    <xdr:ext cx="184731" cy="264560"/>
    <xdr:sp macro="" textlink="">
      <xdr:nvSpPr>
        <xdr:cNvPr id="11" name="ZoneTexte 10">
          <a:extLst>
            <a:ext uri="{FF2B5EF4-FFF2-40B4-BE49-F238E27FC236}">
              <a16:creationId xmlns:a16="http://schemas.microsoft.com/office/drawing/2014/main" id="{E514490E-C69C-434A-BCB6-610167AEB807}"/>
            </a:ext>
          </a:extLst>
        </xdr:cNvPr>
        <xdr:cNvSpPr txBox="1"/>
      </xdr:nvSpPr>
      <xdr:spPr>
        <a:xfrm>
          <a:off x="3048770" y="781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kern="1200"/>
        </a:p>
      </xdr:txBody>
    </xdr:sp>
    <xdr:clientData/>
  </xdr:oneCellAnchor>
  <xdr:oneCellAnchor>
    <xdr:from>
      <xdr:col>1</xdr:col>
      <xdr:colOff>1029470</xdr:colOff>
      <xdr:row>51</xdr:row>
      <xdr:rowOff>0</xdr:rowOff>
    </xdr:from>
    <xdr:ext cx="184731" cy="264560"/>
    <xdr:sp macro="" textlink="">
      <xdr:nvSpPr>
        <xdr:cNvPr id="12" name="ZoneTexte 11">
          <a:extLst>
            <a:ext uri="{FF2B5EF4-FFF2-40B4-BE49-F238E27FC236}">
              <a16:creationId xmlns:a16="http://schemas.microsoft.com/office/drawing/2014/main" id="{A0C95FBC-B307-46B9-B22E-FF925EEEA9B9}"/>
            </a:ext>
          </a:extLst>
        </xdr:cNvPr>
        <xdr:cNvSpPr txBox="1"/>
      </xdr:nvSpPr>
      <xdr:spPr>
        <a:xfrm>
          <a:off x="3048770" y="781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kern="1200"/>
        </a:p>
      </xdr:txBody>
    </xdr:sp>
    <xdr:clientData/>
  </xdr:oneCellAnchor>
  <xdr:oneCellAnchor>
    <xdr:from>
      <xdr:col>1</xdr:col>
      <xdr:colOff>1029470</xdr:colOff>
      <xdr:row>12</xdr:row>
      <xdr:rowOff>0</xdr:rowOff>
    </xdr:from>
    <xdr:ext cx="184731" cy="264560"/>
    <xdr:sp macro="" textlink="">
      <xdr:nvSpPr>
        <xdr:cNvPr id="13" name="ZoneTexte 12">
          <a:extLst>
            <a:ext uri="{FF2B5EF4-FFF2-40B4-BE49-F238E27FC236}">
              <a16:creationId xmlns:a16="http://schemas.microsoft.com/office/drawing/2014/main" id="{25157283-F742-4460-B406-2677CB57A728}"/>
            </a:ext>
          </a:extLst>
        </xdr:cNvPr>
        <xdr:cNvSpPr txBox="1"/>
      </xdr:nvSpPr>
      <xdr:spPr>
        <a:xfrm>
          <a:off x="4359410" y="2575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kern="1200"/>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5</xdr:col>
      <xdr:colOff>421005</xdr:colOff>
      <xdr:row>4</xdr:row>
      <xdr:rowOff>19050</xdr:rowOff>
    </xdr:from>
    <xdr:to>
      <xdr:col>9</xdr:col>
      <xdr:colOff>448945</xdr:colOff>
      <xdr:row>14</xdr:row>
      <xdr:rowOff>83820</xdr:rowOff>
    </xdr:to>
    <xdr:sp macro="" textlink="">
      <xdr:nvSpPr>
        <xdr:cNvPr id="6" name="Zone de texte 2">
          <a:extLst>
            <a:ext uri="{FF2B5EF4-FFF2-40B4-BE49-F238E27FC236}">
              <a16:creationId xmlns:a16="http://schemas.microsoft.com/office/drawing/2014/main" id="{E4975646-7BAA-49AB-A62A-3C01A3CF058B}"/>
            </a:ext>
          </a:extLst>
        </xdr:cNvPr>
        <xdr:cNvSpPr txBox="1">
          <a:spLocks noChangeArrowheads="1"/>
        </xdr:cNvSpPr>
      </xdr:nvSpPr>
      <xdr:spPr bwMode="auto">
        <a:xfrm>
          <a:off x="7374255" y="790575"/>
          <a:ext cx="3075940" cy="2655570"/>
        </a:xfrm>
        <a:prstGeom prst="rect">
          <a:avLst/>
        </a:prstGeom>
        <a:solidFill>
          <a:schemeClr val="bg1"/>
        </a:solidFill>
        <a:ln w="9525">
          <a:solidFill>
            <a:srgbClr val="000000"/>
          </a:solidFill>
          <a:miter lim="800000"/>
          <a:headEnd/>
          <a:tailEnd/>
        </a:ln>
      </xdr:spPr>
      <xdr:txBody>
        <a:bodyPr rot="0" vert="horz" wrap="square" lIns="91440" tIns="45720" rIns="91440" bIns="45720" anchor="t" anchorCtr="0">
          <a:noAutofit/>
        </a:bodyPr>
        <a:lstStyle/>
        <a:p>
          <a:pPr marL="0" marR="0" lvl="0" indent="0" algn="ctr" defTabSz="914400" rtl="0" eaLnBrk="1" fontAlgn="auto" latinLnBrk="0" hangingPunct="1">
            <a:lnSpc>
              <a:spcPct val="107000"/>
            </a:lnSpc>
            <a:spcBef>
              <a:spcPts val="0"/>
            </a:spcBef>
            <a:spcAft>
              <a:spcPts val="800"/>
            </a:spcAft>
            <a:buClrTx/>
            <a:buSzTx/>
            <a:buFontTx/>
            <a:buNone/>
            <a:tabLst/>
            <a:defRPr/>
          </a:pPr>
          <a:r>
            <a:rPr lang="fr-FR" sz="1100" b="1" i="0" baseline="0">
              <a:effectLst/>
              <a:latin typeface="+mn-lt"/>
              <a:ea typeface="+mn-ea"/>
              <a:cs typeface="+mn-cs"/>
            </a:rPr>
            <a:t>Alpes-Maritimes</a:t>
          </a:r>
          <a:endParaRPr lang="fr-FR" sz="1100" kern="100">
            <a:effectLst/>
            <a:latin typeface="Calibri" panose="020F0502020204030204" pitchFamily="34"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7000"/>
            </a:lnSpc>
            <a:spcBef>
              <a:spcPts val="0"/>
            </a:spcBef>
            <a:spcAft>
              <a:spcPts val="800"/>
            </a:spcAft>
            <a:buClrTx/>
            <a:buSzTx/>
            <a:buFontTx/>
            <a:buNone/>
            <a:tabLst/>
            <a:defRPr/>
          </a:pPr>
          <a:r>
            <a:rPr lang="fr-FR" sz="1100" b="1" kern="100">
              <a:effectLst/>
              <a:latin typeface="Calibri" panose="020F0502020204030204" pitchFamily="34" charset="0"/>
              <a:ea typeface="Times New Roman" panose="02020603050405020304" pitchFamily="18" charset="0"/>
              <a:cs typeface="Times New Roman" panose="02020603050405020304" pitchFamily="18" charset="0"/>
            </a:rPr>
            <a:t>7 970 personnes</a:t>
          </a:r>
          <a:r>
            <a:rPr lang="fr-FR" sz="1100" b="1" kern="100" baseline="0">
              <a:effectLst/>
              <a:latin typeface="Calibri" panose="020F0502020204030204" pitchFamily="34" charset="0"/>
              <a:ea typeface="Times New Roman" panose="02020603050405020304" pitchFamily="18" charset="0"/>
              <a:cs typeface="Times New Roman" panose="02020603050405020304" pitchFamily="18" charset="0"/>
            </a:rPr>
            <a:t> </a:t>
          </a:r>
          <a:r>
            <a:rPr lang="fr-FR" sz="1100" b="1" baseline="0">
              <a:effectLst/>
              <a:latin typeface="+mn-lt"/>
              <a:ea typeface="+mn-ea"/>
              <a:cs typeface="+mn-cs"/>
            </a:rPr>
            <a:t>ont sollicité le 115 en 2025</a:t>
          </a:r>
          <a:endParaRPr lang="fr-FR" sz="1100" b="1" kern="100" baseline="0">
            <a:effectLst/>
            <a:latin typeface="Calibri" panose="020F0502020204030204" pitchFamily="34" charset="0"/>
            <a:ea typeface="Times New Roman" panose="02020603050405020304" pitchFamily="18" charset="0"/>
            <a:cs typeface="Times New Roman" panose="02020603050405020304" pitchFamily="18" charset="0"/>
          </a:endParaRPr>
        </a:p>
        <a:p>
          <a:pPr>
            <a:lnSpc>
              <a:spcPct val="107000"/>
            </a:lnSpc>
            <a:spcAft>
              <a:spcPts val="800"/>
            </a:spcAft>
          </a:pPr>
          <a:r>
            <a:rPr lang="fr-FR" sz="1100" b="0" kern="100" baseline="0">
              <a:effectLst/>
              <a:latin typeface="Calibri" panose="020F0502020204030204" pitchFamily="34" charset="0"/>
              <a:ea typeface="Times New Roman" panose="02020603050405020304" pitchFamily="18" charset="0"/>
              <a:cs typeface="Times New Roman" panose="02020603050405020304" pitchFamily="18" charset="0"/>
            </a:rPr>
            <a:t>55 % d'hommes</a:t>
          </a:r>
          <a:endParaRPr lang="fr-FR" sz="1100" b="0" kern="100">
            <a:effectLst/>
            <a:latin typeface="Calibri" panose="020F0502020204030204" pitchFamily="34" charset="0"/>
            <a:ea typeface="Times New Roman" panose="02020603050405020304" pitchFamily="18" charset="0"/>
            <a:cs typeface="Times New Roman" panose="02020603050405020304" pitchFamily="18" charset="0"/>
          </a:endParaRPr>
        </a:p>
        <a:p>
          <a:pPr>
            <a:lnSpc>
              <a:spcPct val="107000"/>
            </a:lnSpc>
            <a:spcAft>
              <a:spcPts val="800"/>
            </a:spcAft>
          </a:pPr>
          <a:r>
            <a:rPr lang="fr-FR" sz="1100" kern="100">
              <a:effectLst/>
              <a:latin typeface="Calibri" panose="020F0502020204030204" pitchFamily="34" charset="0"/>
              <a:ea typeface="Times New Roman" panose="02020603050405020304" pitchFamily="18" charset="0"/>
              <a:cs typeface="Times New Roman" panose="02020603050405020304" pitchFamily="18" charset="0"/>
            </a:rPr>
            <a:t>48 % </a:t>
          </a:r>
          <a:r>
            <a:rPr lang="fr-FR" sz="1100" b="0" i="0" baseline="0">
              <a:effectLst/>
              <a:latin typeface="+mn-lt"/>
              <a:ea typeface="+mn-ea"/>
              <a:cs typeface="+mn-cs"/>
            </a:rPr>
            <a:t>de personnes seules</a:t>
          </a:r>
        </a:p>
        <a:p>
          <a:pPr>
            <a:lnSpc>
              <a:spcPct val="107000"/>
            </a:lnSpc>
            <a:spcAft>
              <a:spcPts val="800"/>
            </a:spcAft>
          </a:pPr>
          <a:r>
            <a:rPr lang="fr-FR" sz="1100" kern="100">
              <a:effectLst/>
              <a:latin typeface="Calibri" panose="020F0502020204030204" pitchFamily="34" charset="0"/>
              <a:ea typeface="Times New Roman" panose="02020603050405020304" pitchFamily="18" charset="0"/>
              <a:cs typeface="Times New Roman" panose="02020603050405020304" pitchFamily="18" charset="0"/>
            </a:rPr>
            <a:t>76 % dont le motif est à la rue</a:t>
          </a:r>
        </a:p>
        <a:p>
          <a:pPr>
            <a:lnSpc>
              <a:spcPct val="107000"/>
            </a:lnSpc>
            <a:spcAft>
              <a:spcPts val="800"/>
            </a:spcAft>
          </a:pPr>
          <a:r>
            <a:rPr lang="fr-FR" sz="1100" b="1" kern="100">
              <a:effectLst/>
              <a:latin typeface="Calibri" panose="020F0502020204030204" pitchFamily="34" charset="0"/>
              <a:ea typeface="Times New Roman" panose="02020603050405020304" pitchFamily="18" charset="0"/>
              <a:cs typeface="Times New Roman" panose="02020603050405020304" pitchFamily="18" charset="0"/>
            </a:rPr>
            <a:t>3 550 personnes </a:t>
          </a:r>
          <a:r>
            <a:rPr lang="fr-FR" sz="1100" b="1">
              <a:effectLst/>
              <a:latin typeface="+mn-lt"/>
              <a:ea typeface="+mn-ea"/>
              <a:cs typeface="+mn-cs"/>
            </a:rPr>
            <a:t>ont</a:t>
          </a:r>
          <a:r>
            <a:rPr lang="fr-FR" sz="1100" b="1" baseline="0">
              <a:effectLst/>
              <a:latin typeface="+mn-lt"/>
              <a:ea typeface="+mn-ea"/>
              <a:cs typeface="+mn-cs"/>
            </a:rPr>
            <a:t> été </a:t>
          </a:r>
          <a:r>
            <a:rPr lang="fr-FR" sz="1100" b="1" kern="100" baseline="0">
              <a:effectLst/>
              <a:latin typeface="Calibri" panose="020F0502020204030204" pitchFamily="34" charset="0"/>
              <a:ea typeface="Times New Roman" panose="02020603050405020304" pitchFamily="18" charset="0"/>
              <a:cs typeface="Times New Roman" panose="02020603050405020304" pitchFamily="18" charset="0"/>
            </a:rPr>
            <a:t> hébergées</a:t>
          </a:r>
        </a:p>
        <a:p>
          <a:pPr>
            <a:lnSpc>
              <a:spcPct val="107000"/>
            </a:lnSpc>
            <a:spcAft>
              <a:spcPts val="800"/>
            </a:spcAft>
          </a:pPr>
          <a:r>
            <a:rPr lang="fr-FR" sz="1100" kern="100" baseline="0">
              <a:effectLst/>
              <a:latin typeface="Calibri" panose="020F0502020204030204" pitchFamily="34" charset="0"/>
              <a:ea typeface="Times New Roman" panose="02020603050405020304" pitchFamily="18" charset="0"/>
              <a:cs typeface="Times New Roman" panose="02020603050405020304" pitchFamily="18" charset="0"/>
            </a:rPr>
            <a:t>94 % en structure HU seulement</a:t>
          </a:r>
          <a:endParaRPr lang="fr-FR" sz="1100" kern="100">
            <a:effectLst/>
            <a:latin typeface="Calibri" panose="020F0502020204030204" pitchFamily="34" charset="0"/>
            <a:ea typeface="Times New Roman" panose="02020603050405020304" pitchFamily="18" charset="0"/>
            <a:cs typeface="Times New Roman" panose="02020603050405020304" pitchFamily="18" charset="0"/>
          </a:endParaRPr>
        </a:p>
        <a:p>
          <a:pPr>
            <a:lnSpc>
              <a:spcPct val="107000"/>
            </a:lnSpc>
            <a:spcAft>
              <a:spcPts val="800"/>
            </a:spcAft>
          </a:pPr>
          <a:r>
            <a:rPr lang="fr-FR" sz="1100" kern="100">
              <a:solidFill>
                <a:schemeClr val="tx1"/>
              </a:solidFill>
              <a:effectLst/>
              <a:latin typeface="Calibri" panose="020F0502020204030204" pitchFamily="34" charset="0"/>
              <a:ea typeface="Times New Roman" panose="02020603050405020304" pitchFamily="18" charset="0"/>
              <a:cs typeface="Times New Roman" panose="02020603050405020304" pitchFamily="18" charset="0"/>
            </a:rPr>
            <a:t>une durée moyenne</a:t>
          </a:r>
          <a:r>
            <a:rPr lang="fr-FR" sz="1100" kern="100" baseline="0">
              <a:solidFill>
                <a:schemeClr val="tx1"/>
              </a:solidFill>
              <a:effectLst/>
              <a:latin typeface="Calibri" panose="020F0502020204030204" pitchFamily="34" charset="0"/>
              <a:ea typeface="Times New Roman" panose="02020603050405020304" pitchFamily="18" charset="0"/>
              <a:cs typeface="Times New Roman" panose="02020603050405020304" pitchFamily="18" charset="0"/>
            </a:rPr>
            <a:t> de 115 jours</a:t>
          </a:r>
        </a:p>
        <a:p>
          <a:pPr>
            <a:lnSpc>
              <a:spcPct val="107000"/>
            </a:lnSpc>
            <a:spcAft>
              <a:spcPts val="800"/>
            </a:spcAft>
          </a:pPr>
          <a:r>
            <a:rPr lang="fr-FR" sz="1100" kern="100" baseline="0">
              <a:solidFill>
                <a:schemeClr val="tx1"/>
              </a:solidFill>
              <a:effectLst/>
              <a:latin typeface="Calibri" panose="020F0502020204030204" pitchFamily="34" charset="0"/>
              <a:ea typeface="Times New Roman" panose="02020603050405020304" pitchFamily="18" charset="0"/>
              <a:cs typeface="Times New Roman" panose="02020603050405020304" pitchFamily="18" charset="0"/>
            </a:rPr>
            <a:t>une durée médiane de 60 jours</a:t>
          </a:r>
        </a:p>
      </xdr:txBody>
    </xdr:sp>
    <xdr:clientData/>
  </xdr:twoCellAnchor>
  <xdr:oneCellAnchor>
    <xdr:from>
      <xdr:col>1</xdr:col>
      <xdr:colOff>1029470</xdr:colOff>
      <xdr:row>51</xdr:row>
      <xdr:rowOff>0</xdr:rowOff>
    </xdr:from>
    <xdr:ext cx="184731" cy="264560"/>
    <xdr:sp macro="" textlink="">
      <xdr:nvSpPr>
        <xdr:cNvPr id="2" name="ZoneTexte 1">
          <a:extLst>
            <a:ext uri="{FF2B5EF4-FFF2-40B4-BE49-F238E27FC236}">
              <a16:creationId xmlns:a16="http://schemas.microsoft.com/office/drawing/2014/main" id="{53363233-8E91-49AF-9C97-941F659D0676}"/>
            </a:ext>
          </a:extLst>
        </xdr:cNvPr>
        <xdr:cNvSpPr txBox="1"/>
      </xdr:nvSpPr>
      <xdr:spPr>
        <a:xfrm>
          <a:off x="3934595" y="58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kern="1200"/>
        </a:p>
      </xdr:txBody>
    </xdr:sp>
    <xdr:clientData/>
  </xdr:oneCellAnchor>
  <xdr:oneCellAnchor>
    <xdr:from>
      <xdr:col>1</xdr:col>
      <xdr:colOff>1029470</xdr:colOff>
      <xdr:row>12</xdr:row>
      <xdr:rowOff>0</xdr:rowOff>
    </xdr:from>
    <xdr:ext cx="184731" cy="264560"/>
    <xdr:sp macro="" textlink="">
      <xdr:nvSpPr>
        <xdr:cNvPr id="3" name="ZoneTexte 2">
          <a:extLst>
            <a:ext uri="{FF2B5EF4-FFF2-40B4-BE49-F238E27FC236}">
              <a16:creationId xmlns:a16="http://schemas.microsoft.com/office/drawing/2014/main" id="{F37719E9-09AB-47FA-95F6-1DC1A3F8E389}"/>
            </a:ext>
          </a:extLst>
        </xdr:cNvPr>
        <xdr:cNvSpPr txBox="1"/>
      </xdr:nvSpPr>
      <xdr:spPr>
        <a:xfrm>
          <a:off x="3934595" y="58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kern="1200"/>
        </a:p>
      </xdr:txBody>
    </xdr:sp>
    <xdr:clientData/>
  </xdr:oneCellAnchor>
  <xdr:oneCellAnchor>
    <xdr:from>
      <xdr:col>1</xdr:col>
      <xdr:colOff>1029470</xdr:colOff>
      <xdr:row>3</xdr:row>
      <xdr:rowOff>0</xdr:rowOff>
    </xdr:from>
    <xdr:ext cx="184731" cy="264560"/>
    <xdr:sp macro="" textlink="">
      <xdr:nvSpPr>
        <xdr:cNvPr id="4" name="ZoneTexte 3">
          <a:extLst>
            <a:ext uri="{FF2B5EF4-FFF2-40B4-BE49-F238E27FC236}">
              <a16:creationId xmlns:a16="http://schemas.microsoft.com/office/drawing/2014/main" id="{C482D7EE-F60E-4BCC-A326-D8282DC22756}"/>
            </a:ext>
          </a:extLst>
        </xdr:cNvPr>
        <xdr:cNvSpPr txBox="1"/>
      </xdr:nvSpPr>
      <xdr:spPr>
        <a:xfrm>
          <a:off x="4267970" y="58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kern="1200"/>
        </a:p>
      </xdr:txBody>
    </xdr:sp>
    <xdr:clientData/>
  </xdr:oneCellAnchor>
  <xdr:oneCellAnchor>
    <xdr:from>
      <xdr:col>1</xdr:col>
      <xdr:colOff>1029470</xdr:colOff>
      <xdr:row>51</xdr:row>
      <xdr:rowOff>0</xdr:rowOff>
    </xdr:from>
    <xdr:ext cx="184731" cy="264560"/>
    <xdr:sp macro="" textlink="">
      <xdr:nvSpPr>
        <xdr:cNvPr id="5" name="ZoneTexte 4">
          <a:extLst>
            <a:ext uri="{FF2B5EF4-FFF2-40B4-BE49-F238E27FC236}">
              <a16:creationId xmlns:a16="http://schemas.microsoft.com/office/drawing/2014/main" id="{A462D83B-CC69-47FF-B638-C9293B2C1803}"/>
            </a:ext>
          </a:extLst>
        </xdr:cNvPr>
        <xdr:cNvSpPr txBox="1"/>
      </xdr:nvSpPr>
      <xdr:spPr>
        <a:xfrm>
          <a:off x="3934595" y="2714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kern="1200"/>
        </a:p>
      </xdr:txBody>
    </xdr:sp>
    <xdr:clientData/>
  </xdr:oneCellAnchor>
  <xdr:oneCellAnchor>
    <xdr:from>
      <xdr:col>1</xdr:col>
      <xdr:colOff>1029470</xdr:colOff>
      <xdr:row>51</xdr:row>
      <xdr:rowOff>0</xdr:rowOff>
    </xdr:from>
    <xdr:ext cx="184731" cy="264560"/>
    <xdr:sp macro="" textlink="">
      <xdr:nvSpPr>
        <xdr:cNvPr id="7" name="ZoneTexte 6">
          <a:extLst>
            <a:ext uri="{FF2B5EF4-FFF2-40B4-BE49-F238E27FC236}">
              <a16:creationId xmlns:a16="http://schemas.microsoft.com/office/drawing/2014/main" id="{5F985BEE-F7C6-4511-AD10-2DEDBEC8E939}"/>
            </a:ext>
          </a:extLst>
        </xdr:cNvPr>
        <xdr:cNvSpPr txBox="1"/>
      </xdr:nvSpPr>
      <xdr:spPr>
        <a:xfrm>
          <a:off x="6096770" y="876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kern="1200"/>
        </a:p>
      </xdr:txBody>
    </xdr:sp>
    <xdr:clientData/>
  </xdr:oneCellAnchor>
  <xdr:oneCellAnchor>
    <xdr:from>
      <xdr:col>1</xdr:col>
      <xdr:colOff>1029470</xdr:colOff>
      <xdr:row>51</xdr:row>
      <xdr:rowOff>0</xdr:rowOff>
    </xdr:from>
    <xdr:ext cx="184731" cy="264560"/>
    <xdr:sp macro="" textlink="">
      <xdr:nvSpPr>
        <xdr:cNvPr id="8" name="ZoneTexte 7">
          <a:extLst>
            <a:ext uri="{FF2B5EF4-FFF2-40B4-BE49-F238E27FC236}">
              <a16:creationId xmlns:a16="http://schemas.microsoft.com/office/drawing/2014/main" id="{DBDEF93A-62D4-411D-8F27-FFC65DF6F7B8}"/>
            </a:ext>
          </a:extLst>
        </xdr:cNvPr>
        <xdr:cNvSpPr txBox="1"/>
      </xdr:nvSpPr>
      <xdr:spPr>
        <a:xfrm>
          <a:off x="6096770" y="876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kern="1200"/>
        </a:p>
      </xdr:txBody>
    </xdr:sp>
    <xdr:clientData/>
  </xdr:oneCellAnchor>
  <xdr:oneCellAnchor>
    <xdr:from>
      <xdr:col>1</xdr:col>
      <xdr:colOff>1029470</xdr:colOff>
      <xdr:row>51</xdr:row>
      <xdr:rowOff>0</xdr:rowOff>
    </xdr:from>
    <xdr:ext cx="184731" cy="264560"/>
    <xdr:sp macro="" textlink="">
      <xdr:nvSpPr>
        <xdr:cNvPr id="9" name="ZoneTexte 8">
          <a:extLst>
            <a:ext uri="{FF2B5EF4-FFF2-40B4-BE49-F238E27FC236}">
              <a16:creationId xmlns:a16="http://schemas.microsoft.com/office/drawing/2014/main" id="{17C9B889-21C7-41BF-862C-0572D087595E}"/>
            </a:ext>
          </a:extLst>
        </xdr:cNvPr>
        <xdr:cNvSpPr txBox="1"/>
      </xdr:nvSpPr>
      <xdr:spPr>
        <a:xfrm>
          <a:off x="4359410" y="2575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kern="1200"/>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5</xdr:col>
      <xdr:colOff>453390</xdr:colOff>
      <xdr:row>4</xdr:row>
      <xdr:rowOff>1905</xdr:rowOff>
    </xdr:from>
    <xdr:to>
      <xdr:col>9</xdr:col>
      <xdr:colOff>481330</xdr:colOff>
      <xdr:row>16</xdr:row>
      <xdr:rowOff>142875</xdr:rowOff>
    </xdr:to>
    <xdr:sp macro="" textlink="">
      <xdr:nvSpPr>
        <xdr:cNvPr id="4" name="Zone de texte 2">
          <a:extLst>
            <a:ext uri="{FF2B5EF4-FFF2-40B4-BE49-F238E27FC236}">
              <a16:creationId xmlns:a16="http://schemas.microsoft.com/office/drawing/2014/main" id="{C9811C20-875B-4B2A-993B-7978DE4A5ECE}"/>
            </a:ext>
          </a:extLst>
        </xdr:cNvPr>
        <xdr:cNvSpPr txBox="1">
          <a:spLocks noChangeArrowheads="1"/>
        </xdr:cNvSpPr>
      </xdr:nvSpPr>
      <xdr:spPr bwMode="auto">
        <a:xfrm>
          <a:off x="8473440" y="773430"/>
          <a:ext cx="3075940" cy="3131820"/>
        </a:xfrm>
        <a:prstGeom prst="rect">
          <a:avLst/>
        </a:prstGeom>
        <a:solidFill>
          <a:schemeClr val="bg1"/>
        </a:solidFill>
        <a:ln w="9525">
          <a:solidFill>
            <a:srgbClr val="000000"/>
          </a:solidFill>
          <a:miter lim="800000"/>
          <a:headEnd/>
          <a:tailEnd/>
        </a:ln>
      </xdr:spPr>
      <xdr:txBody>
        <a:bodyPr rot="0" vert="horz" wrap="square" lIns="91440" tIns="45720" rIns="91440" bIns="45720" anchor="t" anchorCtr="0">
          <a:noAutofit/>
        </a:bodyPr>
        <a:lstStyle/>
        <a:p>
          <a:pPr marL="0" marR="0" lvl="0" indent="0" algn="ctr" defTabSz="914400" rtl="0" eaLnBrk="1" fontAlgn="auto" latinLnBrk="0" hangingPunct="1">
            <a:lnSpc>
              <a:spcPct val="107000"/>
            </a:lnSpc>
            <a:spcBef>
              <a:spcPts val="0"/>
            </a:spcBef>
            <a:spcAft>
              <a:spcPts val="800"/>
            </a:spcAft>
            <a:buClrTx/>
            <a:buSzTx/>
            <a:buFontTx/>
            <a:buNone/>
            <a:tabLst/>
            <a:defRPr/>
          </a:pPr>
          <a:r>
            <a:rPr lang="fr-FR" sz="1100" b="1" i="0" baseline="0">
              <a:effectLst/>
              <a:latin typeface="+mn-lt"/>
              <a:ea typeface="+mn-ea"/>
              <a:cs typeface="+mn-cs"/>
            </a:rPr>
            <a:t>Bouches-du-Rhône</a:t>
          </a:r>
          <a:endParaRPr lang="fr-FR" sz="1100" kern="100">
            <a:effectLst/>
            <a:latin typeface="Calibri" panose="020F0502020204030204" pitchFamily="34"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7000"/>
            </a:lnSpc>
            <a:spcBef>
              <a:spcPts val="0"/>
            </a:spcBef>
            <a:spcAft>
              <a:spcPts val="800"/>
            </a:spcAft>
            <a:buClrTx/>
            <a:buSzTx/>
            <a:buFontTx/>
            <a:buNone/>
            <a:tabLst/>
            <a:defRPr/>
          </a:pPr>
          <a:r>
            <a:rPr lang="fr-FR" sz="1100" b="1" kern="100">
              <a:effectLst/>
              <a:latin typeface="Calibri" panose="020F0502020204030204" pitchFamily="34" charset="0"/>
              <a:ea typeface="Times New Roman" panose="02020603050405020304" pitchFamily="18" charset="0"/>
              <a:cs typeface="Times New Roman" panose="02020603050405020304" pitchFamily="18" charset="0"/>
            </a:rPr>
            <a:t>20 040 personnes</a:t>
          </a:r>
          <a:r>
            <a:rPr lang="fr-FR" sz="1100" b="1" kern="100" baseline="0">
              <a:effectLst/>
              <a:latin typeface="Calibri" panose="020F0502020204030204" pitchFamily="34" charset="0"/>
              <a:ea typeface="Times New Roman" panose="02020603050405020304" pitchFamily="18" charset="0"/>
              <a:cs typeface="Times New Roman" panose="02020603050405020304" pitchFamily="18" charset="0"/>
            </a:rPr>
            <a:t> </a:t>
          </a:r>
          <a:r>
            <a:rPr lang="fr-FR" sz="1100" b="1" baseline="0">
              <a:effectLst/>
              <a:latin typeface="+mn-lt"/>
              <a:ea typeface="+mn-ea"/>
              <a:cs typeface="+mn-cs"/>
            </a:rPr>
            <a:t>ont sollicité le 115 en 2025</a:t>
          </a:r>
          <a:endParaRPr lang="fr-FR" sz="1100" b="1" kern="100">
            <a:effectLst/>
            <a:latin typeface="Calibri" panose="020F0502020204030204" pitchFamily="34"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7000"/>
            </a:lnSpc>
            <a:spcBef>
              <a:spcPts val="0"/>
            </a:spcBef>
            <a:spcAft>
              <a:spcPts val="800"/>
            </a:spcAft>
            <a:buClrTx/>
            <a:buSzTx/>
            <a:buFontTx/>
            <a:buNone/>
            <a:tabLst/>
            <a:defRPr/>
          </a:pPr>
          <a:r>
            <a:rPr lang="fr-FR" sz="1100">
              <a:effectLst/>
              <a:latin typeface="+mn-lt"/>
              <a:ea typeface="+mn-ea"/>
              <a:cs typeface="+mn-cs"/>
            </a:rPr>
            <a:t>57 % d’hommes </a:t>
          </a:r>
        </a:p>
        <a:p>
          <a:pPr marL="0" marR="0" lvl="0" indent="0" defTabSz="914400" rtl="0" eaLnBrk="1" fontAlgn="auto" latinLnBrk="0" hangingPunct="1">
            <a:lnSpc>
              <a:spcPct val="107000"/>
            </a:lnSpc>
            <a:spcBef>
              <a:spcPts val="0"/>
            </a:spcBef>
            <a:spcAft>
              <a:spcPts val="800"/>
            </a:spcAft>
            <a:buClrTx/>
            <a:buSzTx/>
            <a:buFontTx/>
            <a:buNone/>
            <a:tabLst/>
            <a:defRPr/>
          </a:pPr>
          <a:r>
            <a:rPr lang="fr-FR" sz="1100" b="0" i="0" baseline="0">
              <a:effectLst/>
              <a:latin typeface="+mn-lt"/>
              <a:ea typeface="+mn-ea"/>
              <a:cs typeface="+mn-cs"/>
            </a:rPr>
            <a:t>27 % d’adultes avec enfant(s)</a:t>
          </a:r>
          <a:endParaRPr lang="fr-FR">
            <a:effectLst/>
          </a:endParaRPr>
        </a:p>
        <a:p>
          <a:pPr>
            <a:lnSpc>
              <a:spcPct val="107000"/>
            </a:lnSpc>
            <a:spcAft>
              <a:spcPts val="800"/>
            </a:spcAft>
          </a:pPr>
          <a:r>
            <a:rPr lang="fr-FR" sz="1100" kern="100">
              <a:effectLst/>
              <a:latin typeface="Calibri" panose="020F0502020204030204" pitchFamily="34" charset="0"/>
              <a:ea typeface="Times New Roman" panose="02020603050405020304" pitchFamily="18" charset="0"/>
              <a:cs typeface="Times New Roman" panose="02020603050405020304" pitchFamily="18" charset="0"/>
            </a:rPr>
            <a:t>64 % dont le motif est à la rue</a:t>
          </a:r>
        </a:p>
        <a:p>
          <a:pPr>
            <a:lnSpc>
              <a:spcPct val="107000"/>
            </a:lnSpc>
            <a:spcAft>
              <a:spcPts val="800"/>
            </a:spcAft>
          </a:pPr>
          <a:endParaRPr lang="fr-FR" sz="1100" b="1" kern="100">
            <a:effectLst/>
            <a:latin typeface="Calibri" panose="020F0502020204030204" pitchFamily="34" charset="0"/>
            <a:ea typeface="Times New Roman" panose="02020603050405020304" pitchFamily="18" charset="0"/>
            <a:cs typeface="Times New Roman" panose="02020603050405020304" pitchFamily="18" charset="0"/>
          </a:endParaRPr>
        </a:p>
        <a:p>
          <a:pPr>
            <a:lnSpc>
              <a:spcPct val="107000"/>
            </a:lnSpc>
            <a:spcAft>
              <a:spcPts val="800"/>
            </a:spcAft>
          </a:pPr>
          <a:r>
            <a:rPr lang="fr-FR" sz="1100" b="1" kern="100">
              <a:effectLst/>
              <a:latin typeface="Calibri" panose="020F0502020204030204" pitchFamily="34" charset="0"/>
              <a:ea typeface="Times New Roman" panose="02020603050405020304" pitchFamily="18" charset="0"/>
              <a:cs typeface="Times New Roman" panose="02020603050405020304" pitchFamily="18" charset="0"/>
            </a:rPr>
            <a:t>8 550 personnes</a:t>
          </a:r>
          <a:r>
            <a:rPr lang="fr-FR" sz="1100" b="1" kern="100" baseline="0">
              <a:effectLst/>
              <a:latin typeface="Calibri" panose="020F0502020204030204" pitchFamily="34" charset="0"/>
              <a:ea typeface="Times New Roman" panose="02020603050405020304" pitchFamily="18" charset="0"/>
              <a:cs typeface="Times New Roman" panose="02020603050405020304" pitchFamily="18" charset="0"/>
            </a:rPr>
            <a:t> </a:t>
          </a:r>
          <a:r>
            <a:rPr lang="fr-FR" sz="1100" b="1">
              <a:effectLst/>
              <a:latin typeface="+mn-lt"/>
              <a:ea typeface="+mn-ea"/>
              <a:cs typeface="+mn-cs"/>
            </a:rPr>
            <a:t>ont</a:t>
          </a:r>
          <a:r>
            <a:rPr lang="fr-FR" sz="1100" b="1" baseline="0">
              <a:effectLst/>
              <a:latin typeface="+mn-lt"/>
              <a:ea typeface="+mn-ea"/>
              <a:cs typeface="+mn-cs"/>
            </a:rPr>
            <a:t> été </a:t>
          </a:r>
          <a:r>
            <a:rPr lang="fr-FR" sz="1100" b="1" kern="100" baseline="0">
              <a:effectLst/>
              <a:latin typeface="Calibri" panose="020F0502020204030204" pitchFamily="34" charset="0"/>
              <a:ea typeface="Times New Roman" panose="02020603050405020304" pitchFamily="18" charset="0"/>
              <a:cs typeface="Times New Roman" panose="02020603050405020304" pitchFamily="18" charset="0"/>
            </a:rPr>
            <a:t>hébergées</a:t>
          </a:r>
        </a:p>
        <a:p>
          <a:pPr>
            <a:lnSpc>
              <a:spcPct val="107000"/>
            </a:lnSpc>
            <a:spcAft>
              <a:spcPts val="800"/>
            </a:spcAft>
          </a:pPr>
          <a:r>
            <a:rPr lang="fr-FR" sz="1100" kern="100" baseline="0">
              <a:effectLst/>
              <a:latin typeface="Calibri" panose="020F0502020204030204" pitchFamily="34" charset="0"/>
              <a:ea typeface="Times New Roman" panose="02020603050405020304" pitchFamily="18" charset="0"/>
              <a:cs typeface="Times New Roman" panose="02020603050405020304" pitchFamily="18" charset="0"/>
            </a:rPr>
            <a:t>53 % en structure d'hébergement d'urgence </a:t>
          </a:r>
          <a:r>
            <a:rPr lang="fr-FR" sz="1100" baseline="0">
              <a:effectLst/>
              <a:latin typeface="+mn-lt"/>
              <a:ea typeface="+mn-ea"/>
              <a:cs typeface="+mn-cs"/>
            </a:rPr>
            <a:t>seulement</a:t>
          </a:r>
          <a:endParaRPr lang="fr-FR" sz="1100" kern="100">
            <a:effectLst/>
            <a:latin typeface="Calibri" panose="020F0502020204030204" pitchFamily="34" charset="0"/>
            <a:ea typeface="Times New Roman" panose="02020603050405020304" pitchFamily="18" charset="0"/>
            <a:cs typeface="Times New Roman" panose="02020603050405020304" pitchFamily="18" charset="0"/>
          </a:endParaRPr>
        </a:p>
        <a:p>
          <a:pPr>
            <a:lnSpc>
              <a:spcPct val="107000"/>
            </a:lnSpc>
            <a:spcAft>
              <a:spcPts val="800"/>
            </a:spcAft>
          </a:pPr>
          <a:r>
            <a:rPr lang="fr-FR" sz="1100" kern="100">
              <a:solidFill>
                <a:schemeClr val="tx1"/>
              </a:solidFill>
              <a:effectLst/>
              <a:latin typeface="Calibri" panose="020F0502020204030204" pitchFamily="34" charset="0"/>
              <a:ea typeface="Times New Roman" panose="02020603050405020304" pitchFamily="18" charset="0"/>
              <a:cs typeface="Times New Roman" panose="02020603050405020304" pitchFamily="18" charset="0"/>
            </a:rPr>
            <a:t>une durée moyenne</a:t>
          </a:r>
          <a:r>
            <a:rPr lang="fr-FR" sz="1100" kern="100" baseline="0">
              <a:solidFill>
                <a:schemeClr val="tx1"/>
              </a:solidFill>
              <a:effectLst/>
              <a:latin typeface="Calibri" panose="020F0502020204030204" pitchFamily="34" charset="0"/>
              <a:ea typeface="Times New Roman" panose="02020603050405020304" pitchFamily="18" charset="0"/>
              <a:cs typeface="Times New Roman" panose="02020603050405020304" pitchFamily="18" charset="0"/>
            </a:rPr>
            <a:t> de 176 jours</a:t>
          </a:r>
        </a:p>
        <a:p>
          <a:pPr>
            <a:lnSpc>
              <a:spcPct val="107000"/>
            </a:lnSpc>
            <a:spcAft>
              <a:spcPts val="800"/>
            </a:spcAft>
          </a:pPr>
          <a:r>
            <a:rPr lang="fr-FR" sz="1100" kern="100" baseline="0">
              <a:solidFill>
                <a:schemeClr val="tx1"/>
              </a:solidFill>
              <a:effectLst/>
              <a:latin typeface="Calibri" panose="020F0502020204030204" pitchFamily="34" charset="0"/>
              <a:ea typeface="Times New Roman" panose="02020603050405020304" pitchFamily="18" charset="0"/>
              <a:cs typeface="Times New Roman" panose="02020603050405020304" pitchFamily="18" charset="0"/>
            </a:rPr>
            <a:t>une durée médiane de 138 jours</a:t>
          </a:r>
        </a:p>
      </xdr:txBody>
    </xdr:sp>
    <xdr:clientData/>
  </xdr:twoCellAnchor>
  <xdr:oneCellAnchor>
    <xdr:from>
      <xdr:col>1</xdr:col>
      <xdr:colOff>1029470</xdr:colOff>
      <xdr:row>52</xdr:row>
      <xdr:rowOff>0</xdr:rowOff>
    </xdr:from>
    <xdr:ext cx="184731" cy="264560"/>
    <xdr:sp macro="" textlink="">
      <xdr:nvSpPr>
        <xdr:cNvPr id="2" name="ZoneTexte 1">
          <a:extLst>
            <a:ext uri="{FF2B5EF4-FFF2-40B4-BE49-F238E27FC236}">
              <a16:creationId xmlns:a16="http://schemas.microsoft.com/office/drawing/2014/main" id="{7E1BEE15-090B-44B4-827B-6021308F5A17}"/>
            </a:ext>
          </a:extLst>
        </xdr:cNvPr>
        <xdr:cNvSpPr txBox="1"/>
      </xdr:nvSpPr>
      <xdr:spPr>
        <a:xfrm>
          <a:off x="3934595" y="58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kern="1200"/>
        </a:p>
      </xdr:txBody>
    </xdr:sp>
    <xdr:clientData/>
  </xdr:oneCellAnchor>
  <xdr:oneCellAnchor>
    <xdr:from>
      <xdr:col>1</xdr:col>
      <xdr:colOff>1029470</xdr:colOff>
      <xdr:row>12</xdr:row>
      <xdr:rowOff>0</xdr:rowOff>
    </xdr:from>
    <xdr:ext cx="184731" cy="264560"/>
    <xdr:sp macro="" textlink="">
      <xdr:nvSpPr>
        <xdr:cNvPr id="3" name="ZoneTexte 2">
          <a:extLst>
            <a:ext uri="{FF2B5EF4-FFF2-40B4-BE49-F238E27FC236}">
              <a16:creationId xmlns:a16="http://schemas.microsoft.com/office/drawing/2014/main" id="{20B3143D-0B51-4001-8247-CB3AEDF69154}"/>
            </a:ext>
          </a:extLst>
        </xdr:cNvPr>
        <xdr:cNvSpPr txBox="1"/>
      </xdr:nvSpPr>
      <xdr:spPr>
        <a:xfrm>
          <a:off x="3934595" y="58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kern="1200"/>
        </a:p>
      </xdr:txBody>
    </xdr:sp>
    <xdr:clientData/>
  </xdr:oneCellAnchor>
  <xdr:oneCellAnchor>
    <xdr:from>
      <xdr:col>1</xdr:col>
      <xdr:colOff>1029470</xdr:colOff>
      <xdr:row>3</xdr:row>
      <xdr:rowOff>0</xdr:rowOff>
    </xdr:from>
    <xdr:ext cx="184731" cy="264560"/>
    <xdr:sp macro="" textlink="">
      <xdr:nvSpPr>
        <xdr:cNvPr id="5" name="ZoneTexte 4">
          <a:extLst>
            <a:ext uri="{FF2B5EF4-FFF2-40B4-BE49-F238E27FC236}">
              <a16:creationId xmlns:a16="http://schemas.microsoft.com/office/drawing/2014/main" id="{2336B1C1-D613-47B2-A2ED-C5BB54DF9A48}"/>
            </a:ext>
          </a:extLst>
        </xdr:cNvPr>
        <xdr:cNvSpPr txBox="1"/>
      </xdr:nvSpPr>
      <xdr:spPr>
        <a:xfrm>
          <a:off x="4267970" y="58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kern="1200"/>
        </a:p>
      </xdr:txBody>
    </xdr:sp>
    <xdr:clientData/>
  </xdr:oneCellAnchor>
  <xdr:oneCellAnchor>
    <xdr:from>
      <xdr:col>1</xdr:col>
      <xdr:colOff>1029470</xdr:colOff>
      <xdr:row>12</xdr:row>
      <xdr:rowOff>0</xdr:rowOff>
    </xdr:from>
    <xdr:ext cx="184731" cy="264560"/>
    <xdr:sp macro="" textlink="">
      <xdr:nvSpPr>
        <xdr:cNvPr id="6" name="ZoneTexte 5">
          <a:extLst>
            <a:ext uri="{FF2B5EF4-FFF2-40B4-BE49-F238E27FC236}">
              <a16:creationId xmlns:a16="http://schemas.microsoft.com/office/drawing/2014/main" id="{A7C59ED5-B570-4A89-83A6-3EC92B331E0C}"/>
            </a:ext>
          </a:extLst>
        </xdr:cNvPr>
        <xdr:cNvSpPr txBox="1"/>
      </xdr:nvSpPr>
      <xdr:spPr>
        <a:xfrm>
          <a:off x="3934595" y="58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kern="1200"/>
        </a:p>
      </xdr:txBody>
    </xdr:sp>
    <xdr:clientData/>
  </xdr:oneCellAnchor>
  <xdr:oneCellAnchor>
    <xdr:from>
      <xdr:col>1</xdr:col>
      <xdr:colOff>1029470</xdr:colOff>
      <xdr:row>52</xdr:row>
      <xdr:rowOff>0</xdr:rowOff>
    </xdr:from>
    <xdr:ext cx="184731" cy="264560"/>
    <xdr:sp macro="" textlink="">
      <xdr:nvSpPr>
        <xdr:cNvPr id="7" name="ZoneTexte 6">
          <a:extLst>
            <a:ext uri="{FF2B5EF4-FFF2-40B4-BE49-F238E27FC236}">
              <a16:creationId xmlns:a16="http://schemas.microsoft.com/office/drawing/2014/main" id="{13F788AD-5D98-4072-9BE5-CCDE45136285}"/>
            </a:ext>
          </a:extLst>
        </xdr:cNvPr>
        <xdr:cNvSpPr txBox="1"/>
      </xdr:nvSpPr>
      <xdr:spPr>
        <a:xfrm>
          <a:off x="3934595" y="270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kern="1200"/>
        </a:p>
      </xdr:txBody>
    </xdr:sp>
    <xdr:clientData/>
  </xdr:oneCellAnchor>
  <xdr:oneCellAnchor>
    <xdr:from>
      <xdr:col>1</xdr:col>
      <xdr:colOff>1029470</xdr:colOff>
      <xdr:row>52</xdr:row>
      <xdr:rowOff>0</xdr:rowOff>
    </xdr:from>
    <xdr:ext cx="184731" cy="264560"/>
    <xdr:sp macro="" textlink="">
      <xdr:nvSpPr>
        <xdr:cNvPr id="8" name="ZoneTexte 7">
          <a:extLst>
            <a:ext uri="{FF2B5EF4-FFF2-40B4-BE49-F238E27FC236}">
              <a16:creationId xmlns:a16="http://schemas.microsoft.com/office/drawing/2014/main" id="{8B8D028E-B5DB-4F27-B3CE-2E3445A02545}"/>
            </a:ext>
          </a:extLst>
        </xdr:cNvPr>
        <xdr:cNvSpPr txBox="1"/>
      </xdr:nvSpPr>
      <xdr:spPr>
        <a:xfrm>
          <a:off x="3934595" y="270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kern="1200"/>
        </a:p>
      </xdr:txBody>
    </xdr:sp>
    <xdr:clientData/>
  </xdr:oneCellAnchor>
  <xdr:oneCellAnchor>
    <xdr:from>
      <xdr:col>1</xdr:col>
      <xdr:colOff>1029470</xdr:colOff>
      <xdr:row>12</xdr:row>
      <xdr:rowOff>0</xdr:rowOff>
    </xdr:from>
    <xdr:ext cx="184731" cy="264560"/>
    <xdr:sp macro="" textlink="">
      <xdr:nvSpPr>
        <xdr:cNvPr id="9" name="ZoneTexte 8">
          <a:extLst>
            <a:ext uri="{FF2B5EF4-FFF2-40B4-BE49-F238E27FC236}">
              <a16:creationId xmlns:a16="http://schemas.microsoft.com/office/drawing/2014/main" id="{FFDE33DF-B94C-4551-A348-028D64F76A22}"/>
            </a:ext>
          </a:extLst>
        </xdr:cNvPr>
        <xdr:cNvSpPr txBox="1"/>
      </xdr:nvSpPr>
      <xdr:spPr>
        <a:xfrm>
          <a:off x="4359410" y="2575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kern="1200"/>
        </a:p>
      </xdr:txBody>
    </xdr:sp>
    <xdr:clientData/>
  </xdr:oneCellAnchor>
</xdr:wsDr>
</file>

<file path=xl/drawings/drawing7.xml><?xml version="1.0" encoding="utf-8"?>
<xdr:wsDr xmlns:xdr="http://schemas.openxmlformats.org/drawingml/2006/spreadsheetDrawing" xmlns:a="http://schemas.openxmlformats.org/drawingml/2006/main">
  <xdr:twoCellAnchor>
    <xdr:from>
      <xdr:col>5</xdr:col>
      <xdr:colOff>638175</xdr:colOff>
      <xdr:row>3</xdr:row>
      <xdr:rowOff>161925</xdr:rowOff>
    </xdr:from>
    <xdr:to>
      <xdr:col>9</xdr:col>
      <xdr:colOff>663184</xdr:colOff>
      <xdr:row>13</xdr:row>
      <xdr:rowOff>564906</xdr:rowOff>
    </xdr:to>
    <xdr:sp macro="" textlink="">
      <xdr:nvSpPr>
        <xdr:cNvPr id="6" name="Zone de texte 2">
          <a:extLst>
            <a:ext uri="{FF2B5EF4-FFF2-40B4-BE49-F238E27FC236}">
              <a16:creationId xmlns:a16="http://schemas.microsoft.com/office/drawing/2014/main" id="{9D833F9E-EF90-4797-9935-E69B8FFBEFA0}"/>
            </a:ext>
          </a:extLst>
        </xdr:cNvPr>
        <xdr:cNvSpPr txBox="1">
          <a:spLocks noChangeArrowheads="1"/>
        </xdr:cNvSpPr>
      </xdr:nvSpPr>
      <xdr:spPr bwMode="auto">
        <a:xfrm>
          <a:off x="7724775" y="742950"/>
          <a:ext cx="3073009" cy="2974731"/>
        </a:xfrm>
        <a:prstGeom prst="rect">
          <a:avLst/>
        </a:prstGeom>
        <a:solidFill>
          <a:schemeClr val="bg1"/>
        </a:solidFill>
        <a:ln w="9525">
          <a:solidFill>
            <a:srgbClr val="000000"/>
          </a:solidFill>
          <a:miter lim="800000"/>
          <a:headEnd/>
          <a:tailEnd/>
        </a:ln>
      </xdr:spPr>
      <xdr:txBody>
        <a:bodyPr rot="0" vert="horz" wrap="square" lIns="91440" tIns="45720" rIns="91440" bIns="45720" anchor="t" anchorCtr="0">
          <a:noAutofit/>
        </a:bodyPr>
        <a:lstStyle/>
        <a:p>
          <a:pPr algn="ctr">
            <a:lnSpc>
              <a:spcPct val="107000"/>
            </a:lnSpc>
            <a:spcAft>
              <a:spcPts val="800"/>
            </a:spcAft>
          </a:pPr>
          <a:r>
            <a:rPr lang="fr-FR" sz="1100" b="1" kern="100">
              <a:effectLst/>
              <a:latin typeface="Calibri" panose="020F0502020204030204" pitchFamily="34" charset="0"/>
              <a:ea typeface="Times New Roman" panose="02020603050405020304" pitchFamily="18" charset="0"/>
              <a:cs typeface="Times New Roman" panose="02020603050405020304" pitchFamily="18" charset="0"/>
            </a:rPr>
            <a:t>Var</a:t>
          </a:r>
          <a:endParaRPr lang="fr-FR" sz="1100" kern="100">
            <a:effectLst/>
            <a:latin typeface="Calibri" panose="020F0502020204030204" pitchFamily="34"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7000"/>
            </a:lnSpc>
            <a:spcBef>
              <a:spcPts val="0"/>
            </a:spcBef>
            <a:spcAft>
              <a:spcPts val="800"/>
            </a:spcAft>
            <a:buClrTx/>
            <a:buSzTx/>
            <a:buFontTx/>
            <a:buNone/>
            <a:tabLst/>
            <a:defRPr/>
          </a:pPr>
          <a:r>
            <a:rPr lang="fr-FR" sz="1100" b="1" kern="100">
              <a:effectLst/>
              <a:latin typeface="Calibri" panose="020F0502020204030204" pitchFamily="34" charset="0"/>
              <a:ea typeface="Times New Roman" panose="02020603050405020304" pitchFamily="18" charset="0"/>
              <a:cs typeface="Times New Roman" panose="02020603050405020304" pitchFamily="18" charset="0"/>
            </a:rPr>
            <a:t>4 160 personnes</a:t>
          </a:r>
          <a:r>
            <a:rPr lang="fr-FR" sz="1100" b="1" kern="100" baseline="0">
              <a:effectLst/>
              <a:latin typeface="Calibri" panose="020F0502020204030204" pitchFamily="34" charset="0"/>
              <a:ea typeface="Times New Roman" panose="02020603050405020304" pitchFamily="18" charset="0"/>
              <a:cs typeface="Times New Roman" panose="02020603050405020304" pitchFamily="18" charset="0"/>
            </a:rPr>
            <a:t> </a:t>
          </a:r>
          <a:r>
            <a:rPr lang="fr-FR" sz="1100" b="1" baseline="0">
              <a:effectLst/>
              <a:latin typeface="+mn-lt"/>
              <a:ea typeface="+mn-ea"/>
              <a:cs typeface="+mn-cs"/>
            </a:rPr>
            <a:t>ont sollicité le 115 en 2025</a:t>
          </a:r>
          <a:endParaRPr lang="fr-FR" sz="1100" b="1" kern="100">
            <a:effectLst/>
            <a:latin typeface="Calibri" panose="020F0502020204030204" pitchFamily="34" charset="0"/>
            <a:ea typeface="Times New Roman" panose="02020603050405020304" pitchFamily="18" charset="0"/>
            <a:cs typeface="Times New Roman" panose="02020603050405020304" pitchFamily="18" charset="0"/>
          </a:endParaRPr>
        </a:p>
        <a:p>
          <a:r>
            <a:rPr lang="fr-FR" sz="1100">
              <a:effectLst/>
              <a:latin typeface="+mn-lt"/>
              <a:ea typeface="+mn-ea"/>
              <a:cs typeface="+mn-cs"/>
            </a:rPr>
            <a:t>48</a:t>
          </a:r>
          <a:r>
            <a:rPr lang="fr-FR" sz="1100" baseline="0">
              <a:effectLst/>
              <a:latin typeface="+mn-lt"/>
              <a:ea typeface="+mn-ea"/>
              <a:cs typeface="+mn-cs"/>
            </a:rPr>
            <a:t> </a:t>
          </a:r>
          <a:r>
            <a:rPr lang="fr-FR" sz="1100">
              <a:effectLst/>
              <a:latin typeface="+mn-lt"/>
              <a:ea typeface="+mn-ea"/>
              <a:cs typeface="+mn-cs"/>
            </a:rPr>
            <a:t>% d’hommes seuls</a:t>
          </a:r>
        </a:p>
        <a:p>
          <a:endParaRPr lang="fr-FR">
            <a:effectLst/>
          </a:endParaRPr>
        </a:p>
        <a:p>
          <a:r>
            <a:rPr lang="fr-FR" sz="1100">
              <a:effectLst/>
              <a:latin typeface="+mn-lt"/>
              <a:ea typeface="+mn-ea"/>
              <a:cs typeface="+mn-cs"/>
            </a:rPr>
            <a:t>74 % dont le motif est à la rue</a:t>
          </a:r>
        </a:p>
        <a:p>
          <a:endParaRPr lang="fr-FR">
            <a:effectLst/>
          </a:endParaRPr>
        </a:p>
        <a:p>
          <a:endParaRPr lang="fr-FR">
            <a:effectLst/>
          </a:endParaRPr>
        </a:p>
        <a:p>
          <a:pPr>
            <a:lnSpc>
              <a:spcPct val="107000"/>
            </a:lnSpc>
            <a:spcAft>
              <a:spcPts val="800"/>
            </a:spcAft>
          </a:pPr>
          <a:r>
            <a:rPr lang="fr-FR" sz="1100" b="1" kern="100">
              <a:effectLst/>
              <a:latin typeface="Calibri" panose="020F0502020204030204" pitchFamily="34" charset="0"/>
              <a:ea typeface="Times New Roman" panose="02020603050405020304" pitchFamily="18" charset="0"/>
              <a:cs typeface="Times New Roman" panose="02020603050405020304" pitchFamily="18" charset="0"/>
            </a:rPr>
            <a:t>2 340 personnes </a:t>
          </a:r>
          <a:r>
            <a:rPr lang="fr-FR" sz="1100" b="1">
              <a:effectLst/>
              <a:latin typeface="+mn-lt"/>
              <a:ea typeface="+mn-ea"/>
              <a:cs typeface="+mn-cs"/>
            </a:rPr>
            <a:t>ont</a:t>
          </a:r>
          <a:r>
            <a:rPr lang="fr-FR" sz="1100" b="1" baseline="0">
              <a:effectLst/>
              <a:latin typeface="+mn-lt"/>
              <a:ea typeface="+mn-ea"/>
              <a:cs typeface="+mn-cs"/>
            </a:rPr>
            <a:t> été </a:t>
          </a:r>
          <a:r>
            <a:rPr lang="fr-FR" sz="1100" b="1" kern="100" baseline="0">
              <a:effectLst/>
              <a:latin typeface="Calibri" panose="020F0502020204030204" pitchFamily="34" charset="0"/>
              <a:ea typeface="Times New Roman" panose="02020603050405020304" pitchFamily="18" charset="0"/>
              <a:cs typeface="Times New Roman" panose="02020603050405020304" pitchFamily="18" charset="0"/>
            </a:rPr>
            <a:t> hébergées</a:t>
          </a:r>
        </a:p>
        <a:p>
          <a:pPr>
            <a:lnSpc>
              <a:spcPct val="107000"/>
            </a:lnSpc>
            <a:spcAft>
              <a:spcPts val="800"/>
            </a:spcAft>
          </a:pPr>
          <a:r>
            <a:rPr lang="fr-FR" sz="1100" kern="100" baseline="0">
              <a:effectLst/>
              <a:latin typeface="Calibri" panose="020F0502020204030204" pitchFamily="34" charset="0"/>
              <a:ea typeface="Times New Roman" panose="02020603050405020304" pitchFamily="18" charset="0"/>
              <a:cs typeface="Times New Roman" panose="02020603050405020304" pitchFamily="18" charset="0"/>
            </a:rPr>
            <a:t>53 % en structure HU seulement</a:t>
          </a:r>
          <a:endParaRPr lang="fr-FR" sz="1100" kern="100">
            <a:effectLst/>
            <a:latin typeface="Calibri" panose="020F0502020204030204" pitchFamily="34" charset="0"/>
            <a:ea typeface="Times New Roman" panose="02020603050405020304" pitchFamily="18" charset="0"/>
            <a:cs typeface="Times New Roman" panose="02020603050405020304" pitchFamily="18" charset="0"/>
          </a:endParaRPr>
        </a:p>
        <a:p>
          <a:pPr>
            <a:lnSpc>
              <a:spcPct val="107000"/>
            </a:lnSpc>
            <a:spcAft>
              <a:spcPts val="800"/>
            </a:spcAft>
          </a:pPr>
          <a:r>
            <a:rPr lang="fr-FR" sz="1100" kern="100">
              <a:solidFill>
                <a:schemeClr val="tx1"/>
              </a:solidFill>
              <a:effectLst/>
              <a:latin typeface="Calibri" panose="020F0502020204030204" pitchFamily="34" charset="0"/>
              <a:ea typeface="Times New Roman" panose="02020603050405020304" pitchFamily="18" charset="0"/>
              <a:cs typeface="Times New Roman" panose="02020603050405020304" pitchFamily="18" charset="0"/>
            </a:rPr>
            <a:t>une durée moyenne</a:t>
          </a:r>
          <a:r>
            <a:rPr lang="fr-FR" sz="1100" kern="100" baseline="0">
              <a:solidFill>
                <a:schemeClr val="tx1"/>
              </a:solidFill>
              <a:effectLst/>
              <a:latin typeface="Calibri" panose="020F0502020204030204" pitchFamily="34" charset="0"/>
              <a:ea typeface="Times New Roman" panose="02020603050405020304" pitchFamily="18" charset="0"/>
              <a:cs typeface="Times New Roman" panose="02020603050405020304" pitchFamily="18" charset="0"/>
            </a:rPr>
            <a:t> de 22 jours</a:t>
          </a:r>
        </a:p>
        <a:p>
          <a:pPr>
            <a:lnSpc>
              <a:spcPct val="107000"/>
            </a:lnSpc>
            <a:spcAft>
              <a:spcPts val="800"/>
            </a:spcAft>
          </a:pPr>
          <a:r>
            <a:rPr lang="fr-FR" sz="1100" kern="100" baseline="0">
              <a:solidFill>
                <a:schemeClr val="tx1"/>
              </a:solidFill>
              <a:effectLst/>
              <a:latin typeface="Calibri" panose="020F0502020204030204" pitchFamily="34" charset="0"/>
              <a:ea typeface="Times New Roman" panose="02020603050405020304" pitchFamily="18" charset="0"/>
              <a:cs typeface="Times New Roman" panose="02020603050405020304" pitchFamily="18" charset="0"/>
            </a:rPr>
            <a:t>une durée médiane de 4 jours</a:t>
          </a:r>
        </a:p>
      </xdr:txBody>
    </xdr:sp>
    <xdr:clientData/>
  </xdr:twoCellAnchor>
  <xdr:oneCellAnchor>
    <xdr:from>
      <xdr:col>1</xdr:col>
      <xdr:colOff>1029470</xdr:colOff>
      <xdr:row>53</xdr:row>
      <xdr:rowOff>0</xdr:rowOff>
    </xdr:from>
    <xdr:ext cx="184731" cy="264560"/>
    <xdr:sp macro="" textlink="">
      <xdr:nvSpPr>
        <xdr:cNvPr id="2" name="ZoneTexte 1">
          <a:extLst>
            <a:ext uri="{FF2B5EF4-FFF2-40B4-BE49-F238E27FC236}">
              <a16:creationId xmlns:a16="http://schemas.microsoft.com/office/drawing/2014/main" id="{70A14FE7-965D-4EA6-85BA-F9DCA06A9386}"/>
            </a:ext>
          </a:extLst>
        </xdr:cNvPr>
        <xdr:cNvSpPr txBox="1"/>
      </xdr:nvSpPr>
      <xdr:spPr>
        <a:xfrm>
          <a:off x="3934595" y="58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kern="1200"/>
        </a:p>
      </xdr:txBody>
    </xdr:sp>
    <xdr:clientData/>
  </xdr:oneCellAnchor>
  <xdr:oneCellAnchor>
    <xdr:from>
      <xdr:col>1</xdr:col>
      <xdr:colOff>1029470</xdr:colOff>
      <xdr:row>12</xdr:row>
      <xdr:rowOff>0</xdr:rowOff>
    </xdr:from>
    <xdr:ext cx="184731" cy="264560"/>
    <xdr:sp macro="" textlink="">
      <xdr:nvSpPr>
        <xdr:cNvPr id="3" name="ZoneTexte 2">
          <a:extLst>
            <a:ext uri="{FF2B5EF4-FFF2-40B4-BE49-F238E27FC236}">
              <a16:creationId xmlns:a16="http://schemas.microsoft.com/office/drawing/2014/main" id="{44D58AFB-22BB-4F73-802C-E8AB060AC26D}"/>
            </a:ext>
          </a:extLst>
        </xdr:cNvPr>
        <xdr:cNvSpPr txBox="1"/>
      </xdr:nvSpPr>
      <xdr:spPr>
        <a:xfrm>
          <a:off x="3934595" y="58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kern="1200"/>
        </a:p>
      </xdr:txBody>
    </xdr:sp>
    <xdr:clientData/>
  </xdr:oneCellAnchor>
  <xdr:oneCellAnchor>
    <xdr:from>
      <xdr:col>1</xdr:col>
      <xdr:colOff>1029470</xdr:colOff>
      <xdr:row>3</xdr:row>
      <xdr:rowOff>0</xdr:rowOff>
    </xdr:from>
    <xdr:ext cx="184731" cy="264560"/>
    <xdr:sp macro="" textlink="">
      <xdr:nvSpPr>
        <xdr:cNvPr id="5" name="ZoneTexte 4">
          <a:extLst>
            <a:ext uri="{FF2B5EF4-FFF2-40B4-BE49-F238E27FC236}">
              <a16:creationId xmlns:a16="http://schemas.microsoft.com/office/drawing/2014/main" id="{55A03310-55DD-4C54-982C-6B1453AB4B24}"/>
            </a:ext>
          </a:extLst>
        </xdr:cNvPr>
        <xdr:cNvSpPr txBox="1"/>
      </xdr:nvSpPr>
      <xdr:spPr>
        <a:xfrm>
          <a:off x="4267970" y="58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kern="1200"/>
        </a:p>
      </xdr:txBody>
    </xdr:sp>
    <xdr:clientData/>
  </xdr:oneCellAnchor>
  <xdr:oneCellAnchor>
    <xdr:from>
      <xdr:col>1</xdr:col>
      <xdr:colOff>1029470</xdr:colOff>
      <xdr:row>53</xdr:row>
      <xdr:rowOff>0</xdr:rowOff>
    </xdr:from>
    <xdr:ext cx="184731" cy="264560"/>
    <xdr:sp macro="" textlink="">
      <xdr:nvSpPr>
        <xdr:cNvPr id="4" name="ZoneTexte 3">
          <a:extLst>
            <a:ext uri="{FF2B5EF4-FFF2-40B4-BE49-F238E27FC236}">
              <a16:creationId xmlns:a16="http://schemas.microsoft.com/office/drawing/2014/main" id="{6A1021C7-8002-4DDF-A001-A6E2838533FD}"/>
            </a:ext>
          </a:extLst>
        </xdr:cNvPr>
        <xdr:cNvSpPr txBox="1"/>
      </xdr:nvSpPr>
      <xdr:spPr>
        <a:xfrm>
          <a:off x="4359410" y="2575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kern="1200"/>
        </a:p>
      </xdr:txBody>
    </xdr:sp>
    <xdr:clientData/>
  </xdr:oneCellAnchor>
</xdr:wsDr>
</file>

<file path=xl/drawings/drawing8.xml><?xml version="1.0" encoding="utf-8"?>
<xdr:wsDr xmlns:xdr="http://schemas.openxmlformats.org/drawingml/2006/spreadsheetDrawing" xmlns:a="http://schemas.openxmlformats.org/drawingml/2006/main">
  <xdr:twoCellAnchor>
    <xdr:from>
      <xdr:col>5</xdr:col>
      <xdr:colOff>666750</xdr:colOff>
      <xdr:row>3</xdr:row>
      <xdr:rowOff>133350</xdr:rowOff>
    </xdr:from>
    <xdr:to>
      <xdr:col>9</xdr:col>
      <xdr:colOff>694690</xdr:colOff>
      <xdr:row>14</xdr:row>
      <xdr:rowOff>714375</xdr:rowOff>
    </xdr:to>
    <xdr:sp macro="" textlink="">
      <xdr:nvSpPr>
        <xdr:cNvPr id="4" name="Zone de texte 2">
          <a:extLst>
            <a:ext uri="{FF2B5EF4-FFF2-40B4-BE49-F238E27FC236}">
              <a16:creationId xmlns:a16="http://schemas.microsoft.com/office/drawing/2014/main" id="{34F2753A-1DBD-405B-824C-729C0C774A59}"/>
            </a:ext>
          </a:extLst>
        </xdr:cNvPr>
        <xdr:cNvSpPr txBox="1">
          <a:spLocks noChangeArrowheads="1"/>
        </xdr:cNvSpPr>
      </xdr:nvSpPr>
      <xdr:spPr bwMode="auto">
        <a:xfrm>
          <a:off x="7562850" y="714375"/>
          <a:ext cx="3075940" cy="3171825"/>
        </a:xfrm>
        <a:prstGeom prst="rect">
          <a:avLst/>
        </a:prstGeom>
        <a:solidFill>
          <a:schemeClr val="bg1"/>
        </a:solidFill>
        <a:ln w="9525">
          <a:solidFill>
            <a:srgbClr val="000000"/>
          </a:solidFill>
          <a:miter lim="800000"/>
          <a:headEnd/>
          <a:tailEnd/>
        </a:ln>
      </xdr:spPr>
      <xdr:txBody>
        <a:bodyPr rot="0" vert="horz" wrap="square" lIns="91440" tIns="45720" rIns="91440" bIns="45720" anchor="t" anchorCtr="0">
          <a:noAutofit/>
        </a:bodyPr>
        <a:lstStyle/>
        <a:p>
          <a:pPr algn="ctr">
            <a:lnSpc>
              <a:spcPct val="107000"/>
            </a:lnSpc>
            <a:spcAft>
              <a:spcPts val="800"/>
            </a:spcAft>
          </a:pPr>
          <a:r>
            <a:rPr lang="fr-FR" sz="1100" b="1" kern="100">
              <a:effectLst/>
              <a:latin typeface="Calibri" panose="020F0502020204030204" pitchFamily="34" charset="0"/>
              <a:ea typeface="Times New Roman" panose="02020603050405020304" pitchFamily="18" charset="0"/>
              <a:cs typeface="Times New Roman" panose="02020603050405020304" pitchFamily="18" charset="0"/>
            </a:rPr>
            <a:t>Vaucluse</a:t>
          </a:r>
          <a:endParaRPr lang="fr-FR" sz="1100" kern="100">
            <a:effectLst/>
            <a:latin typeface="Calibri" panose="020F0502020204030204" pitchFamily="34"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7000"/>
            </a:lnSpc>
            <a:spcBef>
              <a:spcPts val="0"/>
            </a:spcBef>
            <a:spcAft>
              <a:spcPts val="800"/>
            </a:spcAft>
            <a:buClrTx/>
            <a:buSzTx/>
            <a:buFontTx/>
            <a:buNone/>
            <a:tabLst/>
            <a:defRPr/>
          </a:pPr>
          <a:r>
            <a:rPr lang="fr-FR" sz="1100" b="1" kern="100">
              <a:effectLst/>
              <a:latin typeface="Calibri" panose="020F0502020204030204" pitchFamily="34" charset="0"/>
              <a:ea typeface="Times New Roman" panose="02020603050405020304" pitchFamily="18" charset="0"/>
              <a:cs typeface="Times New Roman" panose="02020603050405020304" pitchFamily="18" charset="0"/>
            </a:rPr>
            <a:t>3 910 personnes</a:t>
          </a:r>
          <a:r>
            <a:rPr lang="fr-FR" sz="1100" b="1" kern="100" baseline="0">
              <a:effectLst/>
              <a:latin typeface="Calibri" panose="020F0502020204030204" pitchFamily="34" charset="0"/>
              <a:ea typeface="Times New Roman" panose="02020603050405020304" pitchFamily="18" charset="0"/>
              <a:cs typeface="Times New Roman" panose="02020603050405020304" pitchFamily="18" charset="0"/>
            </a:rPr>
            <a:t> </a:t>
          </a:r>
          <a:r>
            <a:rPr lang="fr-FR" sz="1100" b="1" baseline="0">
              <a:effectLst/>
              <a:latin typeface="+mn-lt"/>
              <a:ea typeface="+mn-ea"/>
              <a:cs typeface="+mn-cs"/>
            </a:rPr>
            <a:t>ont sollicité le 115 en 2025</a:t>
          </a:r>
          <a:endParaRPr lang="fr-FR" sz="1100" b="1" kern="100">
            <a:effectLst/>
            <a:latin typeface="Calibri" panose="020F0502020204030204" pitchFamily="34" charset="0"/>
            <a:ea typeface="Times New Roman" panose="02020603050405020304" pitchFamily="18" charset="0"/>
            <a:cs typeface="Times New Roman" panose="02020603050405020304" pitchFamily="18" charset="0"/>
          </a:endParaRPr>
        </a:p>
        <a:p>
          <a:pPr>
            <a:lnSpc>
              <a:spcPct val="107000"/>
            </a:lnSpc>
            <a:spcAft>
              <a:spcPts val="800"/>
            </a:spcAft>
          </a:pPr>
          <a:r>
            <a:rPr lang="fr-FR" sz="1100" kern="100">
              <a:effectLst/>
              <a:latin typeface="Calibri" panose="020F0502020204030204" pitchFamily="34" charset="0"/>
              <a:ea typeface="Times New Roman" panose="02020603050405020304" pitchFamily="18" charset="0"/>
              <a:cs typeface="Times New Roman" panose="02020603050405020304" pitchFamily="18" charset="0"/>
            </a:rPr>
            <a:t>47 % d'hommes seuls</a:t>
          </a:r>
        </a:p>
        <a:p>
          <a:pPr>
            <a:lnSpc>
              <a:spcPct val="107000"/>
            </a:lnSpc>
            <a:spcAft>
              <a:spcPts val="800"/>
            </a:spcAft>
          </a:pPr>
          <a:r>
            <a:rPr lang="fr-FR" sz="1100" kern="100">
              <a:effectLst/>
              <a:latin typeface="Calibri" panose="020F0502020204030204" pitchFamily="34" charset="0"/>
              <a:ea typeface="Times New Roman" panose="02020603050405020304" pitchFamily="18" charset="0"/>
              <a:cs typeface="Times New Roman" panose="02020603050405020304" pitchFamily="18" charset="0"/>
            </a:rPr>
            <a:t>51 % dont le motif est à la rue</a:t>
          </a:r>
        </a:p>
        <a:p>
          <a:pPr rtl="0"/>
          <a:r>
            <a:rPr lang="fr-FR" sz="1100" b="0" i="0" baseline="0">
              <a:effectLst/>
              <a:latin typeface="+mn-lt"/>
              <a:ea typeface="+mn-ea"/>
              <a:cs typeface="+mn-cs"/>
            </a:rPr>
            <a:t>17 % dont le motif est la fin de l’hébergement chez des tiers </a:t>
          </a:r>
        </a:p>
        <a:p>
          <a:pPr rtl="0"/>
          <a:endParaRPr lang="fr-FR">
            <a:effectLst/>
          </a:endParaRPr>
        </a:p>
        <a:p>
          <a:pPr>
            <a:lnSpc>
              <a:spcPct val="107000"/>
            </a:lnSpc>
            <a:spcAft>
              <a:spcPts val="800"/>
            </a:spcAft>
          </a:pPr>
          <a:r>
            <a:rPr lang="fr-FR" sz="1100" b="1" kern="100">
              <a:effectLst/>
              <a:latin typeface="Calibri" panose="020F0502020204030204" pitchFamily="34" charset="0"/>
              <a:ea typeface="Times New Roman" panose="02020603050405020304" pitchFamily="18" charset="0"/>
              <a:cs typeface="Times New Roman" panose="02020603050405020304" pitchFamily="18" charset="0"/>
            </a:rPr>
            <a:t>1 360 personnes </a:t>
          </a:r>
          <a:r>
            <a:rPr lang="fr-FR" sz="1100" b="1">
              <a:effectLst/>
              <a:latin typeface="+mn-lt"/>
              <a:ea typeface="+mn-ea"/>
              <a:cs typeface="+mn-cs"/>
            </a:rPr>
            <a:t>ont</a:t>
          </a:r>
          <a:r>
            <a:rPr lang="fr-FR" sz="1100" b="1" baseline="0">
              <a:effectLst/>
              <a:latin typeface="+mn-lt"/>
              <a:ea typeface="+mn-ea"/>
              <a:cs typeface="+mn-cs"/>
            </a:rPr>
            <a:t> été </a:t>
          </a:r>
          <a:r>
            <a:rPr lang="fr-FR" sz="1100" b="1" kern="100" baseline="0">
              <a:effectLst/>
              <a:latin typeface="Calibri" panose="020F0502020204030204" pitchFamily="34" charset="0"/>
              <a:ea typeface="Times New Roman" panose="02020603050405020304" pitchFamily="18" charset="0"/>
              <a:cs typeface="Times New Roman" panose="02020603050405020304" pitchFamily="18" charset="0"/>
            </a:rPr>
            <a:t> hébergées</a:t>
          </a:r>
        </a:p>
        <a:p>
          <a:pPr>
            <a:lnSpc>
              <a:spcPct val="107000"/>
            </a:lnSpc>
            <a:spcAft>
              <a:spcPts val="800"/>
            </a:spcAft>
          </a:pPr>
          <a:r>
            <a:rPr lang="fr-FR" sz="1100" kern="100" baseline="0">
              <a:effectLst/>
              <a:latin typeface="Calibri" panose="020F0502020204030204" pitchFamily="34" charset="0"/>
              <a:ea typeface="Times New Roman" panose="02020603050405020304" pitchFamily="18" charset="0"/>
              <a:cs typeface="Times New Roman" panose="02020603050405020304" pitchFamily="18" charset="0"/>
            </a:rPr>
            <a:t>74 % en structure d'hébergement d'urgence </a:t>
          </a:r>
          <a:r>
            <a:rPr lang="fr-FR" sz="1100" baseline="0">
              <a:effectLst/>
              <a:latin typeface="+mn-lt"/>
              <a:ea typeface="+mn-ea"/>
              <a:cs typeface="+mn-cs"/>
            </a:rPr>
            <a:t>seulement</a:t>
          </a:r>
          <a:endParaRPr lang="fr-FR" sz="1100" kern="100">
            <a:effectLst/>
            <a:latin typeface="Calibri" panose="020F0502020204030204" pitchFamily="34" charset="0"/>
            <a:ea typeface="Times New Roman" panose="02020603050405020304" pitchFamily="18" charset="0"/>
            <a:cs typeface="Times New Roman" panose="02020603050405020304" pitchFamily="18" charset="0"/>
          </a:endParaRPr>
        </a:p>
        <a:p>
          <a:pPr>
            <a:lnSpc>
              <a:spcPct val="107000"/>
            </a:lnSpc>
            <a:spcAft>
              <a:spcPts val="800"/>
            </a:spcAft>
          </a:pPr>
          <a:r>
            <a:rPr lang="fr-FR" sz="1100" kern="100">
              <a:solidFill>
                <a:schemeClr val="tx1"/>
              </a:solidFill>
              <a:effectLst/>
              <a:latin typeface="Calibri" panose="020F0502020204030204" pitchFamily="34" charset="0"/>
              <a:ea typeface="Times New Roman" panose="02020603050405020304" pitchFamily="18" charset="0"/>
              <a:cs typeface="Times New Roman" panose="02020603050405020304" pitchFamily="18" charset="0"/>
            </a:rPr>
            <a:t>une durée moyenne</a:t>
          </a:r>
          <a:r>
            <a:rPr lang="fr-FR" sz="1100" kern="100" baseline="0">
              <a:solidFill>
                <a:schemeClr val="tx1"/>
              </a:solidFill>
              <a:effectLst/>
              <a:latin typeface="Calibri" panose="020F0502020204030204" pitchFamily="34" charset="0"/>
              <a:ea typeface="Times New Roman" panose="02020603050405020304" pitchFamily="18" charset="0"/>
              <a:cs typeface="Times New Roman" panose="02020603050405020304" pitchFamily="18" charset="0"/>
            </a:rPr>
            <a:t> de 70 jours</a:t>
          </a:r>
        </a:p>
        <a:p>
          <a:pPr>
            <a:lnSpc>
              <a:spcPct val="107000"/>
            </a:lnSpc>
            <a:spcAft>
              <a:spcPts val="800"/>
            </a:spcAft>
          </a:pPr>
          <a:r>
            <a:rPr lang="fr-FR" sz="1100" kern="100" baseline="0">
              <a:solidFill>
                <a:schemeClr val="tx1"/>
              </a:solidFill>
              <a:effectLst/>
              <a:latin typeface="Calibri" panose="020F0502020204030204" pitchFamily="34" charset="0"/>
              <a:ea typeface="Times New Roman" panose="02020603050405020304" pitchFamily="18" charset="0"/>
              <a:cs typeface="Times New Roman" panose="02020603050405020304" pitchFamily="18" charset="0"/>
            </a:rPr>
            <a:t>une durée médiane de 27 jours</a:t>
          </a:r>
        </a:p>
      </xdr:txBody>
    </xdr:sp>
    <xdr:clientData/>
  </xdr:twoCellAnchor>
  <xdr:oneCellAnchor>
    <xdr:from>
      <xdr:col>1</xdr:col>
      <xdr:colOff>1029470</xdr:colOff>
      <xdr:row>53</xdr:row>
      <xdr:rowOff>0</xdr:rowOff>
    </xdr:from>
    <xdr:ext cx="184731" cy="264560"/>
    <xdr:sp macro="" textlink="">
      <xdr:nvSpPr>
        <xdr:cNvPr id="2" name="ZoneTexte 1">
          <a:extLst>
            <a:ext uri="{FF2B5EF4-FFF2-40B4-BE49-F238E27FC236}">
              <a16:creationId xmlns:a16="http://schemas.microsoft.com/office/drawing/2014/main" id="{F5D54172-AD23-4A88-B14E-59457F84E87E}"/>
            </a:ext>
          </a:extLst>
        </xdr:cNvPr>
        <xdr:cNvSpPr txBox="1"/>
      </xdr:nvSpPr>
      <xdr:spPr>
        <a:xfrm>
          <a:off x="3934595" y="58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kern="1200"/>
        </a:p>
      </xdr:txBody>
    </xdr:sp>
    <xdr:clientData/>
  </xdr:oneCellAnchor>
  <xdr:oneCellAnchor>
    <xdr:from>
      <xdr:col>1</xdr:col>
      <xdr:colOff>1029470</xdr:colOff>
      <xdr:row>13</xdr:row>
      <xdr:rowOff>0</xdr:rowOff>
    </xdr:from>
    <xdr:ext cx="184731" cy="264560"/>
    <xdr:sp macro="" textlink="">
      <xdr:nvSpPr>
        <xdr:cNvPr id="3" name="ZoneTexte 2">
          <a:extLst>
            <a:ext uri="{FF2B5EF4-FFF2-40B4-BE49-F238E27FC236}">
              <a16:creationId xmlns:a16="http://schemas.microsoft.com/office/drawing/2014/main" id="{FCE1A8A6-348F-47F1-A9EB-E011501A48DC}"/>
            </a:ext>
          </a:extLst>
        </xdr:cNvPr>
        <xdr:cNvSpPr txBox="1"/>
      </xdr:nvSpPr>
      <xdr:spPr>
        <a:xfrm>
          <a:off x="3934595" y="58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kern="1200"/>
        </a:p>
      </xdr:txBody>
    </xdr:sp>
    <xdr:clientData/>
  </xdr:oneCellAnchor>
  <xdr:oneCellAnchor>
    <xdr:from>
      <xdr:col>1</xdr:col>
      <xdr:colOff>1029470</xdr:colOff>
      <xdr:row>3</xdr:row>
      <xdr:rowOff>0</xdr:rowOff>
    </xdr:from>
    <xdr:ext cx="184731" cy="264560"/>
    <xdr:sp macro="" textlink="">
      <xdr:nvSpPr>
        <xdr:cNvPr id="5" name="ZoneTexte 4">
          <a:extLst>
            <a:ext uri="{FF2B5EF4-FFF2-40B4-BE49-F238E27FC236}">
              <a16:creationId xmlns:a16="http://schemas.microsoft.com/office/drawing/2014/main" id="{EF5F6B1D-B03B-4663-BF70-45F3DAF8357E}"/>
            </a:ext>
          </a:extLst>
        </xdr:cNvPr>
        <xdr:cNvSpPr txBox="1"/>
      </xdr:nvSpPr>
      <xdr:spPr>
        <a:xfrm>
          <a:off x="4267970" y="58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kern="1200"/>
        </a:p>
      </xdr:txBody>
    </xdr:sp>
    <xdr:clientData/>
  </xdr:oneCellAnchor>
  <xdr:oneCellAnchor>
    <xdr:from>
      <xdr:col>1</xdr:col>
      <xdr:colOff>1029470</xdr:colOff>
      <xdr:row>13</xdr:row>
      <xdr:rowOff>0</xdr:rowOff>
    </xdr:from>
    <xdr:ext cx="184731" cy="264560"/>
    <xdr:sp macro="" textlink="">
      <xdr:nvSpPr>
        <xdr:cNvPr id="6" name="ZoneTexte 5">
          <a:extLst>
            <a:ext uri="{FF2B5EF4-FFF2-40B4-BE49-F238E27FC236}">
              <a16:creationId xmlns:a16="http://schemas.microsoft.com/office/drawing/2014/main" id="{B244B74B-0AA7-4757-8652-A3972FE4EC6E}"/>
            </a:ext>
          </a:extLst>
        </xdr:cNvPr>
        <xdr:cNvSpPr txBox="1"/>
      </xdr:nvSpPr>
      <xdr:spPr>
        <a:xfrm>
          <a:off x="3934595" y="58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kern="1200"/>
        </a:p>
      </xdr:txBody>
    </xdr:sp>
    <xdr:clientData/>
  </xdr:oneCellAnchor>
  <xdr:oneCellAnchor>
    <xdr:from>
      <xdr:col>1</xdr:col>
      <xdr:colOff>1029470</xdr:colOff>
      <xdr:row>53</xdr:row>
      <xdr:rowOff>0</xdr:rowOff>
    </xdr:from>
    <xdr:ext cx="184731" cy="264560"/>
    <xdr:sp macro="" textlink="">
      <xdr:nvSpPr>
        <xdr:cNvPr id="7" name="ZoneTexte 6">
          <a:extLst>
            <a:ext uri="{FF2B5EF4-FFF2-40B4-BE49-F238E27FC236}">
              <a16:creationId xmlns:a16="http://schemas.microsoft.com/office/drawing/2014/main" id="{66957AC1-F146-4472-A285-40CCF322DC56}"/>
            </a:ext>
          </a:extLst>
        </xdr:cNvPr>
        <xdr:cNvSpPr txBox="1"/>
      </xdr:nvSpPr>
      <xdr:spPr>
        <a:xfrm>
          <a:off x="3934595" y="2981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kern="1200"/>
        </a:p>
      </xdr:txBody>
    </xdr:sp>
    <xdr:clientData/>
  </xdr:oneCellAnchor>
  <xdr:oneCellAnchor>
    <xdr:from>
      <xdr:col>1</xdr:col>
      <xdr:colOff>1029470</xdr:colOff>
      <xdr:row>53</xdr:row>
      <xdr:rowOff>0</xdr:rowOff>
    </xdr:from>
    <xdr:ext cx="184731" cy="264560"/>
    <xdr:sp macro="" textlink="">
      <xdr:nvSpPr>
        <xdr:cNvPr id="8" name="ZoneTexte 7">
          <a:extLst>
            <a:ext uri="{FF2B5EF4-FFF2-40B4-BE49-F238E27FC236}">
              <a16:creationId xmlns:a16="http://schemas.microsoft.com/office/drawing/2014/main" id="{31072FBD-2AC6-423C-9B96-0FA33DDA9185}"/>
            </a:ext>
          </a:extLst>
        </xdr:cNvPr>
        <xdr:cNvSpPr txBox="1"/>
      </xdr:nvSpPr>
      <xdr:spPr>
        <a:xfrm>
          <a:off x="3934595" y="2981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kern="1200"/>
        </a:p>
      </xdr:txBody>
    </xdr:sp>
    <xdr:clientData/>
  </xdr:oneCellAnchor>
  <xdr:oneCellAnchor>
    <xdr:from>
      <xdr:col>1</xdr:col>
      <xdr:colOff>1029470</xdr:colOff>
      <xdr:row>53</xdr:row>
      <xdr:rowOff>0</xdr:rowOff>
    </xdr:from>
    <xdr:ext cx="184731" cy="264560"/>
    <xdr:sp macro="" textlink="">
      <xdr:nvSpPr>
        <xdr:cNvPr id="9" name="ZoneTexte 8">
          <a:extLst>
            <a:ext uri="{FF2B5EF4-FFF2-40B4-BE49-F238E27FC236}">
              <a16:creationId xmlns:a16="http://schemas.microsoft.com/office/drawing/2014/main" id="{445CC0F4-C221-4193-97AE-A8EE3EE04E81}"/>
            </a:ext>
          </a:extLst>
        </xdr:cNvPr>
        <xdr:cNvSpPr txBox="1"/>
      </xdr:nvSpPr>
      <xdr:spPr>
        <a:xfrm>
          <a:off x="1524770" y="8001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kern="1200"/>
        </a:p>
      </xdr:txBody>
    </xdr:sp>
    <xdr:clientData/>
  </xdr:oneCellAnchor>
  <xdr:oneCellAnchor>
    <xdr:from>
      <xdr:col>1</xdr:col>
      <xdr:colOff>1029470</xdr:colOff>
      <xdr:row>53</xdr:row>
      <xdr:rowOff>0</xdr:rowOff>
    </xdr:from>
    <xdr:ext cx="184731" cy="264560"/>
    <xdr:sp macro="" textlink="">
      <xdr:nvSpPr>
        <xdr:cNvPr id="10" name="ZoneTexte 9">
          <a:extLst>
            <a:ext uri="{FF2B5EF4-FFF2-40B4-BE49-F238E27FC236}">
              <a16:creationId xmlns:a16="http://schemas.microsoft.com/office/drawing/2014/main" id="{7FE1A80B-E40B-4686-88D9-933E1C05BCB8}"/>
            </a:ext>
          </a:extLst>
        </xdr:cNvPr>
        <xdr:cNvSpPr txBox="1"/>
      </xdr:nvSpPr>
      <xdr:spPr>
        <a:xfrm>
          <a:off x="1524770" y="8001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kern="1200"/>
        </a:p>
      </xdr:txBody>
    </xdr:sp>
    <xdr:clientData/>
  </xdr:oneCellAnchor>
  <xdr:oneCellAnchor>
    <xdr:from>
      <xdr:col>1</xdr:col>
      <xdr:colOff>1029470</xdr:colOff>
      <xdr:row>53</xdr:row>
      <xdr:rowOff>0</xdr:rowOff>
    </xdr:from>
    <xdr:ext cx="184731" cy="264560"/>
    <xdr:sp macro="" textlink="">
      <xdr:nvSpPr>
        <xdr:cNvPr id="11" name="ZoneTexte 10">
          <a:extLst>
            <a:ext uri="{FF2B5EF4-FFF2-40B4-BE49-F238E27FC236}">
              <a16:creationId xmlns:a16="http://schemas.microsoft.com/office/drawing/2014/main" id="{807E72B8-3EC3-4FE6-A085-99F763423ACC}"/>
            </a:ext>
          </a:extLst>
        </xdr:cNvPr>
        <xdr:cNvSpPr txBox="1"/>
      </xdr:nvSpPr>
      <xdr:spPr>
        <a:xfrm>
          <a:off x="1524770" y="8001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kern="1200"/>
        </a:p>
      </xdr:txBody>
    </xdr:sp>
    <xdr:clientData/>
  </xdr:oneCellAnchor>
  <xdr:oneCellAnchor>
    <xdr:from>
      <xdr:col>1</xdr:col>
      <xdr:colOff>1029470</xdr:colOff>
      <xdr:row>53</xdr:row>
      <xdr:rowOff>0</xdr:rowOff>
    </xdr:from>
    <xdr:ext cx="184731" cy="264560"/>
    <xdr:sp macro="" textlink="">
      <xdr:nvSpPr>
        <xdr:cNvPr id="12" name="ZoneTexte 11">
          <a:extLst>
            <a:ext uri="{FF2B5EF4-FFF2-40B4-BE49-F238E27FC236}">
              <a16:creationId xmlns:a16="http://schemas.microsoft.com/office/drawing/2014/main" id="{37322559-5114-48A7-BCFB-C8E18E22314E}"/>
            </a:ext>
          </a:extLst>
        </xdr:cNvPr>
        <xdr:cNvSpPr txBox="1"/>
      </xdr:nvSpPr>
      <xdr:spPr>
        <a:xfrm>
          <a:off x="4359410" y="2575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kern="1200"/>
        </a:p>
      </xdr:txBody>
    </xdr:sp>
    <xdr:clientData/>
  </xdr:oneCellAnchor>
  <xdr:oneCellAnchor>
    <xdr:from>
      <xdr:col>1</xdr:col>
      <xdr:colOff>1029470</xdr:colOff>
      <xdr:row>13</xdr:row>
      <xdr:rowOff>0</xdr:rowOff>
    </xdr:from>
    <xdr:ext cx="184731" cy="264560"/>
    <xdr:sp macro="" textlink="">
      <xdr:nvSpPr>
        <xdr:cNvPr id="13" name="ZoneTexte 12">
          <a:extLst>
            <a:ext uri="{FF2B5EF4-FFF2-40B4-BE49-F238E27FC236}">
              <a16:creationId xmlns:a16="http://schemas.microsoft.com/office/drawing/2014/main" id="{2E086FB9-DAC4-4BF6-ACB3-B908A0409167}"/>
            </a:ext>
          </a:extLst>
        </xdr:cNvPr>
        <xdr:cNvSpPr txBox="1"/>
      </xdr:nvSpPr>
      <xdr:spPr>
        <a:xfrm>
          <a:off x="4016510" y="1093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kern="1200"/>
        </a:p>
      </xdr:txBody>
    </xdr:sp>
    <xdr:clientData/>
  </xdr:oneCellAnchor>
  <xdr:oneCellAnchor>
    <xdr:from>
      <xdr:col>1</xdr:col>
      <xdr:colOff>1029470</xdr:colOff>
      <xdr:row>13</xdr:row>
      <xdr:rowOff>0</xdr:rowOff>
    </xdr:from>
    <xdr:ext cx="184731" cy="264560"/>
    <xdr:sp macro="" textlink="">
      <xdr:nvSpPr>
        <xdr:cNvPr id="14" name="ZoneTexte 13">
          <a:extLst>
            <a:ext uri="{FF2B5EF4-FFF2-40B4-BE49-F238E27FC236}">
              <a16:creationId xmlns:a16="http://schemas.microsoft.com/office/drawing/2014/main" id="{86774169-93D4-43D9-A0B4-88EF0C2A6921}"/>
            </a:ext>
          </a:extLst>
        </xdr:cNvPr>
        <xdr:cNvSpPr txBox="1"/>
      </xdr:nvSpPr>
      <xdr:spPr>
        <a:xfrm>
          <a:off x="4016510" y="1093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kern="1200"/>
        </a:p>
      </xdr:txBody>
    </xdr:sp>
    <xdr:clientData/>
  </xdr:oneCellAnchor>
  <xdr:oneCellAnchor>
    <xdr:from>
      <xdr:col>1</xdr:col>
      <xdr:colOff>1029470</xdr:colOff>
      <xdr:row>13</xdr:row>
      <xdr:rowOff>0</xdr:rowOff>
    </xdr:from>
    <xdr:ext cx="184731" cy="264560"/>
    <xdr:sp macro="" textlink="">
      <xdr:nvSpPr>
        <xdr:cNvPr id="15" name="ZoneTexte 14">
          <a:extLst>
            <a:ext uri="{FF2B5EF4-FFF2-40B4-BE49-F238E27FC236}">
              <a16:creationId xmlns:a16="http://schemas.microsoft.com/office/drawing/2014/main" id="{7084C403-365A-4678-94B3-E6588CDB860C}"/>
            </a:ext>
          </a:extLst>
        </xdr:cNvPr>
        <xdr:cNvSpPr txBox="1"/>
      </xdr:nvSpPr>
      <xdr:spPr>
        <a:xfrm>
          <a:off x="4016510" y="1093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kern="1200"/>
        </a:p>
      </xdr:txBody>
    </xdr:sp>
    <xdr:clientData/>
  </xdr:oneCellAnchor>
  <xdr:oneCellAnchor>
    <xdr:from>
      <xdr:col>1</xdr:col>
      <xdr:colOff>1029470</xdr:colOff>
      <xdr:row>13</xdr:row>
      <xdr:rowOff>0</xdr:rowOff>
    </xdr:from>
    <xdr:ext cx="184731" cy="264560"/>
    <xdr:sp macro="" textlink="">
      <xdr:nvSpPr>
        <xdr:cNvPr id="16" name="ZoneTexte 15">
          <a:extLst>
            <a:ext uri="{FF2B5EF4-FFF2-40B4-BE49-F238E27FC236}">
              <a16:creationId xmlns:a16="http://schemas.microsoft.com/office/drawing/2014/main" id="{790EF487-87A0-411E-B88B-94CEE2DE9873}"/>
            </a:ext>
          </a:extLst>
        </xdr:cNvPr>
        <xdr:cNvSpPr txBox="1"/>
      </xdr:nvSpPr>
      <xdr:spPr>
        <a:xfrm>
          <a:off x="4016510" y="1093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kern="1200"/>
        </a:p>
      </xdr:txBody>
    </xdr:sp>
    <xdr:clientData/>
  </xdr:oneCellAnchor>
  <xdr:oneCellAnchor>
    <xdr:from>
      <xdr:col>1</xdr:col>
      <xdr:colOff>1029470</xdr:colOff>
      <xdr:row>13</xdr:row>
      <xdr:rowOff>0</xdr:rowOff>
    </xdr:from>
    <xdr:ext cx="184731" cy="264560"/>
    <xdr:sp macro="" textlink="">
      <xdr:nvSpPr>
        <xdr:cNvPr id="17" name="ZoneTexte 16">
          <a:extLst>
            <a:ext uri="{FF2B5EF4-FFF2-40B4-BE49-F238E27FC236}">
              <a16:creationId xmlns:a16="http://schemas.microsoft.com/office/drawing/2014/main" id="{8BD3FBA7-EAF0-4192-868D-B911E75AA1E1}"/>
            </a:ext>
          </a:extLst>
        </xdr:cNvPr>
        <xdr:cNvSpPr txBox="1"/>
      </xdr:nvSpPr>
      <xdr:spPr>
        <a:xfrm>
          <a:off x="4016510" y="1093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kern="1200"/>
        </a:p>
      </xdr:txBody>
    </xdr:sp>
    <xdr:clientData/>
  </xdr:oneCellAnchor>
  <xdr:oneCellAnchor>
    <xdr:from>
      <xdr:col>1</xdr:col>
      <xdr:colOff>1029470</xdr:colOff>
      <xdr:row>13</xdr:row>
      <xdr:rowOff>0</xdr:rowOff>
    </xdr:from>
    <xdr:ext cx="184731" cy="264560"/>
    <xdr:sp macro="" textlink="">
      <xdr:nvSpPr>
        <xdr:cNvPr id="18" name="ZoneTexte 17">
          <a:extLst>
            <a:ext uri="{FF2B5EF4-FFF2-40B4-BE49-F238E27FC236}">
              <a16:creationId xmlns:a16="http://schemas.microsoft.com/office/drawing/2014/main" id="{61F5ACBE-5CC1-41B5-945F-B3777FBF925B}"/>
            </a:ext>
          </a:extLst>
        </xdr:cNvPr>
        <xdr:cNvSpPr txBox="1"/>
      </xdr:nvSpPr>
      <xdr:spPr>
        <a:xfrm>
          <a:off x="4016510" y="1093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kern="1200"/>
        </a:p>
      </xdr:txBody>
    </xdr:sp>
    <xdr:clientData/>
  </xdr:oneCellAnchor>
  <xdr:oneCellAnchor>
    <xdr:from>
      <xdr:col>1</xdr:col>
      <xdr:colOff>1029470</xdr:colOff>
      <xdr:row>13</xdr:row>
      <xdr:rowOff>0</xdr:rowOff>
    </xdr:from>
    <xdr:ext cx="184731" cy="264560"/>
    <xdr:sp macro="" textlink="">
      <xdr:nvSpPr>
        <xdr:cNvPr id="19" name="ZoneTexte 18">
          <a:extLst>
            <a:ext uri="{FF2B5EF4-FFF2-40B4-BE49-F238E27FC236}">
              <a16:creationId xmlns:a16="http://schemas.microsoft.com/office/drawing/2014/main" id="{BFA83CDB-E91E-4560-A643-590A49B92579}"/>
            </a:ext>
          </a:extLst>
        </xdr:cNvPr>
        <xdr:cNvSpPr txBox="1"/>
      </xdr:nvSpPr>
      <xdr:spPr>
        <a:xfrm>
          <a:off x="4016510" y="1093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kern="1200"/>
        </a:p>
      </xdr:txBody>
    </xdr:sp>
    <xdr:clientData/>
  </xdr:one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0BB04-A288-44B2-B56A-EDF99FEDB1B7}">
  <sheetPr>
    <tabColor rgb="FF92D050"/>
  </sheetPr>
  <dimension ref="A1:L27"/>
  <sheetViews>
    <sheetView topLeftCell="A13" zoomScaleNormal="100" workbookViewId="0">
      <selection sqref="A1:L1"/>
    </sheetView>
  </sheetViews>
  <sheetFormatPr baseColWidth="10" defaultColWidth="11.42578125" defaultRowHeight="15" x14ac:dyDescent="0.25"/>
  <cols>
    <col min="1" max="1" width="53" style="13" customWidth="1"/>
    <col min="2" max="2" width="25.5703125" style="13" customWidth="1"/>
    <col min="3" max="11" width="11.42578125" style="13"/>
    <col min="12" max="12" width="52.28515625" style="13" customWidth="1"/>
    <col min="13" max="16384" width="11.42578125" style="13"/>
  </cols>
  <sheetData>
    <row r="1" spans="1:12" ht="84" customHeight="1" x14ac:dyDescent="0.25">
      <c r="A1" s="335" t="s">
        <v>281</v>
      </c>
      <c r="B1" s="335"/>
      <c r="C1" s="335"/>
      <c r="D1" s="335"/>
      <c r="E1" s="335"/>
      <c r="F1" s="335"/>
      <c r="G1" s="335"/>
      <c r="H1" s="335"/>
      <c r="I1" s="335"/>
      <c r="J1" s="335"/>
      <c r="K1" s="335"/>
      <c r="L1" s="335"/>
    </row>
    <row r="2" spans="1:12" ht="20.25" x14ac:dyDescent="0.25">
      <c r="A2" s="336" t="s">
        <v>51</v>
      </c>
      <c r="B2" s="336"/>
      <c r="C2" s="336"/>
      <c r="D2" s="336"/>
      <c r="E2" s="336"/>
      <c r="F2" s="336"/>
      <c r="G2" s="336"/>
      <c r="H2" s="336"/>
      <c r="I2" s="336"/>
      <c r="J2" s="336"/>
      <c r="K2" s="336"/>
      <c r="L2" s="336"/>
    </row>
    <row r="3" spans="1:12" s="14" customFormat="1" ht="18" x14ac:dyDescent="0.25">
      <c r="A3" s="337" t="s">
        <v>52</v>
      </c>
      <c r="B3" s="338"/>
      <c r="C3" s="338"/>
      <c r="D3" s="338"/>
      <c r="E3" s="338"/>
      <c r="F3" s="338"/>
      <c r="G3" s="338"/>
      <c r="H3" s="338"/>
      <c r="I3" s="338"/>
      <c r="J3" s="338"/>
      <c r="K3" s="338"/>
      <c r="L3" s="339"/>
    </row>
    <row r="4" spans="1:12" s="14" customFormat="1" ht="18" customHeight="1" x14ac:dyDescent="0.25">
      <c r="A4" s="15" t="s">
        <v>53</v>
      </c>
      <c r="B4" s="16" t="s">
        <v>53</v>
      </c>
      <c r="C4" s="340" t="s">
        <v>109</v>
      </c>
      <c r="D4" s="340"/>
      <c r="E4" s="340"/>
      <c r="F4" s="340"/>
      <c r="G4" s="340"/>
      <c r="H4" s="340"/>
      <c r="I4" s="340"/>
      <c r="J4" s="340"/>
      <c r="K4" s="340"/>
      <c r="L4" s="341"/>
    </row>
    <row r="5" spans="1:12" ht="27" customHeight="1" x14ac:dyDescent="0.25">
      <c r="A5" s="329" t="s">
        <v>154</v>
      </c>
      <c r="B5" s="16" t="s">
        <v>72</v>
      </c>
      <c r="C5" s="327" t="s">
        <v>169</v>
      </c>
      <c r="D5" s="327"/>
      <c r="E5" s="327"/>
      <c r="F5" s="327"/>
      <c r="G5" s="327"/>
      <c r="H5" s="327"/>
      <c r="I5" s="327"/>
      <c r="J5" s="327"/>
      <c r="K5" s="327"/>
      <c r="L5" s="328"/>
    </row>
    <row r="6" spans="1:12" ht="27" customHeight="1" x14ac:dyDescent="0.25">
      <c r="A6" s="330"/>
      <c r="B6" s="16" t="s">
        <v>151</v>
      </c>
      <c r="C6" s="327" t="s">
        <v>170</v>
      </c>
      <c r="D6" s="327"/>
      <c r="E6" s="327"/>
      <c r="F6" s="327"/>
      <c r="G6" s="327"/>
      <c r="H6" s="327"/>
      <c r="I6" s="327"/>
      <c r="J6" s="327"/>
      <c r="K6" s="327"/>
      <c r="L6" s="328"/>
    </row>
    <row r="7" spans="1:12" ht="27" customHeight="1" x14ac:dyDescent="0.25">
      <c r="A7" s="330"/>
      <c r="B7" s="16" t="s">
        <v>73</v>
      </c>
      <c r="C7" s="327" t="s">
        <v>171</v>
      </c>
      <c r="D7" s="327"/>
      <c r="E7" s="327"/>
      <c r="F7" s="327"/>
      <c r="G7" s="327"/>
      <c r="H7" s="327"/>
      <c r="I7" s="327"/>
      <c r="J7" s="327"/>
      <c r="K7" s="327"/>
      <c r="L7" s="328"/>
    </row>
    <row r="8" spans="1:12" ht="27" customHeight="1" x14ac:dyDescent="0.25">
      <c r="A8" s="330"/>
      <c r="B8" s="16" t="s">
        <v>148</v>
      </c>
      <c r="C8" s="327" t="s">
        <v>172</v>
      </c>
      <c r="D8" s="327"/>
      <c r="E8" s="327"/>
      <c r="F8" s="327"/>
      <c r="G8" s="327"/>
      <c r="H8" s="327"/>
      <c r="I8" s="327"/>
      <c r="J8" s="327"/>
      <c r="K8" s="327"/>
      <c r="L8" s="328"/>
    </row>
    <row r="9" spans="1:12" ht="27" customHeight="1" x14ac:dyDescent="0.25">
      <c r="A9" s="330"/>
      <c r="B9" s="16" t="s">
        <v>149</v>
      </c>
      <c r="C9" s="327" t="s">
        <v>214</v>
      </c>
      <c r="D9" s="327"/>
      <c r="E9" s="327"/>
      <c r="F9" s="327"/>
      <c r="G9" s="327"/>
      <c r="H9" s="327"/>
      <c r="I9" s="327"/>
      <c r="J9" s="327"/>
      <c r="K9" s="327"/>
      <c r="L9" s="328"/>
    </row>
    <row r="10" spans="1:12" ht="27" customHeight="1" x14ac:dyDescent="0.25">
      <c r="A10" s="330"/>
      <c r="B10" s="16" t="s">
        <v>74</v>
      </c>
      <c r="C10" s="327" t="s">
        <v>173</v>
      </c>
      <c r="D10" s="327"/>
      <c r="E10" s="327"/>
      <c r="F10" s="327"/>
      <c r="G10" s="327"/>
      <c r="H10" s="327"/>
      <c r="I10" s="327"/>
      <c r="J10" s="327"/>
      <c r="K10" s="327"/>
      <c r="L10" s="328"/>
    </row>
    <row r="11" spans="1:12" ht="27" customHeight="1" thickBot="1" x14ac:dyDescent="0.3">
      <c r="A11" s="330"/>
      <c r="B11" s="17" t="s">
        <v>150</v>
      </c>
      <c r="C11" s="331" t="s">
        <v>174</v>
      </c>
      <c r="D11" s="331"/>
      <c r="E11" s="331"/>
      <c r="F11" s="331"/>
      <c r="G11" s="331"/>
      <c r="H11" s="331"/>
      <c r="I11" s="331"/>
      <c r="J11" s="331"/>
      <c r="K11" s="331"/>
      <c r="L11" s="332"/>
    </row>
    <row r="12" spans="1:12" ht="27" customHeight="1" x14ac:dyDescent="0.25">
      <c r="A12" s="324" t="s">
        <v>156</v>
      </c>
      <c r="B12" s="18" t="s">
        <v>76</v>
      </c>
      <c r="C12" s="333" t="s">
        <v>215</v>
      </c>
      <c r="D12" s="333"/>
      <c r="E12" s="333"/>
      <c r="F12" s="333"/>
      <c r="G12" s="333"/>
      <c r="H12" s="333"/>
      <c r="I12" s="333"/>
      <c r="J12" s="333"/>
      <c r="K12" s="333"/>
      <c r="L12" s="334"/>
    </row>
    <row r="13" spans="1:12" ht="27" customHeight="1" x14ac:dyDescent="0.25">
      <c r="A13" s="325"/>
      <c r="B13" s="16" t="s">
        <v>77</v>
      </c>
      <c r="C13" s="327" t="s">
        <v>175</v>
      </c>
      <c r="D13" s="327"/>
      <c r="E13" s="327"/>
      <c r="F13" s="327"/>
      <c r="G13" s="327"/>
      <c r="H13" s="327"/>
      <c r="I13" s="327"/>
      <c r="J13" s="327"/>
      <c r="K13" s="327"/>
      <c r="L13" s="328"/>
    </row>
    <row r="14" spans="1:12" ht="27" customHeight="1" x14ac:dyDescent="0.25">
      <c r="A14" s="325"/>
      <c r="B14" s="17" t="s">
        <v>78</v>
      </c>
      <c r="C14" s="331" t="s">
        <v>176</v>
      </c>
      <c r="D14" s="331"/>
      <c r="E14" s="331"/>
      <c r="F14" s="331"/>
      <c r="G14" s="331"/>
      <c r="H14" s="331"/>
      <c r="I14" s="331"/>
      <c r="J14" s="331"/>
      <c r="K14" s="331"/>
      <c r="L14" s="332"/>
    </row>
    <row r="15" spans="1:12" ht="27" customHeight="1" thickBot="1" x14ac:dyDescent="0.3">
      <c r="A15" s="326"/>
      <c r="B15" s="19" t="s">
        <v>167</v>
      </c>
      <c r="C15" s="322" t="s">
        <v>177</v>
      </c>
      <c r="D15" s="322"/>
      <c r="E15" s="322"/>
      <c r="F15" s="322"/>
      <c r="G15" s="322"/>
      <c r="H15" s="322"/>
      <c r="I15" s="322"/>
      <c r="J15" s="322"/>
      <c r="K15" s="322"/>
      <c r="L15" s="323"/>
    </row>
    <row r="16" spans="1:12" ht="27" customHeight="1" x14ac:dyDescent="0.25">
      <c r="A16" s="324" t="s">
        <v>157</v>
      </c>
      <c r="B16" s="18" t="s">
        <v>79</v>
      </c>
      <c r="C16" s="340" t="s">
        <v>178</v>
      </c>
      <c r="D16" s="340"/>
      <c r="E16" s="340"/>
      <c r="F16" s="340"/>
      <c r="G16" s="340"/>
      <c r="H16" s="340"/>
      <c r="I16" s="340"/>
      <c r="J16" s="340"/>
      <c r="K16" s="340"/>
      <c r="L16" s="341"/>
    </row>
    <row r="17" spans="1:12" ht="27" customHeight="1" x14ac:dyDescent="0.25">
      <c r="A17" s="325"/>
      <c r="B17" s="16" t="s">
        <v>140</v>
      </c>
      <c r="C17" s="327" t="s">
        <v>179</v>
      </c>
      <c r="D17" s="327"/>
      <c r="E17" s="327"/>
      <c r="F17" s="327"/>
      <c r="G17" s="327"/>
      <c r="H17" s="327"/>
      <c r="I17" s="327"/>
      <c r="J17" s="327"/>
      <c r="K17" s="327"/>
      <c r="L17" s="328"/>
    </row>
    <row r="18" spans="1:12" ht="27" customHeight="1" x14ac:dyDescent="0.25">
      <c r="A18" s="325"/>
      <c r="B18" s="16" t="s">
        <v>141</v>
      </c>
      <c r="C18" s="327" t="s">
        <v>180</v>
      </c>
      <c r="D18" s="327"/>
      <c r="E18" s="327"/>
      <c r="F18" s="327"/>
      <c r="G18" s="327"/>
      <c r="H18" s="327"/>
      <c r="I18" s="327"/>
      <c r="J18" s="327"/>
      <c r="K18" s="327"/>
      <c r="L18" s="328"/>
    </row>
    <row r="19" spans="1:12" ht="27" customHeight="1" x14ac:dyDescent="0.25">
      <c r="A19" s="325"/>
      <c r="B19" s="16" t="s">
        <v>80</v>
      </c>
      <c r="C19" s="327" t="s">
        <v>181</v>
      </c>
      <c r="D19" s="327"/>
      <c r="E19" s="327"/>
      <c r="F19" s="327"/>
      <c r="G19" s="327"/>
      <c r="H19" s="327"/>
      <c r="I19" s="327"/>
      <c r="J19" s="327"/>
      <c r="K19" s="327"/>
      <c r="L19" s="328"/>
    </row>
    <row r="20" spans="1:12" ht="27" customHeight="1" thickBot="1" x14ac:dyDescent="0.3">
      <c r="A20" s="325"/>
      <c r="B20" s="20" t="s">
        <v>121</v>
      </c>
      <c r="C20" s="322" t="s">
        <v>182</v>
      </c>
      <c r="D20" s="322"/>
      <c r="E20" s="322"/>
      <c r="F20" s="322"/>
      <c r="G20" s="322"/>
      <c r="H20" s="322"/>
      <c r="I20" s="322"/>
      <c r="J20" s="322"/>
      <c r="K20" s="322"/>
      <c r="L20" s="323"/>
    </row>
    <row r="21" spans="1:12" ht="27" customHeight="1" x14ac:dyDescent="0.25">
      <c r="A21" s="342" t="s">
        <v>166</v>
      </c>
      <c r="B21" s="18" t="s">
        <v>0</v>
      </c>
      <c r="C21" s="345" t="s">
        <v>225</v>
      </c>
      <c r="D21" s="345"/>
      <c r="E21" s="345"/>
      <c r="F21" s="345"/>
      <c r="G21" s="345"/>
      <c r="H21" s="345"/>
      <c r="I21" s="345"/>
      <c r="J21" s="345"/>
      <c r="K21" s="345"/>
      <c r="L21" s="346"/>
    </row>
    <row r="22" spans="1:12" ht="27" customHeight="1" x14ac:dyDescent="0.25">
      <c r="A22" s="343"/>
      <c r="B22" s="16" t="s">
        <v>35</v>
      </c>
      <c r="C22" s="347" t="s">
        <v>226</v>
      </c>
      <c r="D22" s="347"/>
      <c r="E22" s="347"/>
      <c r="F22" s="347"/>
      <c r="G22" s="347"/>
      <c r="H22" s="347"/>
      <c r="I22" s="347"/>
      <c r="J22" s="347"/>
      <c r="K22" s="347"/>
      <c r="L22" s="348"/>
    </row>
    <row r="23" spans="1:12" ht="27" customHeight="1" x14ac:dyDescent="0.25">
      <c r="A23" s="343"/>
      <c r="B23" s="16" t="s">
        <v>36</v>
      </c>
      <c r="C23" s="347" t="s">
        <v>227</v>
      </c>
      <c r="D23" s="347"/>
      <c r="E23" s="347"/>
      <c r="F23" s="347"/>
      <c r="G23" s="347"/>
      <c r="H23" s="347"/>
      <c r="I23" s="347"/>
      <c r="J23" s="347"/>
      <c r="K23" s="347"/>
      <c r="L23" s="348"/>
    </row>
    <row r="24" spans="1:12" ht="23.25" customHeight="1" x14ac:dyDescent="0.25">
      <c r="A24" s="343"/>
      <c r="B24" s="16" t="s">
        <v>37</v>
      </c>
      <c r="C24" s="347" t="s">
        <v>228</v>
      </c>
      <c r="D24" s="347"/>
      <c r="E24" s="347"/>
      <c r="F24" s="347"/>
      <c r="G24" s="347"/>
      <c r="H24" s="347"/>
      <c r="I24" s="347"/>
      <c r="J24" s="347"/>
      <c r="K24" s="347"/>
      <c r="L24" s="348"/>
    </row>
    <row r="25" spans="1:12" ht="27" customHeight="1" x14ac:dyDescent="0.25">
      <c r="A25" s="343"/>
      <c r="B25" s="16" t="s">
        <v>38</v>
      </c>
      <c r="C25" s="347" t="s">
        <v>229</v>
      </c>
      <c r="D25" s="347"/>
      <c r="E25" s="347"/>
      <c r="F25" s="347"/>
      <c r="G25" s="347"/>
      <c r="H25" s="347"/>
      <c r="I25" s="347"/>
      <c r="J25" s="347"/>
      <c r="K25" s="347"/>
      <c r="L25" s="348"/>
    </row>
    <row r="26" spans="1:12" ht="27" customHeight="1" thickBot="1" x14ac:dyDescent="0.3">
      <c r="A26" s="344"/>
      <c r="B26" s="20" t="s">
        <v>39</v>
      </c>
      <c r="C26" s="349" t="s">
        <v>230</v>
      </c>
      <c r="D26" s="349"/>
      <c r="E26" s="349"/>
      <c r="F26" s="349"/>
      <c r="G26" s="349"/>
      <c r="H26" s="349"/>
      <c r="I26" s="349"/>
      <c r="J26" s="349"/>
      <c r="K26" s="349"/>
      <c r="L26" s="350"/>
    </row>
    <row r="27" spans="1:12" x14ac:dyDescent="0.25">
      <c r="A27" s="21"/>
    </row>
  </sheetData>
  <mergeCells count="30">
    <mergeCell ref="C20:L20"/>
    <mergeCell ref="A21:A26"/>
    <mergeCell ref="C21:L21"/>
    <mergeCell ref="C22:L22"/>
    <mergeCell ref="C23:L23"/>
    <mergeCell ref="C24:L24"/>
    <mergeCell ref="C25:L25"/>
    <mergeCell ref="C26:L26"/>
    <mergeCell ref="A16:A20"/>
    <mergeCell ref="C19:L19"/>
    <mergeCell ref="C17:L17"/>
    <mergeCell ref="C16:L16"/>
    <mergeCell ref="C18:L18"/>
    <mergeCell ref="A1:L1"/>
    <mergeCell ref="A2:L2"/>
    <mergeCell ref="A3:L3"/>
    <mergeCell ref="C4:L4"/>
    <mergeCell ref="C5:L5"/>
    <mergeCell ref="C15:L15"/>
    <mergeCell ref="A12:A15"/>
    <mergeCell ref="C8:L8"/>
    <mergeCell ref="C9:L9"/>
    <mergeCell ref="A5:A11"/>
    <mergeCell ref="C7:L7"/>
    <mergeCell ref="C6:L6"/>
    <mergeCell ref="C13:L13"/>
    <mergeCell ref="C10:L10"/>
    <mergeCell ref="C11:L11"/>
    <mergeCell ref="C12:L12"/>
    <mergeCell ref="C14:L14"/>
  </mergeCells>
  <hyperlinks>
    <hyperlink ref="B10" location="Illustration3!A1" display="Illustration3" xr:uid="{EC0F2F0D-62CD-4327-8B96-76F22EDF56EF}"/>
    <hyperlink ref="B4" location="'A LIRE'!A1" display="A LIRE" xr:uid="{FBA7916E-E62F-4830-92E9-DD272C5A2451}"/>
    <hyperlink ref="B12" location="Illustration4!A1" display="Illustration4" xr:uid="{A24758FE-6BD0-418A-88FA-74E8D46B0E5F}"/>
    <hyperlink ref="B13" location="Illustration5!A1" display="Illustration5" xr:uid="{308CA36F-623C-474C-8A17-E03C8261B294}"/>
    <hyperlink ref="B20" location="Publics_spécifiques!A1" display="Publics_spécifiques" xr:uid="{E5FDF339-487C-4290-B6B1-D7400BAB46F1}"/>
    <hyperlink ref="B21" location="'Alpes-de-Haute-Provence'!A1" display="Illustration11" xr:uid="{1417C3BE-C6C8-4962-B599-207A1A062147}"/>
    <hyperlink ref="B22" location="'Hautes-Alpes'!A1" display="Hautes-Alpes" xr:uid="{3161A754-6AB5-4EB7-AC11-C42268248146}"/>
    <hyperlink ref="B23" location="'Alpes-Maritimes'!A1" display="Alpes-Maritimes" xr:uid="{4944AAC9-99A6-49E7-85B7-25DFD02B5BB4}"/>
    <hyperlink ref="B25" location="Var!A1" display="Var" xr:uid="{4E2AEBE4-8602-4D84-B4E9-3495080FD6D0}"/>
    <hyperlink ref="B26" location="Vaucluse!A1" display="Vaucluse" xr:uid="{875A2C61-0E97-4C75-B830-74A17D0C1EDC}"/>
    <hyperlink ref="B24" location="'Bouches-du-Rhône'!A1" display="Bouches-du-Rhône" xr:uid="{6A9557B5-087F-44A5-A53F-2FA3733E8860}"/>
    <hyperlink ref="B5" location="Illustration1!A1" display="Illustration1" xr:uid="{24111C84-BA06-4401-B447-72F399EF50FF}"/>
    <hyperlink ref="B16" location="Illustration7!A1" display="Illustration7" xr:uid="{5B1C083A-9710-4449-80A5-F1011A179C56}"/>
    <hyperlink ref="B19" location="Illustration8!A1" display="Illustration9" xr:uid="{96908B47-EB89-42FD-A52C-7085FFCCD8FF}"/>
    <hyperlink ref="B18" location="Illustration7_comp2!A1" display="Illustration8_comp2" xr:uid="{25F8A29F-63F6-4875-B821-99542FB37BC5}"/>
    <hyperlink ref="B7" location="Illustration2!A1" display="Illustration2" xr:uid="{CF7B2788-6E2B-49DB-B773-58EA57185E77}"/>
    <hyperlink ref="B17" location="Illustration7_comp1!A1" display="Illustration7_comp1" xr:uid="{BBE1DD36-FDE8-48C9-AD6E-0E6A2A291BE2}"/>
    <hyperlink ref="B14" location="Illustration6!A1" display="Illustration6" xr:uid="{06C4E9D0-9D94-4506-8611-FC49C3532F81}"/>
    <hyperlink ref="B6" location="Illustration1_comp!A1" display="Illustration1_comp" xr:uid="{8F2E54E2-A475-406B-97C8-C4F288F6259A}"/>
    <hyperlink ref="B8" location="Illustration2_comp1!A1" display="Illustration2_comp1" xr:uid="{E714E56D-F4DF-4C1B-9975-9BB434C6CD91}"/>
    <hyperlink ref="B9" location="Illustration2_comp2!A1" display="Illustration2_comp2" xr:uid="{713EB228-558D-40F4-A0E4-E035078C04DD}"/>
    <hyperlink ref="B11" location="Illustration3_comp!A1" display="Illustration3_comp" xr:uid="{E7C31CCF-07DF-4044-B2E8-7DC8E18DA2F6}"/>
    <hyperlink ref="B15" location="Illustration6_comp!A1" display="Illustration6_comp" xr:uid="{08B59881-D125-458B-8BC7-02952227F184}"/>
  </hyperlinks>
  <pageMargins left="0.7" right="0.7" top="0.75" bottom="0.75" header="0.3" footer="0.3"/>
  <pageSetup paperSize="9" scale="5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C9EED-3FFB-4A69-9817-ED5F1DDBFF26}">
  <sheetPr>
    <tabColor rgb="FF92D050"/>
  </sheetPr>
  <dimension ref="A1:A11"/>
  <sheetViews>
    <sheetView zoomScale="90" zoomScaleNormal="90" workbookViewId="0">
      <pane ySplit="2" topLeftCell="A9" activePane="bottomLeft" state="frozen"/>
      <selection activeCell="C7" sqref="C7:L7"/>
      <selection pane="bottomLeft" activeCell="A9" sqref="A9"/>
    </sheetView>
  </sheetViews>
  <sheetFormatPr baseColWidth="10" defaultColWidth="11.42578125" defaultRowHeight="15" x14ac:dyDescent="0.25"/>
  <cols>
    <col min="1" max="1" width="173" style="8" customWidth="1"/>
    <col min="2" max="2" width="11.5703125" style="8" customWidth="1"/>
    <col min="3" max="3" width="48.5703125" style="8" customWidth="1"/>
    <col min="4" max="16384" width="11.42578125" style="8"/>
  </cols>
  <sheetData>
    <row r="1" spans="1:1" ht="15.75" customHeight="1" x14ac:dyDescent="0.25">
      <c r="A1" s="213" t="s">
        <v>53</v>
      </c>
    </row>
    <row r="2" spans="1:1" x14ac:dyDescent="0.25">
      <c r="A2" s="7" t="s">
        <v>82</v>
      </c>
    </row>
    <row r="3" spans="1:1" ht="15.75" thickBot="1" x14ac:dyDescent="0.3">
      <c r="A3" s="7"/>
    </row>
    <row r="4" spans="1:1" ht="20.25" thickBot="1" x14ac:dyDescent="0.3">
      <c r="A4" s="214" t="s">
        <v>54</v>
      </c>
    </row>
    <row r="5" spans="1:1" ht="175.5" customHeight="1" thickBot="1" x14ac:dyDescent="0.3">
      <c r="A5" s="215" t="s">
        <v>259</v>
      </c>
    </row>
    <row r="6" spans="1:1" x14ac:dyDescent="0.25">
      <c r="A6" s="216"/>
    </row>
    <row r="7" spans="1:1" ht="15.75" thickBot="1" x14ac:dyDescent="0.3">
      <c r="A7" s="7"/>
    </row>
    <row r="8" spans="1:1" ht="20.25" thickBot="1" x14ac:dyDescent="0.3">
      <c r="A8" s="214" t="s">
        <v>107</v>
      </c>
    </row>
    <row r="9" spans="1:1" ht="326.25" customHeight="1" x14ac:dyDescent="0.25">
      <c r="A9" s="217" t="s">
        <v>283</v>
      </c>
    </row>
    <row r="10" spans="1:1" ht="396" customHeight="1" x14ac:dyDescent="0.25">
      <c r="A10" s="218" t="s">
        <v>260</v>
      </c>
    </row>
    <row r="11" spans="1:1" ht="294" customHeight="1" thickBot="1" x14ac:dyDescent="0.3">
      <c r="A11" s="215" t="s">
        <v>261</v>
      </c>
    </row>
  </sheetData>
  <hyperlinks>
    <hyperlink ref="A2" location="SOMMAIRE!A1" display="Retour Sommaire" xr:uid="{D605C815-E9F7-4C8A-94D5-B62070688A5E}"/>
  </hyperlinks>
  <pageMargins left="0.7" right="0.7" top="0.75" bottom="0.75" header="0.3" footer="0.3"/>
  <pageSetup paperSize="9" scale="5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80665-BA9E-4558-917C-CFC391C4777C}">
  <sheetPr>
    <tabColor rgb="FF92D050"/>
  </sheetPr>
  <dimension ref="A1:K18"/>
  <sheetViews>
    <sheetView zoomScaleNormal="100" workbookViewId="0">
      <selection activeCell="J8" sqref="J8"/>
    </sheetView>
  </sheetViews>
  <sheetFormatPr baseColWidth="10" defaultRowHeight="15" x14ac:dyDescent="0.25"/>
  <cols>
    <col min="1" max="1" width="31" customWidth="1"/>
    <col min="2" max="7" width="15.7109375" customWidth="1"/>
  </cols>
  <sheetData>
    <row r="1" spans="1:11" ht="15.75" x14ac:dyDescent="0.25">
      <c r="A1" s="22" t="s">
        <v>155</v>
      </c>
      <c r="B1" s="8"/>
      <c r="C1" s="8"/>
      <c r="D1" s="8"/>
      <c r="E1" s="8"/>
      <c r="F1" s="8"/>
      <c r="G1" s="8"/>
      <c r="H1" s="8"/>
      <c r="I1" s="8"/>
      <c r="J1" s="8"/>
      <c r="K1" s="8"/>
    </row>
    <row r="2" spans="1:11" x14ac:dyDescent="0.25">
      <c r="A2" s="7" t="s">
        <v>82</v>
      </c>
      <c r="B2" s="8"/>
      <c r="C2" s="8"/>
      <c r="D2" s="8"/>
      <c r="E2" s="8"/>
      <c r="F2" s="8"/>
      <c r="G2" s="8"/>
      <c r="H2" s="8"/>
      <c r="I2" s="8"/>
      <c r="J2" s="8"/>
      <c r="K2" s="8"/>
    </row>
    <row r="3" spans="1:11" x14ac:dyDescent="0.25">
      <c r="A3" s="7"/>
      <c r="B3" s="8"/>
      <c r="C3" s="8"/>
      <c r="D3" s="8"/>
      <c r="E3" s="8"/>
      <c r="F3" s="8"/>
      <c r="G3" s="8"/>
      <c r="H3" s="8"/>
      <c r="I3" s="8"/>
      <c r="J3" s="8"/>
      <c r="K3" s="8"/>
    </row>
    <row r="4" spans="1:11" ht="14.45" customHeight="1" x14ac:dyDescent="0.25">
      <c r="A4" s="24" t="s">
        <v>285</v>
      </c>
      <c r="B4" s="23"/>
      <c r="C4" s="23"/>
      <c r="D4" s="23"/>
      <c r="E4" s="23"/>
      <c r="F4" s="23"/>
      <c r="G4" s="8"/>
      <c r="H4" s="8"/>
      <c r="I4" s="8"/>
      <c r="J4" s="8"/>
      <c r="K4" s="8"/>
    </row>
    <row r="5" spans="1:11" ht="30" customHeight="1" x14ac:dyDescent="0.25">
      <c r="A5" s="23"/>
      <c r="B5" s="23"/>
      <c r="C5" s="23"/>
      <c r="D5" s="23"/>
      <c r="E5" s="23"/>
      <c r="F5" s="23"/>
      <c r="G5" s="8"/>
      <c r="H5" s="8"/>
      <c r="I5" s="8"/>
      <c r="J5" s="8"/>
      <c r="K5" s="8"/>
    </row>
    <row r="6" spans="1:11" ht="50.25" customHeight="1" x14ac:dyDescent="0.25">
      <c r="A6" s="269" t="s">
        <v>286</v>
      </c>
      <c r="B6" s="270" t="s">
        <v>287</v>
      </c>
      <c r="C6" s="271" t="s">
        <v>288</v>
      </c>
      <c r="D6" s="271" t="s">
        <v>289</v>
      </c>
      <c r="E6" s="272" t="s">
        <v>288</v>
      </c>
      <c r="F6" s="272" t="s">
        <v>290</v>
      </c>
      <c r="G6" s="272" t="s">
        <v>291</v>
      </c>
      <c r="H6" s="208"/>
      <c r="I6" s="208"/>
      <c r="J6" s="208"/>
      <c r="K6" s="208"/>
    </row>
    <row r="7" spans="1:11" x14ac:dyDescent="0.25">
      <c r="A7" s="209" t="s">
        <v>0</v>
      </c>
      <c r="B7" s="210">
        <v>610</v>
      </c>
      <c r="C7" s="95">
        <v>-4.6875</v>
      </c>
      <c r="D7" s="259">
        <v>480</v>
      </c>
      <c r="E7" s="31">
        <v>-2.0408163265306123</v>
      </c>
      <c r="F7" s="265">
        <v>22810</v>
      </c>
      <c r="G7" s="267">
        <v>35.130331753554501</v>
      </c>
      <c r="H7" s="38"/>
      <c r="I7" s="38"/>
      <c r="J7" s="38"/>
      <c r="K7" s="38"/>
    </row>
    <row r="8" spans="1:11" x14ac:dyDescent="0.25">
      <c r="A8" s="211" t="s">
        <v>35</v>
      </c>
      <c r="B8" s="212">
        <v>3420</v>
      </c>
      <c r="C8" s="47">
        <v>210.90909090909088</v>
      </c>
      <c r="D8" s="260">
        <v>750</v>
      </c>
      <c r="E8" s="47">
        <v>5.6338028169014089</v>
      </c>
      <c r="F8" s="266">
        <v>68700</v>
      </c>
      <c r="G8" s="268">
        <v>4.1224613519248257</v>
      </c>
      <c r="H8" s="38"/>
      <c r="I8" s="38"/>
      <c r="J8" s="38"/>
      <c r="K8" s="38"/>
    </row>
    <row r="9" spans="1:11" x14ac:dyDescent="0.25">
      <c r="A9" s="211" t="s">
        <v>36</v>
      </c>
      <c r="B9" s="212">
        <v>7970</v>
      </c>
      <c r="C9" s="47">
        <v>-6.455399061032864</v>
      </c>
      <c r="D9" s="261">
        <v>5210</v>
      </c>
      <c r="E9" s="47">
        <v>-8.7565674255691768</v>
      </c>
      <c r="F9" s="266">
        <v>407730</v>
      </c>
      <c r="G9" s="268">
        <v>2.2622959042913395</v>
      </c>
      <c r="H9" s="38"/>
      <c r="I9" s="38"/>
      <c r="J9" s="38"/>
      <c r="K9" s="38"/>
    </row>
    <row r="10" spans="1:11" x14ac:dyDescent="0.25">
      <c r="A10" s="211" t="s">
        <v>37</v>
      </c>
      <c r="B10" s="212">
        <v>20040</v>
      </c>
      <c r="C10" s="47">
        <v>-0.14947683109118087</v>
      </c>
      <c r="D10" s="261">
        <v>12280</v>
      </c>
      <c r="E10" s="47">
        <v>-1.4446227929373996</v>
      </c>
      <c r="F10" s="266">
        <v>1501110</v>
      </c>
      <c r="G10" s="268">
        <v>1.4112767021118482</v>
      </c>
      <c r="H10" s="38"/>
      <c r="I10" s="38"/>
      <c r="J10" s="38"/>
      <c r="K10" s="38"/>
    </row>
    <row r="11" spans="1:11" x14ac:dyDescent="0.25">
      <c r="A11" s="211" t="s">
        <v>38</v>
      </c>
      <c r="B11" s="212">
        <v>4160</v>
      </c>
      <c r="C11" s="47">
        <v>-15.102040816326531</v>
      </c>
      <c r="D11" s="261">
        <v>3210</v>
      </c>
      <c r="E11" s="47">
        <v>-8.5470085470085468</v>
      </c>
      <c r="F11" s="266">
        <v>50480</v>
      </c>
      <c r="G11" s="268">
        <v>-37.096573208722745</v>
      </c>
      <c r="H11" s="38"/>
      <c r="I11" s="38"/>
      <c r="J11" s="38"/>
      <c r="K11" s="38"/>
    </row>
    <row r="12" spans="1:11" x14ac:dyDescent="0.25">
      <c r="A12" s="211" t="s">
        <v>39</v>
      </c>
      <c r="B12" s="212">
        <v>3910</v>
      </c>
      <c r="C12" s="47">
        <v>-0.25510204081632654</v>
      </c>
      <c r="D12" s="261">
        <v>2950</v>
      </c>
      <c r="E12" s="47">
        <v>-0.33783783783783783</v>
      </c>
      <c r="F12" s="266">
        <v>94790</v>
      </c>
      <c r="G12" s="268">
        <v>1.2389191498451351</v>
      </c>
      <c r="H12" s="38"/>
      <c r="I12" s="38"/>
      <c r="J12" s="38"/>
      <c r="K12" s="38"/>
    </row>
    <row r="13" spans="1:11" x14ac:dyDescent="0.25">
      <c r="A13" s="196" t="s">
        <v>13</v>
      </c>
      <c r="B13" s="197">
        <v>38750</v>
      </c>
      <c r="C13" s="263">
        <v>2.7173913043478262</v>
      </c>
      <c r="D13" s="264">
        <v>23780</v>
      </c>
      <c r="E13" s="262">
        <v>-3.6385737439222043</v>
      </c>
      <c r="F13" s="197">
        <v>2145620</v>
      </c>
      <c r="G13" s="262">
        <v>0.46598959577088217</v>
      </c>
      <c r="H13" s="38"/>
      <c r="I13" s="38"/>
      <c r="J13" s="38"/>
      <c r="K13" s="38"/>
    </row>
    <row r="14" spans="1:11" x14ac:dyDescent="0.25">
      <c r="A14" s="243" t="s">
        <v>264</v>
      </c>
      <c r="B14" s="219"/>
      <c r="C14" s="156"/>
      <c r="D14" s="219"/>
      <c r="E14" s="223"/>
      <c r="F14" s="219"/>
      <c r="G14" s="8"/>
      <c r="H14" s="8"/>
      <c r="I14" s="8"/>
      <c r="J14" s="8"/>
      <c r="K14" s="8"/>
    </row>
    <row r="15" spans="1:11" x14ac:dyDescent="0.25">
      <c r="A15" s="244" t="s">
        <v>265</v>
      </c>
      <c r="B15" s="156"/>
      <c r="C15" s="156"/>
      <c r="D15" s="156"/>
      <c r="E15" s="156"/>
      <c r="F15" s="156"/>
      <c r="G15" s="8"/>
      <c r="H15" s="8"/>
      <c r="I15" s="8"/>
      <c r="J15" s="8"/>
      <c r="K15" s="8"/>
    </row>
    <row r="16" spans="1:11" x14ac:dyDescent="0.25">
      <c r="A16" s="244" t="s">
        <v>258</v>
      </c>
      <c r="B16" s="156"/>
      <c r="C16" s="156"/>
      <c r="D16" s="156"/>
      <c r="E16" s="156"/>
      <c r="F16" s="156"/>
      <c r="G16" s="8"/>
      <c r="H16" s="8"/>
      <c r="I16" s="8"/>
      <c r="J16" s="8"/>
      <c r="K16" s="8"/>
    </row>
    <row r="17" spans="1:11" x14ac:dyDescent="0.25">
      <c r="A17" s="63" t="s">
        <v>234</v>
      </c>
      <c r="B17" s="8"/>
      <c r="C17" s="8"/>
      <c r="D17" s="8"/>
      <c r="E17" s="8"/>
      <c r="F17" s="8"/>
      <c r="G17" s="8"/>
      <c r="H17" s="8"/>
      <c r="I17" s="8"/>
      <c r="J17" s="8"/>
      <c r="K17" s="8"/>
    </row>
    <row r="18" spans="1:11" x14ac:dyDescent="0.25">
      <c r="A18" s="8"/>
      <c r="B18" s="8"/>
      <c r="C18" s="8"/>
      <c r="D18" s="8"/>
      <c r="E18" s="8"/>
      <c r="F18" s="8"/>
      <c r="G18" s="8"/>
      <c r="H18" s="8"/>
      <c r="I18" s="8"/>
      <c r="J18" s="8"/>
      <c r="K18" s="8"/>
    </row>
  </sheetData>
  <hyperlinks>
    <hyperlink ref="A2" location="SOMMAIRE!A1" display="Retour Sommaire" xr:uid="{0ED9832D-A644-454E-BBC0-84299E7A9A86}"/>
  </hyperlinks>
  <pageMargins left="0.7" right="0.7" top="0.75" bottom="0.75" header="0.3" footer="0.3"/>
  <pageSetup paperSize="9" scale="4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416A9-75B9-4F90-AD35-B41B7AB37DA1}">
  <sheetPr>
    <tabColor rgb="FF92D050"/>
  </sheetPr>
  <dimension ref="A1:B10"/>
  <sheetViews>
    <sheetView zoomScaleNormal="100" workbookViewId="0">
      <pane ySplit="2" topLeftCell="A3" activePane="bottomLeft" state="frozen"/>
      <selection activeCell="C7" sqref="C7:L7"/>
      <selection pane="bottomLeft" activeCell="A4" sqref="A4"/>
    </sheetView>
  </sheetViews>
  <sheetFormatPr baseColWidth="10" defaultColWidth="11.42578125" defaultRowHeight="15" x14ac:dyDescent="0.25"/>
  <cols>
    <col min="1" max="1" width="17.5703125" style="8" customWidth="1"/>
    <col min="2" max="2" width="12.5703125" style="8" customWidth="1"/>
    <col min="3" max="16384" width="11.42578125" style="8"/>
  </cols>
  <sheetData>
    <row r="1" spans="1:2" ht="15.75" x14ac:dyDescent="0.25">
      <c r="A1" s="22" t="s">
        <v>155</v>
      </c>
    </row>
    <row r="2" spans="1:2" x14ac:dyDescent="0.25">
      <c r="A2" s="7" t="s">
        <v>82</v>
      </c>
    </row>
    <row r="4" spans="1:2" x14ac:dyDescent="0.25">
      <c r="A4" s="24" t="s">
        <v>256</v>
      </c>
    </row>
    <row r="5" spans="1:2" x14ac:dyDescent="0.25">
      <c r="A5" s="206" t="s">
        <v>168</v>
      </c>
      <c r="B5" s="207">
        <v>28.6</v>
      </c>
    </row>
    <row r="6" spans="1:2" x14ac:dyDescent="0.25">
      <c r="A6" s="206">
        <v>2023</v>
      </c>
      <c r="B6" s="207">
        <v>9.1</v>
      </c>
    </row>
    <row r="7" spans="1:2" x14ac:dyDescent="0.25">
      <c r="A7" s="206">
        <v>2024</v>
      </c>
      <c r="B7" s="144">
        <v>13.2</v>
      </c>
    </row>
    <row r="8" spans="1:2" x14ac:dyDescent="0.25">
      <c r="A8" s="206">
        <v>2025</v>
      </c>
      <c r="B8" s="207">
        <v>49.1</v>
      </c>
    </row>
    <row r="9" spans="1:2" x14ac:dyDescent="0.25">
      <c r="A9" s="62" t="s">
        <v>257</v>
      </c>
    </row>
    <row r="10" spans="1:2" x14ac:dyDescent="0.25">
      <c r="A10" s="63" t="s">
        <v>234</v>
      </c>
    </row>
  </sheetData>
  <hyperlinks>
    <hyperlink ref="A2" location="SOMMAIRE!A1" display="Retour Sommaire" xr:uid="{16890335-67F1-4F0C-B127-C2E97137A57F}"/>
  </hyperlinks>
  <pageMargins left="0.7" right="0.7" top="0.75" bottom="0.75" header="0.3" footer="0.3"/>
  <pageSetup paperSize="9" scale="4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84D26-9422-49CD-A765-1D3B86A883D0}">
  <sheetPr>
    <tabColor rgb="FF92D050"/>
  </sheetPr>
  <dimension ref="A1:D26"/>
  <sheetViews>
    <sheetView zoomScaleNormal="100" workbookViewId="0">
      <pane ySplit="2" topLeftCell="A3" activePane="bottomLeft" state="frozen"/>
      <selection activeCell="C7" sqref="C7:L7"/>
      <selection pane="bottomLeft" activeCell="A24" sqref="A24"/>
    </sheetView>
  </sheetViews>
  <sheetFormatPr baseColWidth="10" defaultColWidth="11.42578125" defaultRowHeight="15" x14ac:dyDescent="0.25"/>
  <cols>
    <col min="1" max="1" width="30.85546875" style="8" customWidth="1"/>
    <col min="2" max="3" width="15.7109375" style="8" customWidth="1"/>
    <col min="4" max="16384" width="11.42578125" style="8"/>
  </cols>
  <sheetData>
    <row r="1" spans="1:4" ht="15.75" x14ac:dyDescent="0.25">
      <c r="A1" s="22" t="s">
        <v>155</v>
      </c>
    </row>
    <row r="2" spans="1:4" x14ac:dyDescent="0.25">
      <c r="A2" s="7" t="s">
        <v>82</v>
      </c>
    </row>
    <row r="4" spans="1:4" ht="29.65" customHeight="1" x14ac:dyDescent="0.25">
      <c r="A4" s="24" t="s">
        <v>292</v>
      </c>
      <c r="B4" s="24"/>
      <c r="C4" s="24"/>
    </row>
    <row r="5" spans="1:4" ht="60" x14ac:dyDescent="0.25">
      <c r="A5" s="273" t="s">
        <v>293</v>
      </c>
      <c r="B5" s="271" t="s">
        <v>351</v>
      </c>
      <c r="C5" s="274" t="s">
        <v>350</v>
      </c>
    </row>
    <row r="6" spans="1:4" x14ac:dyDescent="0.25">
      <c r="A6" s="64" t="s">
        <v>43</v>
      </c>
      <c r="B6" s="220"/>
      <c r="C6" s="221"/>
      <c r="D6" s="38"/>
    </row>
    <row r="7" spans="1:4" x14ac:dyDescent="0.25">
      <c r="A7" s="46" t="s">
        <v>88</v>
      </c>
      <c r="B7" s="42">
        <v>40</v>
      </c>
      <c r="C7" s="280" t="s">
        <v>305</v>
      </c>
    </row>
    <row r="8" spans="1:4" x14ac:dyDescent="0.25">
      <c r="A8" s="46" t="s">
        <v>89</v>
      </c>
      <c r="B8" s="42">
        <v>60.046451612903226</v>
      </c>
      <c r="C8" s="280" t="s">
        <v>306</v>
      </c>
    </row>
    <row r="9" spans="1:4" x14ac:dyDescent="0.25">
      <c r="A9" s="64" t="s">
        <v>108</v>
      </c>
      <c r="B9" s="220"/>
      <c r="C9" s="281"/>
    </row>
    <row r="10" spans="1:4" x14ac:dyDescent="0.25">
      <c r="A10" s="46" t="s">
        <v>6</v>
      </c>
      <c r="B10" s="42">
        <v>6.4364411183868624</v>
      </c>
      <c r="C10" s="280" t="s">
        <v>307</v>
      </c>
    </row>
    <row r="11" spans="1:4" x14ac:dyDescent="0.25">
      <c r="A11" s="46" t="s">
        <v>83</v>
      </c>
      <c r="B11" s="42">
        <v>17.685271801268058</v>
      </c>
      <c r="C11" s="280" t="s">
        <v>305</v>
      </c>
    </row>
    <row r="12" spans="1:4" x14ac:dyDescent="0.25">
      <c r="A12" s="46" t="s">
        <v>84</v>
      </c>
      <c r="B12" s="42">
        <v>17.222741918719468</v>
      </c>
      <c r="C12" s="280" t="s">
        <v>308</v>
      </c>
    </row>
    <row r="13" spans="1:4" x14ac:dyDescent="0.25">
      <c r="A13" s="46" t="s">
        <v>85</v>
      </c>
      <c r="B13" s="42">
        <v>50.083151439559295</v>
      </c>
      <c r="C13" s="280" t="s">
        <v>309</v>
      </c>
      <c r="D13" s="176"/>
    </row>
    <row r="14" spans="1:4" x14ac:dyDescent="0.25">
      <c r="A14" s="46" t="s">
        <v>86</v>
      </c>
      <c r="B14" s="42">
        <v>5.4334268787028375</v>
      </c>
      <c r="C14" s="280" t="s">
        <v>310</v>
      </c>
    </row>
    <row r="15" spans="1:4" x14ac:dyDescent="0.25">
      <c r="A15" s="46" t="s">
        <v>87</v>
      </c>
      <c r="B15" s="42">
        <v>3.1389668433634754</v>
      </c>
      <c r="C15" s="280" t="s">
        <v>311</v>
      </c>
    </row>
    <row r="16" spans="1:4" x14ac:dyDescent="0.25">
      <c r="A16" s="64" t="s">
        <v>55</v>
      </c>
      <c r="B16" s="220"/>
      <c r="C16" s="281"/>
    </row>
    <row r="17" spans="1:3" x14ac:dyDescent="0.25">
      <c r="A17" s="46" t="s">
        <v>8</v>
      </c>
      <c r="B17" s="42">
        <v>32.792258064516126</v>
      </c>
      <c r="C17" s="280" t="s">
        <v>312</v>
      </c>
    </row>
    <row r="18" spans="1:3" x14ac:dyDescent="0.25">
      <c r="A18" s="46" t="s">
        <v>9</v>
      </c>
      <c r="B18" s="42">
        <v>13.132903225806453</v>
      </c>
      <c r="C18" s="280" t="s">
        <v>313</v>
      </c>
    </row>
    <row r="19" spans="1:3" ht="15.6" customHeight="1" x14ac:dyDescent="0.25">
      <c r="A19" s="46" t="s">
        <v>50</v>
      </c>
      <c r="B19" s="42">
        <v>20.209032258064514</v>
      </c>
      <c r="C19" s="280" t="s">
        <v>314</v>
      </c>
    </row>
    <row r="20" spans="1:3" ht="15.6" customHeight="1" x14ac:dyDescent="0.25">
      <c r="A20" s="46" t="s">
        <v>118</v>
      </c>
      <c r="B20" s="42">
        <v>21.687741935483871</v>
      </c>
      <c r="C20" s="280" t="s">
        <v>307</v>
      </c>
    </row>
    <row r="21" spans="1:3" ht="15.6" customHeight="1" x14ac:dyDescent="0.25">
      <c r="A21" s="46" t="s">
        <v>33</v>
      </c>
      <c r="B21" s="42">
        <v>11.44</v>
      </c>
      <c r="C21" s="280" t="s">
        <v>315</v>
      </c>
    </row>
    <row r="22" spans="1:3" ht="15.6" customHeight="1" x14ac:dyDescent="0.25">
      <c r="A22" s="39" t="s">
        <v>12</v>
      </c>
      <c r="B22" s="61">
        <v>0.7251612903225807</v>
      </c>
      <c r="C22" s="282" t="s">
        <v>316</v>
      </c>
    </row>
    <row r="23" spans="1:3" x14ac:dyDescent="0.25">
      <c r="A23" s="320" t="s">
        <v>119</v>
      </c>
      <c r="B23" s="154"/>
    </row>
    <row r="24" spans="1:3" ht="16.5" customHeight="1" x14ac:dyDescent="0.25">
      <c r="A24" s="245" t="s">
        <v>374</v>
      </c>
      <c r="B24" s="160"/>
      <c r="C24" s="160"/>
    </row>
    <row r="25" spans="1:3" ht="16.5" customHeight="1" x14ac:dyDescent="0.25">
      <c r="A25" s="222" t="s">
        <v>255</v>
      </c>
      <c r="B25" s="222"/>
      <c r="C25" s="222"/>
    </row>
    <row r="26" spans="1:3" x14ac:dyDescent="0.25">
      <c r="A26" s="28"/>
    </row>
  </sheetData>
  <hyperlinks>
    <hyperlink ref="A2" location="SOMMAIRE!A1" display="Retour Sommaire" xr:uid="{64B1CC0B-D1B0-4699-9C14-B64DE71A9947}"/>
  </hyperlinks>
  <pageMargins left="0.7" right="0.7" top="0.75" bottom="0.75" header="0.3" footer="0.3"/>
  <pageSetup paperSize="9" scale="42" orientation="portrait" r:id="rId1"/>
  <ignoredErrors>
    <ignoredError sqref="C7:C22"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6A365-AD9B-4203-BC6E-DDF656511154}">
  <sheetPr>
    <tabColor rgb="FF92D050"/>
  </sheetPr>
  <dimension ref="A1:CP44"/>
  <sheetViews>
    <sheetView zoomScaleNormal="100" workbookViewId="0">
      <pane ySplit="2" topLeftCell="A15" activePane="bottomLeft" state="frozen"/>
      <selection activeCell="C7" sqref="C7:L7"/>
      <selection pane="bottomLeft" activeCell="A41" sqref="A41"/>
    </sheetView>
  </sheetViews>
  <sheetFormatPr baseColWidth="10" defaultColWidth="11.42578125" defaultRowHeight="15" x14ac:dyDescent="0.25"/>
  <cols>
    <col min="1" max="16384" width="11.42578125" style="8"/>
  </cols>
  <sheetData>
    <row r="1" spans="1:1" ht="15.75" x14ac:dyDescent="0.25">
      <c r="A1" s="22" t="s">
        <v>155</v>
      </c>
    </row>
    <row r="2" spans="1:1" x14ac:dyDescent="0.25">
      <c r="A2" s="7" t="s">
        <v>82</v>
      </c>
    </row>
    <row r="3" spans="1:1" x14ac:dyDescent="0.25">
      <c r="A3" s="7"/>
    </row>
    <row r="4" spans="1:1" x14ac:dyDescent="0.25">
      <c r="A4" s="24" t="s">
        <v>210</v>
      </c>
    </row>
    <row r="37" spans="1:94" x14ac:dyDescent="0.25">
      <c r="A37" s="351" t="s">
        <v>254</v>
      </c>
      <c r="B37" s="351"/>
      <c r="C37" s="351"/>
      <c r="D37" s="351"/>
      <c r="E37" s="351"/>
      <c r="F37" s="351"/>
      <c r="G37" s="351"/>
      <c r="H37" s="351"/>
    </row>
    <row r="38" spans="1:94" x14ac:dyDescent="0.25">
      <c r="A38" s="63" t="s">
        <v>234</v>
      </c>
    </row>
    <row r="41" spans="1:94" x14ac:dyDescent="0.25">
      <c r="B41" s="26" t="s">
        <v>282</v>
      </c>
      <c r="C41" s="257"/>
      <c r="D41" s="257"/>
      <c r="E41" s="257"/>
      <c r="F41" s="257"/>
      <c r="G41" s="257"/>
      <c r="H41" s="257"/>
      <c r="I41" s="257"/>
      <c r="J41" s="257"/>
      <c r="K41" s="257"/>
      <c r="L41" s="257"/>
      <c r="M41" s="257"/>
      <c r="N41" s="257"/>
      <c r="O41" s="257"/>
      <c r="P41" s="257"/>
      <c r="Q41" s="257"/>
      <c r="R41" s="257"/>
      <c r="S41" s="257"/>
      <c r="T41" s="257"/>
      <c r="U41" s="257"/>
      <c r="V41" s="257"/>
      <c r="W41" s="257"/>
      <c r="X41" s="257"/>
      <c r="Y41" s="257"/>
      <c r="Z41" s="257"/>
      <c r="AA41" s="257"/>
      <c r="AB41" s="257"/>
      <c r="AC41" s="257"/>
      <c r="AD41" s="257"/>
      <c r="AE41" s="257"/>
      <c r="AF41" s="257"/>
      <c r="AG41" s="257"/>
      <c r="AH41" s="257"/>
      <c r="AI41" s="257"/>
      <c r="AJ41" s="257"/>
      <c r="AK41" s="257"/>
      <c r="AL41" s="257"/>
      <c r="AM41" s="257"/>
      <c r="AN41" s="257"/>
      <c r="AO41" s="257"/>
      <c r="AP41" s="257"/>
      <c r="AQ41" s="257"/>
      <c r="AR41" s="257"/>
      <c r="AS41" s="257"/>
      <c r="AT41" s="257"/>
      <c r="AU41" s="257"/>
      <c r="AV41" s="257"/>
      <c r="AW41" s="257"/>
      <c r="AX41" s="257"/>
      <c r="AY41" s="257"/>
      <c r="AZ41" s="257"/>
      <c r="BA41" s="257"/>
      <c r="BB41" s="257"/>
      <c r="BC41" s="257"/>
      <c r="BD41" s="257"/>
      <c r="BE41" s="257"/>
      <c r="BF41" s="257"/>
      <c r="BG41" s="257"/>
      <c r="BH41" s="257"/>
      <c r="BI41" s="257"/>
      <c r="BJ41" s="257"/>
      <c r="BK41" s="257"/>
      <c r="BL41" s="257"/>
      <c r="BM41" s="257"/>
      <c r="BN41" s="257"/>
      <c r="BO41" s="257"/>
      <c r="BP41" s="257"/>
      <c r="BQ41" s="257"/>
      <c r="BR41" s="257"/>
      <c r="BS41" s="257"/>
      <c r="BT41" s="257"/>
      <c r="BU41" s="257"/>
      <c r="BV41" s="257"/>
      <c r="BW41" s="257"/>
      <c r="BX41" s="257"/>
      <c r="BY41" s="257"/>
      <c r="BZ41" s="257"/>
      <c r="CA41" s="257"/>
      <c r="CB41" s="257"/>
      <c r="CC41" s="257"/>
      <c r="CD41" s="257"/>
      <c r="CE41" s="257"/>
      <c r="CF41" s="257"/>
      <c r="CG41" s="257"/>
      <c r="CH41" s="257"/>
      <c r="CI41" s="257"/>
      <c r="CJ41" s="257"/>
      <c r="CK41" s="257"/>
      <c r="CL41" s="257"/>
      <c r="CM41" s="257"/>
      <c r="CN41" s="257"/>
      <c r="CO41" s="257"/>
      <c r="CP41" s="93"/>
    </row>
    <row r="42" spans="1:94" x14ac:dyDescent="0.25">
      <c r="A42" s="10" t="s">
        <v>17</v>
      </c>
      <c r="B42" s="11">
        <v>532</v>
      </c>
      <c r="C42" s="11">
        <v>398</v>
      </c>
      <c r="D42" s="11">
        <v>353</v>
      </c>
      <c r="E42" s="11">
        <v>355</v>
      </c>
      <c r="F42" s="11">
        <v>320</v>
      </c>
      <c r="G42" s="11">
        <v>301</v>
      </c>
      <c r="H42" s="11">
        <v>298</v>
      </c>
      <c r="I42" s="11">
        <v>259</v>
      </c>
      <c r="J42" s="11">
        <v>260</v>
      </c>
      <c r="K42" s="11">
        <v>236</v>
      </c>
      <c r="L42" s="11">
        <v>240</v>
      </c>
      <c r="M42" s="11">
        <v>219</v>
      </c>
      <c r="N42" s="11">
        <v>194</v>
      </c>
      <c r="O42" s="11">
        <v>169</v>
      </c>
      <c r="P42" s="11">
        <v>181</v>
      </c>
      <c r="Q42" s="11">
        <v>198</v>
      </c>
      <c r="R42" s="11">
        <v>230</v>
      </c>
      <c r="S42" s="11">
        <v>214</v>
      </c>
      <c r="T42" s="11">
        <v>764</v>
      </c>
      <c r="U42" s="11">
        <v>518</v>
      </c>
      <c r="V42" s="11">
        <v>620</v>
      </c>
      <c r="W42" s="11">
        <v>526</v>
      </c>
      <c r="X42" s="11">
        <v>569</v>
      </c>
      <c r="Y42" s="11">
        <v>578</v>
      </c>
      <c r="Z42" s="11">
        <v>530</v>
      </c>
      <c r="AA42" s="11">
        <v>652</v>
      </c>
      <c r="AB42" s="11">
        <v>535</v>
      </c>
      <c r="AC42" s="11">
        <v>523</v>
      </c>
      <c r="AD42" s="11">
        <v>523</v>
      </c>
      <c r="AE42" s="11">
        <v>485</v>
      </c>
      <c r="AF42" s="11">
        <v>502</v>
      </c>
      <c r="AG42" s="11">
        <v>449</v>
      </c>
      <c r="AH42" s="11">
        <v>470</v>
      </c>
      <c r="AI42" s="11">
        <v>478</v>
      </c>
      <c r="AJ42" s="11">
        <v>449</v>
      </c>
      <c r="AK42" s="11">
        <v>479</v>
      </c>
      <c r="AL42" s="11">
        <v>445</v>
      </c>
      <c r="AM42" s="11">
        <v>423</v>
      </c>
      <c r="AN42" s="11">
        <v>430</v>
      </c>
      <c r="AO42" s="11">
        <v>425</v>
      </c>
      <c r="AP42" s="11">
        <v>435</v>
      </c>
      <c r="AQ42" s="11">
        <v>420</v>
      </c>
      <c r="AR42" s="11">
        <v>379</v>
      </c>
      <c r="AS42" s="11">
        <v>330</v>
      </c>
      <c r="AT42" s="11">
        <v>327</v>
      </c>
      <c r="AU42" s="11">
        <v>264</v>
      </c>
      <c r="AV42" s="11">
        <v>320</v>
      </c>
      <c r="AW42" s="11">
        <v>321</v>
      </c>
      <c r="AX42" s="11">
        <v>277</v>
      </c>
      <c r="AY42" s="11">
        <v>255</v>
      </c>
      <c r="AZ42" s="11">
        <v>260</v>
      </c>
      <c r="BA42" s="11">
        <v>246</v>
      </c>
      <c r="BB42" s="11">
        <v>245</v>
      </c>
      <c r="BC42" s="11">
        <v>240</v>
      </c>
      <c r="BD42" s="11">
        <v>217</v>
      </c>
      <c r="BE42" s="11">
        <v>228</v>
      </c>
      <c r="BF42" s="11">
        <v>183</v>
      </c>
      <c r="BG42" s="11">
        <v>199</v>
      </c>
      <c r="BH42" s="11">
        <v>155</v>
      </c>
      <c r="BI42" s="11">
        <v>140</v>
      </c>
      <c r="BJ42" s="11">
        <v>160</v>
      </c>
      <c r="BK42" s="11">
        <v>133</v>
      </c>
      <c r="BL42" s="11">
        <v>127</v>
      </c>
      <c r="BM42" s="11">
        <v>87</v>
      </c>
      <c r="BN42" s="11">
        <v>89</v>
      </c>
      <c r="BO42" s="11">
        <v>98</v>
      </c>
      <c r="BP42" s="11">
        <v>79</v>
      </c>
      <c r="BQ42" s="11">
        <v>59</v>
      </c>
      <c r="BR42" s="11">
        <v>69</v>
      </c>
      <c r="BS42" s="11">
        <v>67</v>
      </c>
      <c r="BT42" s="11">
        <v>59</v>
      </c>
      <c r="BU42" s="11">
        <v>49</v>
      </c>
      <c r="BV42" s="11">
        <v>44</v>
      </c>
      <c r="BW42" s="11">
        <v>37</v>
      </c>
      <c r="BX42" s="11">
        <v>42</v>
      </c>
      <c r="BY42" s="11">
        <v>29</v>
      </c>
      <c r="BZ42" s="11">
        <v>31</v>
      </c>
      <c r="CA42" s="11">
        <v>29</v>
      </c>
      <c r="CB42" s="11">
        <v>24</v>
      </c>
      <c r="CC42" s="11">
        <v>19</v>
      </c>
      <c r="CD42" s="11">
        <v>15</v>
      </c>
      <c r="CE42" s="11">
        <v>13</v>
      </c>
      <c r="CF42" s="11">
        <v>8</v>
      </c>
      <c r="CG42" s="11">
        <v>9</v>
      </c>
      <c r="CH42" s="11">
        <v>9</v>
      </c>
      <c r="CI42" s="11">
        <v>8</v>
      </c>
      <c r="CJ42" s="11">
        <v>4</v>
      </c>
      <c r="CK42" s="11">
        <v>8</v>
      </c>
      <c r="CL42" s="11">
        <v>1</v>
      </c>
      <c r="CM42" s="11">
        <v>1</v>
      </c>
      <c r="CN42" s="11">
        <v>1</v>
      </c>
      <c r="CO42" s="11">
        <v>1</v>
      </c>
      <c r="CP42" s="11">
        <v>0</v>
      </c>
    </row>
    <row r="43" spans="1:94" x14ac:dyDescent="0.25">
      <c r="A43" s="12" t="s">
        <v>136</v>
      </c>
      <c r="B43" s="11">
        <v>-496</v>
      </c>
      <c r="C43" s="11">
        <v>-372</v>
      </c>
      <c r="D43" s="11">
        <v>-326</v>
      </c>
      <c r="E43" s="11">
        <v>-277</v>
      </c>
      <c r="F43" s="11">
        <v>-278</v>
      </c>
      <c r="G43" s="11">
        <v>-270</v>
      </c>
      <c r="H43" s="11">
        <v>-255</v>
      </c>
      <c r="I43" s="11">
        <v>-237</v>
      </c>
      <c r="J43" s="11">
        <v>-252</v>
      </c>
      <c r="K43" s="11">
        <v>-224</v>
      </c>
      <c r="L43" s="11">
        <v>-174</v>
      </c>
      <c r="M43" s="11">
        <v>-185</v>
      </c>
      <c r="N43" s="11">
        <v>-168</v>
      </c>
      <c r="O43" s="11">
        <v>-181</v>
      </c>
      <c r="P43" s="11">
        <v>-160</v>
      </c>
      <c r="Q43" s="11">
        <v>-160</v>
      </c>
      <c r="R43" s="11">
        <v>-166</v>
      </c>
      <c r="S43" s="11">
        <v>-145</v>
      </c>
      <c r="T43" s="11">
        <v>-378</v>
      </c>
      <c r="U43" s="11">
        <v>-358</v>
      </c>
      <c r="V43" s="11">
        <v>-372</v>
      </c>
      <c r="W43" s="11">
        <v>-365</v>
      </c>
      <c r="X43" s="11">
        <v>-360</v>
      </c>
      <c r="Y43" s="11">
        <v>-328</v>
      </c>
      <c r="Z43" s="11">
        <v>-362</v>
      </c>
      <c r="AA43" s="11">
        <v>-345</v>
      </c>
      <c r="AB43" s="11">
        <v>-315</v>
      </c>
      <c r="AC43" s="11">
        <v>-357</v>
      </c>
      <c r="AD43" s="11">
        <v>-343</v>
      </c>
      <c r="AE43" s="11">
        <v>-308</v>
      </c>
      <c r="AF43" s="11">
        <v>-328</v>
      </c>
      <c r="AG43" s="11">
        <v>-303</v>
      </c>
      <c r="AH43" s="11">
        <v>-324</v>
      </c>
      <c r="AI43" s="11">
        <v>-283</v>
      </c>
      <c r="AJ43" s="11">
        <v>-291</v>
      </c>
      <c r="AK43" s="11">
        <v>-308</v>
      </c>
      <c r="AL43" s="11">
        <v>-312</v>
      </c>
      <c r="AM43" s="11">
        <v>-281</v>
      </c>
      <c r="AN43" s="11">
        <v>-295</v>
      </c>
      <c r="AO43" s="11">
        <v>-254</v>
      </c>
      <c r="AP43" s="11">
        <v>-279</v>
      </c>
      <c r="AQ43" s="11">
        <v>-271</v>
      </c>
      <c r="AR43" s="11">
        <v>-246</v>
      </c>
      <c r="AS43" s="11">
        <v>-222</v>
      </c>
      <c r="AT43" s="11">
        <v>-227</v>
      </c>
      <c r="AU43" s="11">
        <v>-209</v>
      </c>
      <c r="AV43" s="11">
        <v>-200</v>
      </c>
      <c r="AW43" s="11">
        <v>-160</v>
      </c>
      <c r="AX43" s="11">
        <v>-175</v>
      </c>
      <c r="AY43" s="11">
        <v>-147</v>
      </c>
      <c r="AZ43" s="11">
        <v>-138</v>
      </c>
      <c r="BA43" s="11">
        <v>-144</v>
      </c>
      <c r="BB43" s="11">
        <v>-151</v>
      </c>
      <c r="BC43" s="11">
        <v>-139</v>
      </c>
      <c r="BD43" s="11">
        <v>-115</v>
      </c>
      <c r="BE43" s="11">
        <v>-87</v>
      </c>
      <c r="BF43" s="11">
        <v>-107</v>
      </c>
      <c r="BG43" s="11">
        <v>-96</v>
      </c>
      <c r="BH43" s="11">
        <v>-82</v>
      </c>
      <c r="BI43" s="11">
        <v>-64</v>
      </c>
      <c r="BJ43" s="11">
        <v>-68</v>
      </c>
      <c r="BK43" s="11">
        <v>-64</v>
      </c>
      <c r="BL43" s="11">
        <v>-56</v>
      </c>
      <c r="BM43" s="11">
        <v>-55</v>
      </c>
      <c r="BN43" s="11">
        <v>-46</v>
      </c>
      <c r="BO43" s="11">
        <v>-32</v>
      </c>
      <c r="BP43" s="11">
        <v>-40</v>
      </c>
      <c r="BQ43" s="11">
        <v>-36</v>
      </c>
      <c r="BR43" s="11">
        <v>-31</v>
      </c>
      <c r="BS43" s="11">
        <v>-33</v>
      </c>
      <c r="BT43" s="11">
        <v>-30</v>
      </c>
      <c r="BU43" s="11">
        <v>-33</v>
      </c>
      <c r="BV43" s="11">
        <v>-20</v>
      </c>
      <c r="BW43" s="11">
        <v>-15</v>
      </c>
      <c r="BX43" s="11">
        <v>-17</v>
      </c>
      <c r="BY43" s="11">
        <v>-21</v>
      </c>
      <c r="BZ43" s="11">
        <v>-17</v>
      </c>
      <c r="CA43" s="11">
        <v>-10</v>
      </c>
      <c r="CB43" s="11">
        <v>-16</v>
      </c>
      <c r="CC43" s="11">
        <v>-7</v>
      </c>
      <c r="CD43" s="11">
        <v>-12</v>
      </c>
      <c r="CE43" s="11">
        <v>-2</v>
      </c>
      <c r="CF43" s="11">
        <v>-2</v>
      </c>
      <c r="CG43" s="11">
        <v>-3</v>
      </c>
      <c r="CH43" s="11">
        <v>-5</v>
      </c>
      <c r="CI43" s="11">
        <v>-5</v>
      </c>
      <c r="CJ43" s="11">
        <v>-5</v>
      </c>
      <c r="CK43" s="11">
        <v>-1</v>
      </c>
      <c r="CL43" s="11">
        <v>-1</v>
      </c>
      <c r="CM43" s="11">
        <v>-1</v>
      </c>
      <c r="CN43" s="11">
        <v>0</v>
      </c>
      <c r="CO43" s="11">
        <v>0</v>
      </c>
      <c r="CP43" s="11">
        <v>0</v>
      </c>
    </row>
    <row r="44" spans="1:94" x14ac:dyDescent="0.25">
      <c r="A44" s="11" t="s">
        <v>153</v>
      </c>
      <c r="B44" s="11">
        <v>0</v>
      </c>
      <c r="C44" s="11">
        <v>1</v>
      </c>
      <c r="D44" s="11">
        <v>2</v>
      </c>
      <c r="E44" s="11">
        <v>3</v>
      </c>
      <c r="F44" s="11">
        <v>4</v>
      </c>
      <c r="G44" s="11">
        <v>5</v>
      </c>
      <c r="H44" s="11">
        <v>6</v>
      </c>
      <c r="I44" s="11">
        <v>7</v>
      </c>
      <c r="J44" s="11">
        <v>8</v>
      </c>
      <c r="K44" s="11">
        <v>9</v>
      </c>
      <c r="L44" s="11">
        <v>10</v>
      </c>
      <c r="M44" s="11">
        <v>11</v>
      </c>
      <c r="N44" s="11">
        <v>12</v>
      </c>
      <c r="O44" s="11">
        <v>13</v>
      </c>
      <c r="P44" s="11">
        <v>14</v>
      </c>
      <c r="Q44" s="11">
        <v>15</v>
      </c>
      <c r="R44" s="11">
        <v>16</v>
      </c>
      <c r="S44" s="11">
        <v>17</v>
      </c>
      <c r="T44" s="11">
        <v>18</v>
      </c>
      <c r="U44" s="11">
        <v>19</v>
      </c>
      <c r="V44" s="11">
        <v>20</v>
      </c>
      <c r="W44" s="11">
        <v>21</v>
      </c>
      <c r="X44" s="11">
        <v>22</v>
      </c>
      <c r="Y44" s="11">
        <v>23</v>
      </c>
      <c r="Z44" s="11">
        <v>24</v>
      </c>
      <c r="AA44" s="11">
        <v>25</v>
      </c>
      <c r="AB44" s="11">
        <v>26</v>
      </c>
      <c r="AC44" s="11">
        <v>27</v>
      </c>
      <c r="AD44" s="11">
        <v>28</v>
      </c>
      <c r="AE44" s="11">
        <v>29</v>
      </c>
      <c r="AF44" s="11">
        <v>30</v>
      </c>
      <c r="AG44" s="11">
        <v>31</v>
      </c>
      <c r="AH44" s="11">
        <v>32</v>
      </c>
      <c r="AI44" s="11">
        <v>33</v>
      </c>
      <c r="AJ44" s="11">
        <v>34</v>
      </c>
      <c r="AK44" s="11">
        <v>35</v>
      </c>
      <c r="AL44" s="11">
        <v>36</v>
      </c>
      <c r="AM44" s="11">
        <v>37</v>
      </c>
      <c r="AN44" s="11">
        <v>38</v>
      </c>
      <c r="AO44" s="11">
        <v>39</v>
      </c>
      <c r="AP44" s="11">
        <v>40</v>
      </c>
      <c r="AQ44" s="11">
        <v>41</v>
      </c>
      <c r="AR44" s="11">
        <v>42</v>
      </c>
      <c r="AS44" s="11">
        <v>43</v>
      </c>
      <c r="AT44" s="11">
        <v>44</v>
      </c>
      <c r="AU44" s="11">
        <v>45</v>
      </c>
      <c r="AV44" s="11">
        <v>46</v>
      </c>
      <c r="AW44" s="11">
        <v>47</v>
      </c>
      <c r="AX44" s="11">
        <v>48</v>
      </c>
      <c r="AY44" s="11">
        <v>49</v>
      </c>
      <c r="AZ44" s="11">
        <v>50</v>
      </c>
      <c r="BA44" s="11">
        <v>51</v>
      </c>
      <c r="BB44" s="11">
        <v>52</v>
      </c>
      <c r="BC44" s="11">
        <v>53</v>
      </c>
      <c r="BD44" s="11">
        <v>54</v>
      </c>
      <c r="BE44" s="11">
        <v>55</v>
      </c>
      <c r="BF44" s="11">
        <v>56</v>
      </c>
      <c r="BG44" s="11">
        <v>57</v>
      </c>
      <c r="BH44" s="11">
        <v>58</v>
      </c>
      <c r="BI44" s="11">
        <v>59</v>
      </c>
      <c r="BJ44" s="11">
        <v>60</v>
      </c>
      <c r="BK44" s="11">
        <v>61</v>
      </c>
      <c r="BL44" s="11">
        <v>62</v>
      </c>
      <c r="BM44" s="11">
        <v>63</v>
      </c>
      <c r="BN44" s="11">
        <v>64</v>
      </c>
      <c r="BO44" s="11">
        <v>65</v>
      </c>
      <c r="BP44" s="11">
        <v>66</v>
      </c>
      <c r="BQ44" s="11">
        <v>67</v>
      </c>
      <c r="BR44" s="11">
        <v>68</v>
      </c>
      <c r="BS44" s="11">
        <v>69</v>
      </c>
      <c r="BT44" s="11">
        <v>70</v>
      </c>
      <c r="BU44" s="11">
        <v>71</v>
      </c>
      <c r="BV44" s="11">
        <v>72</v>
      </c>
      <c r="BW44" s="11">
        <v>73</v>
      </c>
      <c r="BX44" s="11">
        <v>74</v>
      </c>
      <c r="BY44" s="11">
        <v>75</v>
      </c>
      <c r="BZ44" s="11">
        <v>76</v>
      </c>
      <c r="CA44" s="11">
        <v>77</v>
      </c>
      <c r="CB44" s="11">
        <v>78</v>
      </c>
      <c r="CC44" s="11">
        <v>79</v>
      </c>
      <c r="CD44" s="11">
        <v>80</v>
      </c>
      <c r="CE44" s="11">
        <v>81</v>
      </c>
      <c r="CF44" s="11">
        <v>82</v>
      </c>
      <c r="CG44" s="11">
        <v>83</v>
      </c>
      <c r="CH44" s="11">
        <v>84</v>
      </c>
      <c r="CI44" s="11">
        <v>85</v>
      </c>
      <c r="CJ44" s="11">
        <v>86</v>
      </c>
      <c r="CK44" s="11">
        <v>87</v>
      </c>
      <c r="CL44" s="11">
        <v>88</v>
      </c>
      <c r="CM44" s="11">
        <v>90</v>
      </c>
      <c r="CN44" s="11">
        <v>91</v>
      </c>
      <c r="CO44" s="11">
        <v>92</v>
      </c>
      <c r="CP44" s="11">
        <v>93</v>
      </c>
    </row>
  </sheetData>
  <mergeCells count="1">
    <mergeCell ref="A37:H37"/>
  </mergeCells>
  <hyperlinks>
    <hyperlink ref="A2" location="SOMMAIRE!A1" display="Retour Sommaire" xr:uid="{8204ABFF-4F58-49B3-AE59-25DFA55BD63E}"/>
  </hyperlinks>
  <pageMargins left="0.7" right="0.7" top="0.75" bottom="0.75" header="0.3" footer="0.3"/>
  <pageSetup paperSize="9" scale="4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F499C-AB2E-4A3D-8910-C071F8E32038}">
  <sheetPr>
    <tabColor rgb="FF92D050"/>
  </sheetPr>
  <dimension ref="A1:E14"/>
  <sheetViews>
    <sheetView zoomScaleNormal="100" workbookViewId="0">
      <pane ySplit="2" topLeftCell="A3" activePane="bottomLeft" state="frozen"/>
      <selection activeCell="C7" sqref="C7:L7"/>
      <selection pane="bottomLeft" activeCell="N17" sqref="N17"/>
    </sheetView>
  </sheetViews>
  <sheetFormatPr baseColWidth="10" defaultColWidth="11.42578125" defaultRowHeight="15" x14ac:dyDescent="0.25"/>
  <cols>
    <col min="1" max="1" width="40.140625" style="8" customWidth="1"/>
    <col min="2" max="3" width="15.7109375" style="8" customWidth="1"/>
    <col min="4" max="4" width="12.5703125" style="8" customWidth="1"/>
    <col min="5" max="16384" width="11.42578125" style="8"/>
  </cols>
  <sheetData>
    <row r="1" spans="1:5" ht="15.75" x14ac:dyDescent="0.25">
      <c r="A1" s="22" t="s">
        <v>155</v>
      </c>
    </row>
    <row r="2" spans="1:5" x14ac:dyDescent="0.25">
      <c r="A2" s="7" t="s">
        <v>82</v>
      </c>
    </row>
    <row r="4" spans="1:5" x14ac:dyDescent="0.25">
      <c r="A4" s="352" t="s">
        <v>295</v>
      </c>
      <c r="B4" s="352"/>
      <c r="C4" s="352"/>
      <c r="D4" s="352"/>
    </row>
    <row r="5" spans="1:5" x14ac:dyDescent="0.25">
      <c r="A5" s="352"/>
      <c r="B5" s="352"/>
      <c r="C5" s="352"/>
      <c r="D5" s="352"/>
    </row>
    <row r="6" spans="1:5" ht="30" customHeight="1" x14ac:dyDescent="0.25">
      <c r="A6" s="275" t="s">
        <v>294</v>
      </c>
      <c r="B6" s="271" t="s">
        <v>351</v>
      </c>
      <c r="C6" s="274" t="s">
        <v>352</v>
      </c>
      <c r="D6" s="125"/>
    </row>
    <row r="7" spans="1:5" ht="16.5" customHeight="1" x14ac:dyDescent="0.25">
      <c r="A7" s="82" t="s">
        <v>8</v>
      </c>
      <c r="B7" s="33">
        <v>53.191757779646764</v>
      </c>
      <c r="C7" s="34" t="s">
        <v>317</v>
      </c>
    </row>
    <row r="8" spans="1:5" ht="16.5" customHeight="1" x14ac:dyDescent="0.25">
      <c r="A8" s="86" t="s">
        <v>9</v>
      </c>
      <c r="B8" s="42">
        <v>21.114381833473509</v>
      </c>
      <c r="C8" s="49" t="s">
        <v>349</v>
      </c>
    </row>
    <row r="9" spans="1:5" ht="16.5" customHeight="1" x14ac:dyDescent="0.25">
      <c r="A9" s="86" t="s">
        <v>50</v>
      </c>
      <c r="B9" s="42">
        <v>11.753574432296048</v>
      </c>
      <c r="C9" s="49" t="s">
        <v>318</v>
      </c>
    </row>
    <row r="10" spans="1:5" ht="16.5" customHeight="1" x14ac:dyDescent="0.25">
      <c r="A10" s="86" t="s">
        <v>32</v>
      </c>
      <c r="B10" s="42">
        <v>8.1497056349873844</v>
      </c>
      <c r="C10" s="49" t="s">
        <v>319</v>
      </c>
    </row>
    <row r="11" spans="1:5" ht="16.5" customHeight="1" x14ac:dyDescent="0.25">
      <c r="A11" s="86" t="s">
        <v>33</v>
      </c>
      <c r="B11" s="42">
        <v>4.558452481076535</v>
      </c>
      <c r="C11" s="49" t="s">
        <v>311</v>
      </c>
    </row>
    <row r="12" spans="1:5" ht="16.5" customHeight="1" x14ac:dyDescent="0.25">
      <c r="A12" s="84" t="s">
        <v>12</v>
      </c>
      <c r="B12" s="61">
        <v>1.0092514718250631</v>
      </c>
      <c r="C12" s="43" t="s">
        <v>320</v>
      </c>
    </row>
    <row r="13" spans="1:5" ht="26.65" customHeight="1" x14ac:dyDescent="0.25">
      <c r="A13" s="234" t="s">
        <v>375</v>
      </c>
      <c r="B13" s="154"/>
      <c r="C13" s="154"/>
      <c r="D13" s="154"/>
      <c r="E13" s="205"/>
    </row>
    <row r="14" spans="1:5" x14ac:dyDescent="0.25">
      <c r="A14" s="63" t="s">
        <v>234</v>
      </c>
    </row>
  </sheetData>
  <mergeCells count="1">
    <mergeCell ref="A4:D5"/>
  </mergeCells>
  <hyperlinks>
    <hyperlink ref="A2" location="SOMMAIRE!A1" display="Retour Sommaire" xr:uid="{334D2DF5-AF43-481C-BF9F-E00C68C96309}"/>
  </hyperlinks>
  <pageMargins left="0.7" right="0.7" top="0.75" bottom="0.75" header="0.3" footer="0.3"/>
  <pageSetup paperSize="9" scale="39" orientation="portrait" r:id="rId1"/>
  <ignoredErrors>
    <ignoredError sqref="C7:C12"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5F2FC-000F-43F3-A6E3-0957523987E6}">
  <sheetPr>
    <tabColor rgb="FF92D050"/>
  </sheetPr>
  <dimension ref="A1:G22"/>
  <sheetViews>
    <sheetView zoomScaleNormal="100" workbookViewId="0">
      <pane ySplit="2" topLeftCell="A3" activePane="bottomLeft" state="frozen"/>
      <selection activeCell="C7" sqref="C7:L7"/>
      <selection pane="bottomLeft" activeCell="R12" sqref="Q12:R12"/>
    </sheetView>
  </sheetViews>
  <sheetFormatPr baseColWidth="10" defaultColWidth="11.42578125" defaultRowHeight="15" x14ac:dyDescent="0.25"/>
  <cols>
    <col min="1" max="1" width="39.7109375" style="8" customWidth="1"/>
    <col min="2" max="3" width="15.7109375" style="8" customWidth="1"/>
    <col min="4" max="5" width="11.42578125" style="8"/>
    <col min="6" max="6" width="12" style="8" bestFit="1" customWidth="1"/>
    <col min="7" max="16384" width="11.42578125" style="8"/>
  </cols>
  <sheetData>
    <row r="1" spans="1:6" ht="15.75" x14ac:dyDescent="0.25">
      <c r="A1" s="22" t="s">
        <v>155</v>
      </c>
    </row>
    <row r="2" spans="1:6" x14ac:dyDescent="0.25">
      <c r="A2" s="7" t="s">
        <v>82</v>
      </c>
    </row>
    <row r="3" spans="1:6" s="24" customFormat="1" ht="26.25" customHeight="1" x14ac:dyDescent="0.25">
      <c r="A3" s="9" t="s">
        <v>296</v>
      </c>
    </row>
    <row r="4" spans="1:6" ht="60" x14ac:dyDescent="0.25">
      <c r="A4" s="275" t="s">
        <v>294</v>
      </c>
      <c r="B4" s="271" t="s">
        <v>351</v>
      </c>
      <c r="C4" s="276" t="s">
        <v>350</v>
      </c>
    </row>
    <row r="5" spans="1:6" x14ac:dyDescent="0.25">
      <c r="A5" s="65" t="s">
        <v>21</v>
      </c>
      <c r="B5" s="53">
        <v>61.378064516129029</v>
      </c>
      <c r="C5" s="283" t="s">
        <v>321</v>
      </c>
      <c r="F5" s="24"/>
    </row>
    <row r="6" spans="1:6" x14ac:dyDescent="0.25">
      <c r="A6" s="68" t="s">
        <v>24</v>
      </c>
      <c r="B6" s="55">
        <v>10.541935483870969</v>
      </c>
      <c r="C6" s="280" t="s">
        <v>322</v>
      </c>
    </row>
    <row r="7" spans="1:6" x14ac:dyDescent="0.25">
      <c r="A7" s="68" t="s">
        <v>18</v>
      </c>
      <c r="B7" s="55">
        <v>9.7625806451612913</v>
      </c>
      <c r="C7" s="280" t="s">
        <v>323</v>
      </c>
    </row>
    <row r="8" spans="1:6" x14ac:dyDescent="0.25">
      <c r="A8" s="68" t="s">
        <v>19</v>
      </c>
      <c r="B8" s="55">
        <v>9.1174193548387095</v>
      </c>
      <c r="C8" s="280" t="s">
        <v>324</v>
      </c>
    </row>
    <row r="9" spans="1:6" x14ac:dyDescent="0.25">
      <c r="A9" s="68" t="s">
        <v>29</v>
      </c>
      <c r="B9" s="55">
        <v>7.0838709677419356</v>
      </c>
      <c r="C9" s="280" t="s">
        <v>305</v>
      </c>
    </row>
    <row r="10" spans="1:6" x14ac:dyDescent="0.25">
      <c r="A10" s="68" t="s">
        <v>27</v>
      </c>
      <c r="B10" s="55">
        <v>6.8361290322580643</v>
      </c>
      <c r="C10" s="280" t="s">
        <v>325</v>
      </c>
    </row>
    <row r="11" spans="1:6" x14ac:dyDescent="0.25">
      <c r="A11" s="68" t="s">
        <v>20</v>
      </c>
      <c r="B11" s="55">
        <v>3.8838709677419354</v>
      </c>
      <c r="C11" s="280" t="s">
        <v>307</v>
      </c>
    </row>
    <row r="12" spans="1:6" x14ac:dyDescent="0.25">
      <c r="A12" s="68" t="s">
        <v>22</v>
      </c>
      <c r="B12" s="55">
        <v>3.7522580645161292</v>
      </c>
      <c r="C12" s="280" t="s">
        <v>310</v>
      </c>
    </row>
    <row r="13" spans="1:6" x14ac:dyDescent="0.25">
      <c r="A13" s="68" t="s">
        <v>26</v>
      </c>
      <c r="B13" s="55">
        <v>2.4206451612903224</v>
      </c>
      <c r="C13" s="280" t="s">
        <v>307</v>
      </c>
    </row>
    <row r="14" spans="1:6" x14ac:dyDescent="0.25">
      <c r="A14" s="68" t="s">
        <v>25</v>
      </c>
      <c r="B14" s="55">
        <v>2.3199999999999998</v>
      </c>
      <c r="C14" s="280" t="s">
        <v>326</v>
      </c>
    </row>
    <row r="15" spans="1:6" x14ac:dyDescent="0.25">
      <c r="A15" s="68" t="s">
        <v>111</v>
      </c>
      <c r="B15" s="55">
        <v>1.7651612903225806</v>
      </c>
      <c r="C15" s="280" t="s">
        <v>313</v>
      </c>
    </row>
    <row r="16" spans="1:6" x14ac:dyDescent="0.25">
      <c r="A16" s="68" t="s">
        <v>28</v>
      </c>
      <c r="B16" s="55">
        <v>1.5432258064516129</v>
      </c>
      <c r="C16" s="280" t="s">
        <v>327</v>
      </c>
    </row>
    <row r="17" spans="1:7" x14ac:dyDescent="0.25">
      <c r="A17" s="71" t="s">
        <v>96</v>
      </c>
      <c r="B17" s="108">
        <v>24.694193548387098</v>
      </c>
      <c r="C17" s="282" t="s">
        <v>325</v>
      </c>
    </row>
    <row r="18" spans="1:7" ht="15" customHeight="1" x14ac:dyDescent="0.25">
      <c r="A18" s="244" t="s">
        <v>262</v>
      </c>
      <c r="B18" s="156"/>
      <c r="C18" s="156"/>
    </row>
    <row r="19" spans="1:7" x14ac:dyDescent="0.25">
      <c r="A19" s="244" t="s">
        <v>263</v>
      </c>
      <c r="B19" s="156"/>
      <c r="C19" s="156"/>
    </row>
    <row r="20" spans="1:7" ht="20.25" customHeight="1" x14ac:dyDescent="0.25">
      <c r="A20" s="235" t="s">
        <v>376</v>
      </c>
      <c r="B20" s="154"/>
      <c r="C20" s="154"/>
    </row>
    <row r="21" spans="1:7" ht="22.5" customHeight="1" x14ac:dyDescent="0.25">
      <c r="A21" s="223" t="s">
        <v>246</v>
      </c>
      <c r="B21" s="156"/>
      <c r="C21" s="156"/>
      <c r="D21" s="62"/>
      <c r="E21" s="62"/>
      <c r="F21" s="62"/>
      <c r="G21" s="62"/>
    </row>
    <row r="22" spans="1:7" x14ac:dyDescent="0.25">
      <c r="A22" s="63" t="s">
        <v>234</v>
      </c>
    </row>
  </sheetData>
  <sortState xmlns:xlrd2="http://schemas.microsoft.com/office/spreadsheetml/2017/richdata2" ref="A6:C16">
    <sortCondition descending="1" ref="B6:B16"/>
  </sortState>
  <hyperlinks>
    <hyperlink ref="A2" location="SOMMAIRE!A1" display="Retour Sommaire" xr:uid="{DE28010C-BB78-442C-BAE3-15FEE9BF1556}"/>
  </hyperlinks>
  <pageMargins left="0.7" right="0.7" top="0.75" bottom="0.75" header="0.3" footer="0.3"/>
  <pageSetup paperSize="9" scale="43" orientation="portrait" r:id="rId1"/>
  <ignoredErrors>
    <ignoredError sqref="C5:C17"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331E3-23F6-4635-BF3E-70F5A1CA43A6}">
  <sheetPr>
    <tabColor rgb="FF92D050"/>
  </sheetPr>
  <dimension ref="A1:G45"/>
  <sheetViews>
    <sheetView zoomScaleNormal="100" workbookViewId="0">
      <pane ySplit="6" topLeftCell="A7" activePane="bottomLeft" state="frozen"/>
      <selection activeCell="C7" sqref="C7:L7"/>
      <selection pane="bottomLeft" activeCell="F16" sqref="F16"/>
    </sheetView>
  </sheetViews>
  <sheetFormatPr baseColWidth="10" defaultColWidth="11.42578125" defaultRowHeight="15" x14ac:dyDescent="0.25"/>
  <cols>
    <col min="1" max="1" width="38.140625" style="8" customWidth="1"/>
    <col min="2" max="3" width="15.7109375" style="8" customWidth="1"/>
    <col min="4" max="4" width="4.5703125" style="8" customWidth="1"/>
    <col min="5" max="5" width="31.5703125" style="8" customWidth="1"/>
    <col min="6" max="6" width="12.28515625" style="8" customWidth="1"/>
    <col min="7" max="7" width="22.5703125" style="8" customWidth="1"/>
    <col min="8" max="16384" width="11.42578125" style="8"/>
  </cols>
  <sheetData>
    <row r="1" spans="1:7" ht="15.75" x14ac:dyDescent="0.25">
      <c r="A1" s="22" t="s">
        <v>155</v>
      </c>
    </row>
    <row r="2" spans="1:7" x14ac:dyDescent="0.25">
      <c r="A2" s="7" t="s">
        <v>82</v>
      </c>
    </row>
    <row r="4" spans="1:7" ht="15" customHeight="1" x14ac:dyDescent="0.25">
      <c r="A4" s="24" t="s">
        <v>252</v>
      </c>
      <c r="B4" s="23"/>
      <c r="C4" s="23"/>
      <c r="D4" s="23"/>
    </row>
    <row r="5" spans="1:7" x14ac:dyDescent="0.25">
      <c r="A5" s="23"/>
      <c r="B5" s="23"/>
      <c r="C5" s="23"/>
      <c r="D5" s="23"/>
    </row>
    <row r="6" spans="1:7" ht="60" x14ac:dyDescent="0.25">
      <c r="A6" s="273" t="s">
        <v>293</v>
      </c>
      <c r="B6" s="271" t="s">
        <v>336</v>
      </c>
      <c r="C6" s="274" t="s">
        <v>353</v>
      </c>
    </row>
    <row r="7" spans="1:7" x14ac:dyDescent="0.25">
      <c r="A7" s="227" t="s">
        <v>43</v>
      </c>
      <c r="B7" s="228"/>
      <c r="C7" s="158"/>
    </row>
    <row r="8" spans="1:7" x14ac:dyDescent="0.25">
      <c r="A8" s="122" t="s">
        <v>88</v>
      </c>
      <c r="B8" s="33">
        <v>80.105448154657282</v>
      </c>
      <c r="C8" s="34" t="s">
        <v>354</v>
      </c>
    </row>
    <row r="9" spans="1:7" x14ac:dyDescent="0.25">
      <c r="A9" s="124" t="s">
        <v>89</v>
      </c>
      <c r="B9" s="61">
        <v>19.894551845342708</v>
      </c>
      <c r="C9" s="43" t="s">
        <v>355</v>
      </c>
    </row>
    <row r="10" spans="1:7" ht="26.65" customHeight="1" x14ac:dyDescent="0.25">
      <c r="A10" s="227" t="s">
        <v>41</v>
      </c>
      <c r="B10" s="228"/>
      <c r="C10" s="158"/>
      <c r="E10" s="291" t="s">
        <v>370</v>
      </c>
      <c r="F10" s="271" t="s">
        <v>336</v>
      </c>
      <c r="G10" s="274" t="s">
        <v>353</v>
      </c>
    </row>
    <row r="11" spans="1:7" x14ac:dyDescent="0.25">
      <c r="A11" s="122" t="s">
        <v>6</v>
      </c>
      <c r="B11" s="33">
        <v>3.8759689922480618</v>
      </c>
      <c r="C11" s="34" t="s">
        <v>311</v>
      </c>
      <c r="E11" s="30" t="s">
        <v>6</v>
      </c>
      <c r="F11" s="33">
        <v>8.9</v>
      </c>
      <c r="G11" s="34" t="s">
        <v>185</v>
      </c>
    </row>
    <row r="12" spans="1:7" x14ac:dyDescent="0.25">
      <c r="A12" s="46" t="s">
        <v>83</v>
      </c>
      <c r="B12" s="42">
        <v>18.710359408033828</v>
      </c>
      <c r="C12" s="49" t="s">
        <v>326</v>
      </c>
      <c r="E12" s="46" t="s">
        <v>83</v>
      </c>
      <c r="F12" s="42">
        <v>49.8</v>
      </c>
      <c r="G12" s="49" t="s">
        <v>216</v>
      </c>
    </row>
    <row r="13" spans="1:7" x14ac:dyDescent="0.25">
      <c r="A13" s="46" t="s">
        <v>84</v>
      </c>
      <c r="B13" s="42">
        <v>15.327695560253698</v>
      </c>
      <c r="C13" s="49" t="s">
        <v>318</v>
      </c>
      <c r="E13" s="46" t="s">
        <v>84</v>
      </c>
      <c r="F13" s="42">
        <v>13.3</v>
      </c>
      <c r="G13" s="49" t="s">
        <v>185</v>
      </c>
    </row>
    <row r="14" spans="1:7" x14ac:dyDescent="0.25">
      <c r="A14" s="46" t="s">
        <v>85</v>
      </c>
      <c r="B14" s="42">
        <v>56.835799859055669</v>
      </c>
      <c r="C14" s="49" t="s">
        <v>325</v>
      </c>
      <c r="E14" s="46" t="s">
        <v>85</v>
      </c>
      <c r="F14" s="42">
        <v>23.8</v>
      </c>
      <c r="G14" s="49" t="s">
        <v>135</v>
      </c>
    </row>
    <row r="15" spans="1:7" x14ac:dyDescent="0.25">
      <c r="A15" s="46" t="s">
        <v>86</v>
      </c>
      <c r="B15" s="42">
        <v>4.052149400986611</v>
      </c>
      <c r="C15" s="49" t="s">
        <v>319</v>
      </c>
      <c r="E15" s="46" t="s">
        <v>86</v>
      </c>
      <c r="F15" s="42">
        <v>3</v>
      </c>
      <c r="G15" s="49" t="s">
        <v>134</v>
      </c>
    </row>
    <row r="16" spans="1:7" x14ac:dyDescent="0.25">
      <c r="A16" s="39" t="s">
        <v>87</v>
      </c>
      <c r="B16" s="61">
        <v>1.1980267794221282</v>
      </c>
      <c r="C16" s="49" t="s">
        <v>319</v>
      </c>
      <c r="E16" s="39" t="s">
        <v>87</v>
      </c>
      <c r="F16" s="61">
        <v>1.2</v>
      </c>
      <c r="G16" s="43" t="s">
        <v>133</v>
      </c>
    </row>
    <row r="17" spans="1:7" ht="24.6" customHeight="1" x14ac:dyDescent="0.25">
      <c r="A17" s="227" t="s">
        <v>55</v>
      </c>
      <c r="B17" s="228"/>
      <c r="C17" s="157"/>
      <c r="E17" s="246" t="s">
        <v>253</v>
      </c>
      <c r="F17" s="230"/>
      <c r="G17" s="230"/>
    </row>
    <row r="18" spans="1:7" x14ac:dyDescent="0.25">
      <c r="A18" s="30" t="s">
        <v>8</v>
      </c>
      <c r="B18" s="33">
        <v>6.0105448154657291</v>
      </c>
      <c r="C18" s="34" t="s">
        <v>356</v>
      </c>
      <c r="E18" s="63" t="s">
        <v>234</v>
      </c>
    </row>
    <row r="19" spans="1:7" x14ac:dyDescent="0.25">
      <c r="A19" s="46" t="s">
        <v>9</v>
      </c>
      <c r="B19" s="42">
        <v>37.223198594024602</v>
      </c>
      <c r="C19" s="49" t="s">
        <v>357</v>
      </c>
    </row>
    <row r="20" spans="1:7" x14ac:dyDescent="0.25">
      <c r="A20" s="46" t="s">
        <v>50</v>
      </c>
      <c r="B20" s="42">
        <v>44.710017574692444</v>
      </c>
      <c r="C20" s="49" t="s">
        <v>326</v>
      </c>
    </row>
    <row r="21" spans="1:7" x14ac:dyDescent="0.25">
      <c r="A21" s="46" t="s">
        <v>10</v>
      </c>
      <c r="B21" s="42">
        <v>8.2952548330404223</v>
      </c>
      <c r="C21" s="49" t="s">
        <v>358</v>
      </c>
    </row>
    <row r="22" spans="1:7" x14ac:dyDescent="0.25">
      <c r="A22" s="46" t="s">
        <v>11</v>
      </c>
      <c r="B22" s="42">
        <v>3.5149384885764503</v>
      </c>
      <c r="C22" s="49" t="s">
        <v>359</v>
      </c>
    </row>
    <row r="23" spans="1:7" x14ac:dyDescent="0.25">
      <c r="A23" s="39" t="s">
        <v>12</v>
      </c>
      <c r="B23" s="61">
        <v>0.24604569420035149</v>
      </c>
      <c r="C23" s="49" t="s">
        <v>346</v>
      </c>
    </row>
    <row r="24" spans="1:7" x14ac:dyDescent="0.25">
      <c r="A24" s="227" t="s">
        <v>100</v>
      </c>
      <c r="B24" s="228"/>
      <c r="C24" s="157"/>
    </row>
    <row r="25" spans="1:7" x14ac:dyDescent="0.25">
      <c r="A25" s="65" t="s">
        <v>21</v>
      </c>
      <c r="B25" s="53">
        <v>34.622144112478033</v>
      </c>
      <c r="C25" s="34" t="s">
        <v>360</v>
      </c>
    </row>
    <row r="26" spans="1:7" x14ac:dyDescent="0.25">
      <c r="A26" s="68" t="s">
        <v>29</v>
      </c>
      <c r="B26" s="55">
        <v>31.388400702987695</v>
      </c>
      <c r="C26" s="49" t="s">
        <v>361</v>
      </c>
    </row>
    <row r="27" spans="1:7" x14ac:dyDescent="0.25">
      <c r="A27" s="68" t="s">
        <v>18</v>
      </c>
      <c r="B27" s="55">
        <v>2.9173989455184532</v>
      </c>
      <c r="C27" s="49" t="s">
        <v>362</v>
      </c>
    </row>
    <row r="28" spans="1:7" x14ac:dyDescent="0.25">
      <c r="A28" s="203" t="s">
        <v>24</v>
      </c>
      <c r="B28" s="55">
        <v>4.0421792618629171</v>
      </c>
      <c r="C28" s="49" t="s">
        <v>363</v>
      </c>
    </row>
    <row r="29" spans="1:7" x14ac:dyDescent="0.25">
      <c r="A29" s="203" t="s">
        <v>27</v>
      </c>
      <c r="B29" s="55">
        <v>2.6713532513181022</v>
      </c>
      <c r="C29" s="49" t="s">
        <v>364</v>
      </c>
    </row>
    <row r="30" spans="1:7" x14ac:dyDescent="0.25">
      <c r="A30" s="203" t="s">
        <v>20</v>
      </c>
      <c r="B30" s="55">
        <v>2.5659050966608086</v>
      </c>
      <c r="C30" s="49" t="s">
        <v>330</v>
      </c>
    </row>
    <row r="31" spans="1:7" x14ac:dyDescent="0.25">
      <c r="A31" s="203" t="s">
        <v>26</v>
      </c>
      <c r="B31" s="55">
        <v>2.1089630931458698</v>
      </c>
      <c r="C31" s="49" t="s">
        <v>365</v>
      </c>
    </row>
    <row r="32" spans="1:7" x14ac:dyDescent="0.25">
      <c r="A32" s="203" t="s">
        <v>22</v>
      </c>
      <c r="B32" s="55">
        <v>1.3356766256590511</v>
      </c>
      <c r="C32" s="49" t="s">
        <v>366</v>
      </c>
    </row>
    <row r="33" spans="1:5" x14ac:dyDescent="0.25">
      <c r="A33" s="203" t="s">
        <v>19</v>
      </c>
      <c r="B33" s="55">
        <v>0.49209138840070299</v>
      </c>
      <c r="C33" s="49" t="s">
        <v>367</v>
      </c>
    </row>
    <row r="34" spans="1:5" x14ac:dyDescent="0.25">
      <c r="A34" s="203" t="s">
        <v>25</v>
      </c>
      <c r="B34" s="55">
        <v>0.66783831282952555</v>
      </c>
      <c r="C34" s="49" t="s">
        <v>330</v>
      </c>
    </row>
    <row r="35" spans="1:5" x14ac:dyDescent="0.25">
      <c r="A35" s="203" t="s">
        <v>23</v>
      </c>
      <c r="B35" s="55">
        <v>0.49209138840070299</v>
      </c>
      <c r="C35" s="49" t="s">
        <v>365</v>
      </c>
    </row>
    <row r="36" spans="1:5" x14ac:dyDescent="0.25">
      <c r="A36" s="203" t="s">
        <v>28</v>
      </c>
      <c r="B36" s="55">
        <v>0.1054481546572935</v>
      </c>
      <c r="C36" s="49" t="s">
        <v>203</v>
      </c>
      <c r="E36" s="38"/>
    </row>
    <row r="37" spans="1:5" x14ac:dyDescent="0.25">
      <c r="A37" s="204" t="s">
        <v>95</v>
      </c>
      <c r="B37" s="108">
        <v>12.478031634446397</v>
      </c>
      <c r="C37" s="43" t="s">
        <v>368</v>
      </c>
    </row>
    <row r="38" spans="1:5" x14ac:dyDescent="0.25">
      <c r="A38" s="227" t="s">
        <v>104</v>
      </c>
      <c r="B38" s="228"/>
      <c r="C38" s="157"/>
    </row>
    <row r="39" spans="1:5" x14ac:dyDescent="0.25">
      <c r="A39" s="65" t="s">
        <v>105</v>
      </c>
      <c r="B39" s="53">
        <v>66.256590509666083</v>
      </c>
      <c r="C39" s="34" t="s">
        <v>369</v>
      </c>
    </row>
    <row r="40" spans="1:5" x14ac:dyDescent="0.25">
      <c r="A40" s="71" t="s">
        <v>47</v>
      </c>
      <c r="B40" s="108">
        <v>33.743409490333917</v>
      </c>
      <c r="C40" s="43" t="s">
        <v>324</v>
      </c>
    </row>
    <row r="41" spans="1:5" ht="14.65" customHeight="1" x14ac:dyDescent="0.25">
      <c r="A41" s="247" t="s">
        <v>142</v>
      </c>
      <c r="B41" s="229"/>
      <c r="C41" s="229"/>
    </row>
    <row r="42" spans="1:5" x14ac:dyDescent="0.25">
      <c r="A42" s="248" t="s">
        <v>266</v>
      </c>
      <c r="B42" s="153"/>
      <c r="C42" s="153"/>
    </row>
    <row r="43" spans="1:5" ht="15" customHeight="1" x14ac:dyDescent="0.25">
      <c r="A43" s="248" t="s">
        <v>267</v>
      </c>
      <c r="B43" s="153"/>
      <c r="C43" s="153"/>
    </row>
    <row r="44" spans="1:5" x14ac:dyDescent="0.25">
      <c r="A44" s="235" t="s">
        <v>377</v>
      </c>
      <c r="B44" s="154"/>
      <c r="C44" s="154"/>
    </row>
    <row r="45" spans="1:5" x14ac:dyDescent="0.25">
      <c r="A45" s="63" t="s">
        <v>234</v>
      </c>
    </row>
  </sheetData>
  <hyperlinks>
    <hyperlink ref="A2" location="SOMMAIRE!A1" display="Retour Sommaire" xr:uid="{CB07EE74-281C-4287-AF9C-BD99AC068774}"/>
  </hyperlinks>
  <pageMargins left="0.7" right="0.7" top="0.75" bottom="0.75" header="0.3" footer="0.3"/>
  <pageSetup paperSize="9" scale="36" orientation="portrait" r:id="rId1"/>
  <ignoredErrors>
    <ignoredError sqref="C8:C40"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302C6-E99F-4B8E-A30B-3144BED08FD3}">
  <sheetPr>
    <tabColor rgb="FF92D050"/>
  </sheetPr>
  <dimension ref="A1:O18"/>
  <sheetViews>
    <sheetView zoomScaleNormal="100" workbookViewId="0">
      <pane ySplit="2" topLeftCell="A3" activePane="bottomLeft" state="frozen"/>
      <selection activeCell="C7" sqref="C7:L7"/>
      <selection pane="bottomLeft" activeCell="F24" sqref="F24"/>
    </sheetView>
  </sheetViews>
  <sheetFormatPr baseColWidth="10" defaultColWidth="11.42578125" defaultRowHeight="15" x14ac:dyDescent="0.25"/>
  <cols>
    <col min="1" max="1" width="28.42578125" style="8" customWidth="1"/>
    <col min="2" max="8" width="15.7109375" style="8" customWidth="1"/>
    <col min="9" max="16384" width="11.42578125" style="8"/>
  </cols>
  <sheetData>
    <row r="1" spans="1:15" ht="15" customHeight="1" x14ac:dyDescent="0.25">
      <c r="A1" s="22" t="s">
        <v>152</v>
      </c>
    </row>
    <row r="2" spans="1:15" ht="15" customHeight="1" x14ac:dyDescent="0.25">
      <c r="A2" s="7" t="s">
        <v>82</v>
      </c>
    </row>
    <row r="3" spans="1:15" ht="15" customHeight="1" x14ac:dyDescent="0.25">
      <c r="A3" s="7"/>
    </row>
    <row r="4" spans="1:15" x14ac:dyDescent="0.25">
      <c r="A4" s="24" t="s">
        <v>302</v>
      </c>
      <c r="B4" s="24"/>
    </row>
    <row r="5" spans="1:15" ht="45.75" customHeight="1" x14ac:dyDescent="0.25">
      <c r="A5" s="277" t="s">
        <v>286</v>
      </c>
      <c r="B5" s="270" t="s">
        <v>297</v>
      </c>
      <c r="C5" s="271" t="s">
        <v>298</v>
      </c>
      <c r="D5" s="270" t="s">
        <v>299</v>
      </c>
      <c r="E5" s="271" t="s">
        <v>298</v>
      </c>
      <c r="F5" s="271" t="s">
        <v>300</v>
      </c>
      <c r="G5" s="272" t="s">
        <v>298</v>
      </c>
      <c r="H5" s="271" t="s">
        <v>301</v>
      </c>
      <c r="J5" s="25"/>
      <c r="K5" s="25"/>
      <c r="L5" s="25"/>
      <c r="M5" s="25"/>
      <c r="N5" s="25"/>
      <c r="O5" s="37"/>
    </row>
    <row r="6" spans="1:15" x14ac:dyDescent="0.25">
      <c r="A6" s="188" t="s">
        <v>0</v>
      </c>
      <c r="B6" s="189">
        <v>1420</v>
      </c>
      <c r="C6" s="190">
        <v>610</v>
      </c>
      <c r="D6" s="191">
        <v>590</v>
      </c>
      <c r="E6" s="192">
        <v>340</v>
      </c>
      <c r="F6" s="190">
        <v>830</v>
      </c>
      <c r="G6" s="190">
        <v>400</v>
      </c>
      <c r="H6" s="129">
        <v>58.385964912280699</v>
      </c>
      <c r="J6" s="38"/>
      <c r="K6" s="38"/>
      <c r="L6" s="38"/>
      <c r="M6" s="38"/>
      <c r="N6" s="38"/>
    </row>
    <row r="7" spans="1:15" x14ac:dyDescent="0.25">
      <c r="A7" s="177" t="s">
        <v>35</v>
      </c>
      <c r="B7" s="184">
        <v>4240</v>
      </c>
      <c r="C7" s="193">
        <v>3420</v>
      </c>
      <c r="D7" s="194">
        <v>520</v>
      </c>
      <c r="E7" s="182">
        <v>570</v>
      </c>
      <c r="F7" s="193">
        <v>3720</v>
      </c>
      <c r="G7" s="193">
        <v>3020</v>
      </c>
      <c r="H7" s="150">
        <v>87.800849457291207</v>
      </c>
      <c r="I7" s="36"/>
      <c r="J7" s="38"/>
      <c r="K7" s="38"/>
      <c r="L7" s="38"/>
      <c r="M7" s="38"/>
      <c r="N7" s="38"/>
    </row>
    <row r="8" spans="1:15" x14ac:dyDescent="0.25">
      <c r="A8" s="177" t="s">
        <v>36</v>
      </c>
      <c r="B8" s="184">
        <v>39020</v>
      </c>
      <c r="C8" s="193">
        <v>7970</v>
      </c>
      <c r="D8" s="195">
        <v>14090</v>
      </c>
      <c r="E8" s="182">
        <v>3550</v>
      </c>
      <c r="F8" s="193">
        <v>24930</v>
      </c>
      <c r="G8" s="193">
        <v>5800</v>
      </c>
      <c r="H8" s="150">
        <v>63.899425876563498</v>
      </c>
      <c r="J8" s="38"/>
      <c r="K8" s="38"/>
      <c r="L8" s="38"/>
      <c r="M8" s="38"/>
      <c r="N8" s="38"/>
    </row>
    <row r="9" spans="1:15" x14ac:dyDescent="0.25">
      <c r="A9" s="177" t="s">
        <v>37</v>
      </c>
      <c r="B9" s="184">
        <v>101440</v>
      </c>
      <c r="C9" s="193">
        <v>20040</v>
      </c>
      <c r="D9" s="195">
        <v>13340</v>
      </c>
      <c r="E9" s="182">
        <v>8550</v>
      </c>
      <c r="F9" s="193">
        <v>88100</v>
      </c>
      <c r="G9" s="193">
        <v>14400</v>
      </c>
      <c r="H9" s="150">
        <v>86.849369085173507</v>
      </c>
      <c r="J9" s="38"/>
      <c r="K9" s="38"/>
      <c r="L9" s="38"/>
      <c r="M9" s="38"/>
      <c r="N9" s="38"/>
    </row>
    <row r="10" spans="1:15" x14ac:dyDescent="0.25">
      <c r="A10" s="177" t="s">
        <v>38</v>
      </c>
      <c r="B10" s="184">
        <v>28350</v>
      </c>
      <c r="C10" s="193">
        <v>4160</v>
      </c>
      <c r="D10" s="195">
        <v>11240</v>
      </c>
      <c r="E10" s="182">
        <v>2340</v>
      </c>
      <c r="F10" s="193">
        <v>17110</v>
      </c>
      <c r="G10" s="193">
        <v>3190</v>
      </c>
      <c r="H10" s="150">
        <v>60.337225298952298</v>
      </c>
      <c r="J10" s="38"/>
      <c r="K10" s="38"/>
      <c r="L10" s="38"/>
      <c r="M10" s="38"/>
      <c r="N10" s="38"/>
    </row>
    <row r="11" spans="1:15" x14ac:dyDescent="0.25">
      <c r="A11" s="177" t="s">
        <v>39</v>
      </c>
      <c r="B11" s="184">
        <v>15050</v>
      </c>
      <c r="C11" s="193">
        <v>3910</v>
      </c>
      <c r="D11" s="195">
        <v>6140</v>
      </c>
      <c r="E11" s="182">
        <v>1360</v>
      </c>
      <c r="F11" s="193">
        <v>8910</v>
      </c>
      <c r="G11" s="193">
        <v>3340</v>
      </c>
      <c r="H11" s="150">
        <v>59.208078660643103</v>
      </c>
      <c r="J11" s="38"/>
      <c r="K11" s="38"/>
      <c r="L11" s="38"/>
      <c r="M11" s="38"/>
      <c r="N11" s="38"/>
    </row>
    <row r="12" spans="1:15" x14ac:dyDescent="0.25">
      <c r="A12" s="249" t="s">
        <v>13</v>
      </c>
      <c r="B12" s="250">
        <v>189520</v>
      </c>
      <c r="C12" s="198">
        <v>38750</v>
      </c>
      <c r="D12" s="197">
        <v>45920</v>
      </c>
      <c r="E12" s="59">
        <v>16520</v>
      </c>
      <c r="F12" s="198">
        <v>143600</v>
      </c>
      <c r="G12" s="198">
        <v>28990</v>
      </c>
      <c r="H12" s="199">
        <v>75.770894892359635</v>
      </c>
      <c r="I12" s="36"/>
      <c r="J12" s="38"/>
      <c r="K12" s="38"/>
      <c r="L12" s="38"/>
      <c r="M12" s="38"/>
      <c r="N12" s="38"/>
    </row>
    <row r="13" spans="1:15" x14ac:dyDescent="0.25">
      <c r="A13" s="200" t="s">
        <v>250</v>
      </c>
      <c r="B13" s="126" t="s">
        <v>186</v>
      </c>
      <c r="C13" s="126" t="s">
        <v>184</v>
      </c>
      <c r="D13" s="201" t="s">
        <v>187</v>
      </c>
      <c r="E13" s="126" t="s">
        <v>188</v>
      </c>
      <c r="F13" s="202" t="s">
        <v>189</v>
      </c>
      <c r="G13" s="127" t="s">
        <v>190</v>
      </c>
      <c r="H13" s="127" t="s">
        <v>191</v>
      </c>
      <c r="I13" s="36"/>
      <c r="J13" s="38"/>
      <c r="K13" s="38"/>
      <c r="L13" s="38"/>
      <c r="M13" s="38"/>
      <c r="N13" s="38"/>
    </row>
    <row r="14" spans="1:15" ht="24" customHeight="1" x14ac:dyDescent="0.25">
      <c r="A14" s="244" t="s">
        <v>137</v>
      </c>
      <c r="B14" s="156"/>
      <c r="C14" s="156"/>
      <c r="D14" s="156"/>
      <c r="E14" s="156"/>
      <c r="F14" s="156"/>
      <c r="G14" s="156"/>
      <c r="H14" s="156"/>
    </row>
    <row r="15" spans="1:15" ht="24" customHeight="1" x14ac:dyDescent="0.25">
      <c r="A15" s="258" t="s">
        <v>284</v>
      </c>
      <c r="B15" s="156"/>
      <c r="C15" s="156"/>
      <c r="D15" s="156"/>
      <c r="E15" s="156"/>
      <c r="F15" s="156"/>
      <c r="G15" s="156"/>
      <c r="H15" s="156"/>
    </row>
    <row r="16" spans="1:15" ht="13.5" customHeight="1" x14ac:dyDescent="0.25">
      <c r="A16" s="244" t="s">
        <v>144</v>
      </c>
      <c r="B16" s="156"/>
      <c r="C16" s="156"/>
      <c r="D16" s="156"/>
      <c r="E16" s="156"/>
      <c r="F16" s="156"/>
      <c r="G16" s="156"/>
      <c r="H16" s="156"/>
    </row>
    <row r="17" spans="1:8" ht="26.65" customHeight="1" x14ac:dyDescent="0.25">
      <c r="A17" s="244" t="s">
        <v>251</v>
      </c>
      <c r="B17" s="156"/>
      <c r="C17" s="156"/>
      <c r="D17" s="156"/>
      <c r="E17" s="156"/>
      <c r="F17" s="156"/>
      <c r="G17" s="156"/>
      <c r="H17" s="156"/>
    </row>
    <row r="18" spans="1:8" ht="15" customHeight="1" x14ac:dyDescent="0.25">
      <c r="A18" s="63" t="s">
        <v>234</v>
      </c>
    </row>
  </sheetData>
  <hyperlinks>
    <hyperlink ref="A2" location="SOMMAIRE!A1" display="Retour Sommaire" xr:uid="{8891FC10-FD48-48E4-B76C-7996EF3E0428}"/>
  </hyperlinks>
  <pageMargins left="0.7" right="0.7" top="0.75" bottom="0.75" header="0.3" footer="0.3"/>
  <pageSetup paperSize="9" scale="57" orientation="landscape" r:id="rId1"/>
  <ignoredErrors>
    <ignoredError sqref="B13:H13"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5B956-47FB-4BB6-A3C9-098673319C55}">
  <sheetPr>
    <tabColor rgb="FF92D050"/>
  </sheetPr>
  <dimension ref="A1:E30"/>
  <sheetViews>
    <sheetView zoomScaleNormal="100" workbookViewId="0">
      <selection activeCell="C7" sqref="C7"/>
    </sheetView>
  </sheetViews>
  <sheetFormatPr baseColWidth="10" defaultColWidth="11.42578125" defaultRowHeight="15" x14ac:dyDescent="0.25"/>
  <cols>
    <col min="1" max="1" width="63.7109375" style="8" customWidth="1"/>
    <col min="2" max="3" width="15.7109375" style="8" customWidth="1"/>
    <col min="4" max="4" width="11.42578125" style="8" customWidth="1"/>
    <col min="5" max="16384" width="11.42578125" style="8"/>
  </cols>
  <sheetData>
    <row r="1" spans="1:5" ht="15.75" x14ac:dyDescent="0.25">
      <c r="A1" s="22" t="s">
        <v>152</v>
      </c>
    </row>
    <row r="2" spans="1:5" x14ac:dyDescent="0.25">
      <c r="A2" s="7" t="s">
        <v>82</v>
      </c>
    </row>
    <row r="4" spans="1:5" ht="14.45" customHeight="1" x14ac:dyDescent="0.25">
      <c r="A4" s="24" t="s">
        <v>304</v>
      </c>
      <c r="B4" s="24"/>
      <c r="C4" s="24"/>
      <c r="D4" s="23"/>
      <c r="E4" s="23"/>
    </row>
    <row r="5" spans="1:5" x14ac:dyDescent="0.25">
      <c r="A5" s="24"/>
      <c r="B5" s="24"/>
      <c r="C5" s="24"/>
      <c r="D5" s="23"/>
      <c r="E5" s="23"/>
    </row>
    <row r="6" spans="1:5" ht="42" customHeight="1" x14ac:dyDescent="0.25">
      <c r="A6" s="278" t="s">
        <v>303</v>
      </c>
      <c r="B6" s="271" t="s">
        <v>336</v>
      </c>
      <c r="C6" s="279" t="s">
        <v>502</v>
      </c>
      <c r="D6" s="125"/>
      <c r="E6" s="125"/>
    </row>
    <row r="7" spans="1:5" x14ac:dyDescent="0.25">
      <c r="A7" s="65" t="s">
        <v>131</v>
      </c>
      <c r="B7" s="147">
        <v>75.671760201441828</v>
      </c>
      <c r="C7" s="283" t="s">
        <v>328</v>
      </c>
    </row>
    <row r="8" spans="1:5" x14ac:dyDescent="0.25">
      <c r="A8" s="68" t="s">
        <v>114</v>
      </c>
      <c r="B8" s="149">
        <v>19.361181056189853</v>
      </c>
      <c r="C8" s="280" t="s">
        <v>329</v>
      </c>
    </row>
    <row r="9" spans="1:5" x14ac:dyDescent="0.25">
      <c r="A9" s="68" t="s">
        <v>115</v>
      </c>
      <c r="B9" s="149">
        <v>4.6428201855748332</v>
      </c>
      <c r="C9" s="280" t="s">
        <v>330</v>
      </c>
    </row>
    <row r="10" spans="1:5" x14ac:dyDescent="0.25">
      <c r="A10" s="68" t="s">
        <v>113</v>
      </c>
      <c r="B10" s="149">
        <v>3.3355179193542828</v>
      </c>
      <c r="C10" s="280" t="s">
        <v>314</v>
      </c>
    </row>
    <row r="11" spans="1:5" x14ac:dyDescent="0.25">
      <c r="A11" s="68" t="s">
        <v>116</v>
      </c>
      <c r="B11" s="149">
        <v>2.8526094305129179</v>
      </c>
      <c r="C11" s="280" t="s">
        <v>307</v>
      </c>
    </row>
    <row r="12" spans="1:5" x14ac:dyDescent="0.25">
      <c r="A12" s="68" t="s">
        <v>138</v>
      </c>
      <c r="B12" s="149">
        <v>1.6763823255493087</v>
      </c>
      <c r="C12" s="280" t="s">
        <v>331</v>
      </c>
    </row>
    <row r="13" spans="1:5" x14ac:dyDescent="0.25">
      <c r="A13" s="68" t="s">
        <v>139</v>
      </c>
      <c r="B13" s="149">
        <v>1.1072401779862715</v>
      </c>
      <c r="C13" s="280" t="s">
        <v>318</v>
      </c>
    </row>
    <row r="14" spans="1:5" x14ac:dyDescent="0.25">
      <c r="A14" s="68" t="s">
        <v>117</v>
      </c>
      <c r="B14" s="149">
        <v>0.93822220689179403</v>
      </c>
      <c r="C14" s="280" t="s">
        <v>325</v>
      </c>
    </row>
    <row r="15" spans="1:5" x14ac:dyDescent="0.25">
      <c r="A15" s="71" t="s">
        <v>96</v>
      </c>
      <c r="B15" s="151">
        <v>2.5214721810216965</v>
      </c>
      <c r="C15" s="282" t="s">
        <v>332</v>
      </c>
    </row>
    <row r="16" spans="1:5" ht="20.25" customHeight="1" x14ac:dyDescent="0.25">
      <c r="A16" s="243" t="s">
        <v>268</v>
      </c>
      <c r="B16" s="219"/>
      <c r="C16" s="219"/>
      <c r="D16" s="156"/>
    </row>
    <row r="17" spans="1:5" ht="20.25" customHeight="1" x14ac:dyDescent="0.25">
      <c r="A17" s="244" t="s">
        <v>269</v>
      </c>
      <c r="B17" s="156"/>
      <c r="C17" s="156"/>
      <c r="D17" s="156"/>
    </row>
    <row r="18" spans="1:5" ht="20.25" customHeight="1" x14ac:dyDescent="0.25">
      <c r="A18" s="244" t="s">
        <v>270</v>
      </c>
      <c r="B18" s="156"/>
      <c r="C18" s="156"/>
      <c r="D18" s="156"/>
    </row>
    <row r="19" spans="1:5" ht="24.75" customHeight="1" x14ac:dyDescent="0.25">
      <c r="A19" s="245" t="s">
        <v>248</v>
      </c>
      <c r="B19" s="160"/>
      <c r="C19" s="160"/>
      <c r="D19" s="160"/>
    </row>
    <row r="20" spans="1:5" ht="17.100000000000001" customHeight="1" x14ac:dyDescent="0.25">
      <c r="A20" s="248" t="s">
        <v>249</v>
      </c>
      <c r="B20" s="153"/>
      <c r="C20" s="153"/>
      <c r="D20" s="231"/>
    </row>
    <row r="21" spans="1:5" ht="16.5" customHeight="1" x14ac:dyDescent="0.25">
      <c r="A21" s="63" t="s">
        <v>234</v>
      </c>
    </row>
    <row r="30" spans="1:5" x14ac:dyDescent="0.25">
      <c r="E30" s="187"/>
    </row>
  </sheetData>
  <sortState xmlns:xlrd2="http://schemas.microsoft.com/office/spreadsheetml/2017/richdata2" ref="A10:C14">
    <sortCondition descending="1" ref="B10:B14"/>
  </sortState>
  <hyperlinks>
    <hyperlink ref="A2" location="SOMMAIRE!A1" display="Retour Sommaire" xr:uid="{3770A60C-4A48-41E6-A300-EE8B699B371B}"/>
  </hyperlinks>
  <pageMargins left="0.7" right="0.7" top="0.75" bottom="0.75" header="0.3" footer="0.3"/>
  <pageSetup paperSize="9" scale="63" orientation="landscape" r:id="rId1"/>
  <ignoredErrors>
    <ignoredError sqref="C7:C15"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E7B80-F56B-4663-B0B6-502A378B2B5A}">
  <sheetPr>
    <tabColor rgb="FF92D050"/>
  </sheetPr>
  <dimension ref="A1:G15"/>
  <sheetViews>
    <sheetView zoomScaleNormal="100" workbookViewId="0">
      <pane ySplit="2" topLeftCell="A3" activePane="bottomLeft" state="frozen"/>
      <selection activeCell="C7" sqref="C7:L7"/>
      <selection pane="bottomLeft" activeCell="H7" sqref="H7"/>
    </sheetView>
  </sheetViews>
  <sheetFormatPr baseColWidth="10" defaultColWidth="11.42578125" defaultRowHeight="15" x14ac:dyDescent="0.25"/>
  <cols>
    <col min="1" max="1" width="34.28515625" style="8" customWidth="1"/>
    <col min="2" max="4" width="15.7109375" style="8" customWidth="1"/>
    <col min="5" max="6" width="11.42578125" style="8"/>
    <col min="7" max="7" width="11.42578125" style="8" customWidth="1"/>
    <col min="8" max="16384" width="11.42578125" style="8"/>
  </cols>
  <sheetData>
    <row r="1" spans="1:7" ht="15.75" x14ac:dyDescent="0.25">
      <c r="A1" s="22" t="s">
        <v>152</v>
      </c>
    </row>
    <row r="2" spans="1:7" x14ac:dyDescent="0.25">
      <c r="A2" s="7" t="s">
        <v>82</v>
      </c>
    </row>
    <row r="3" spans="1:7" ht="15" customHeight="1" x14ac:dyDescent="0.25">
      <c r="A3" s="7"/>
    </row>
    <row r="4" spans="1:7" x14ac:dyDescent="0.25">
      <c r="A4" s="353" t="s">
        <v>192</v>
      </c>
      <c r="B4" s="353"/>
      <c r="C4" s="353"/>
      <c r="D4" s="353"/>
    </row>
    <row r="5" spans="1:7" s="13" customFormat="1" ht="45.6" customHeight="1" x14ac:dyDescent="0.25">
      <c r="A5" s="284" t="s">
        <v>333</v>
      </c>
      <c r="B5" s="272" t="s">
        <v>334</v>
      </c>
      <c r="C5" s="272" t="s">
        <v>335</v>
      </c>
      <c r="D5" s="271" t="s">
        <v>336</v>
      </c>
      <c r="F5" s="25"/>
      <c r="G5" s="25"/>
    </row>
    <row r="6" spans="1:7" x14ac:dyDescent="0.25">
      <c r="A6" s="177" t="s">
        <v>145</v>
      </c>
      <c r="B6" s="178">
        <v>16520</v>
      </c>
      <c r="C6" s="179" t="s">
        <v>193</v>
      </c>
      <c r="D6" s="179" t="s">
        <v>197</v>
      </c>
      <c r="E6" s="8" t="s">
        <v>132</v>
      </c>
      <c r="F6" s="38"/>
      <c r="G6" s="38"/>
    </row>
    <row r="7" spans="1:7" x14ac:dyDescent="0.25">
      <c r="A7" s="86" t="s">
        <v>146</v>
      </c>
      <c r="B7" s="180">
        <v>9750</v>
      </c>
      <c r="C7" s="181" t="s">
        <v>194</v>
      </c>
      <c r="D7" s="181" t="s">
        <v>198</v>
      </c>
      <c r="F7" s="38"/>
      <c r="G7" s="38"/>
    </row>
    <row r="8" spans="1:7" x14ac:dyDescent="0.25">
      <c r="A8" s="86" t="s">
        <v>147</v>
      </c>
      <c r="B8" s="182">
        <v>6760</v>
      </c>
      <c r="C8" s="49" t="s">
        <v>195</v>
      </c>
      <c r="D8" s="49" t="s">
        <v>199</v>
      </c>
      <c r="F8" s="38"/>
      <c r="G8" s="38"/>
    </row>
    <row r="9" spans="1:7" x14ac:dyDescent="0.25">
      <c r="A9" s="183" t="s">
        <v>130</v>
      </c>
      <c r="B9" s="184">
        <v>22230</v>
      </c>
      <c r="C9" s="185" t="s">
        <v>196</v>
      </c>
      <c r="D9" s="185" t="s">
        <v>200</v>
      </c>
      <c r="F9" s="38"/>
      <c r="G9" s="38"/>
    </row>
    <row r="10" spans="1:7" ht="16.5" customHeight="1" x14ac:dyDescent="0.25">
      <c r="A10" s="186" t="s">
        <v>7</v>
      </c>
      <c r="B10" s="110">
        <v>38750</v>
      </c>
      <c r="C10" s="111" t="s">
        <v>183</v>
      </c>
      <c r="D10" s="58">
        <v>100</v>
      </c>
    </row>
    <row r="11" spans="1:7" ht="27" customHeight="1" x14ac:dyDescent="0.25">
      <c r="A11" s="235" t="s">
        <v>247</v>
      </c>
      <c r="B11" s="154"/>
      <c r="C11" s="154"/>
      <c r="D11" s="154"/>
    </row>
    <row r="12" spans="1:7" ht="14.65" customHeight="1" x14ac:dyDescent="0.25">
      <c r="A12" s="154"/>
      <c r="B12" s="154"/>
      <c r="C12" s="154"/>
      <c r="D12" s="154"/>
    </row>
    <row r="13" spans="1:7" x14ac:dyDescent="0.25">
      <c r="A13" s="63" t="s">
        <v>234</v>
      </c>
    </row>
    <row r="15" spans="1:7" x14ac:dyDescent="0.25">
      <c r="A15" s="38"/>
      <c r="B15" s="38"/>
    </row>
  </sheetData>
  <mergeCells count="1">
    <mergeCell ref="A4:D4"/>
  </mergeCells>
  <hyperlinks>
    <hyperlink ref="A2" location="SOMMAIRE!A1" display="Retour Sommaire" xr:uid="{47387D08-6741-4BD2-856B-141BADD8650D}"/>
  </hyperlinks>
  <pageMargins left="0.7" right="0.7" top="0.75" bottom="0.75" header="0.3" footer="0.3"/>
  <pageSetup paperSize="9" scale="43" orientation="portrait" r:id="rId1"/>
  <ignoredErrors>
    <ignoredError sqref="C6:D9 C10"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30001-D1C5-4A67-8A90-75CEE2BA277A}">
  <sheetPr>
    <tabColor rgb="FF92D050"/>
  </sheetPr>
  <dimension ref="A1:H52"/>
  <sheetViews>
    <sheetView zoomScaleNormal="100" workbookViewId="0">
      <pane ySplit="5" topLeftCell="A6" activePane="bottomLeft" state="frozen"/>
      <selection pane="bottomLeft" activeCell="A6" sqref="A6"/>
    </sheetView>
  </sheetViews>
  <sheetFormatPr baseColWidth="10" defaultColWidth="11.42578125" defaultRowHeight="15" x14ac:dyDescent="0.25"/>
  <cols>
    <col min="1" max="1" width="50.7109375" style="8" customWidth="1"/>
    <col min="2" max="2" width="19.28515625" style="8" customWidth="1"/>
    <col min="3" max="3" width="15.42578125" style="8" customWidth="1"/>
    <col min="4" max="16384" width="11.42578125" style="8"/>
  </cols>
  <sheetData>
    <row r="1" spans="1:8" ht="15.75" x14ac:dyDescent="0.25">
      <c r="A1" s="22" t="s">
        <v>152</v>
      </c>
    </row>
    <row r="2" spans="1:8" x14ac:dyDescent="0.25">
      <c r="A2" s="7" t="s">
        <v>82</v>
      </c>
    </row>
    <row r="3" spans="1:8" x14ac:dyDescent="0.25">
      <c r="A3" s="7"/>
    </row>
    <row r="4" spans="1:8" ht="15" customHeight="1" x14ac:dyDescent="0.25">
      <c r="A4" s="24" t="s">
        <v>373</v>
      </c>
      <c r="B4" s="24"/>
      <c r="C4" s="24"/>
    </row>
    <row r="5" spans="1:8" ht="60" x14ac:dyDescent="0.25">
      <c r="A5" s="293" t="s">
        <v>293</v>
      </c>
      <c r="B5" s="292" t="s">
        <v>371</v>
      </c>
      <c r="C5" s="292" t="s">
        <v>372</v>
      </c>
    </row>
    <row r="6" spans="1:8" x14ac:dyDescent="0.25">
      <c r="A6" s="74" t="s">
        <v>43</v>
      </c>
      <c r="B6" s="232"/>
      <c r="C6" s="233"/>
    </row>
    <row r="7" spans="1:8" x14ac:dyDescent="0.25">
      <c r="A7" s="82" t="s">
        <v>88</v>
      </c>
      <c r="B7" s="90">
        <v>37.887444329479507</v>
      </c>
      <c r="C7" s="168">
        <v>42.7</v>
      </c>
      <c r="H7" s="169"/>
    </row>
    <row r="8" spans="1:8" x14ac:dyDescent="0.25">
      <c r="A8" s="84" t="s">
        <v>89</v>
      </c>
      <c r="B8" s="90">
        <v>62.112555670520486</v>
      </c>
      <c r="C8" s="168">
        <v>57.3</v>
      </c>
      <c r="H8" s="169"/>
    </row>
    <row r="9" spans="1:8" x14ac:dyDescent="0.25">
      <c r="A9" s="64" t="s">
        <v>108</v>
      </c>
      <c r="B9" s="220"/>
      <c r="C9" s="221"/>
      <c r="H9" s="169"/>
    </row>
    <row r="10" spans="1:8" x14ac:dyDescent="0.25">
      <c r="A10" s="82" t="s">
        <v>6</v>
      </c>
      <c r="B10" s="90">
        <v>5.0179211469534053</v>
      </c>
      <c r="C10" s="55">
        <v>8.3378945447910962</v>
      </c>
      <c r="H10" s="169"/>
    </row>
    <row r="11" spans="1:8" x14ac:dyDescent="0.25">
      <c r="A11" s="86" t="s">
        <v>83</v>
      </c>
      <c r="B11" s="90">
        <v>16.727916156254253</v>
      </c>
      <c r="C11" s="55">
        <v>18.968558049017819</v>
      </c>
      <c r="H11" s="169"/>
    </row>
    <row r="12" spans="1:8" x14ac:dyDescent="0.25">
      <c r="A12" s="86" t="s">
        <v>84</v>
      </c>
      <c r="B12" s="90">
        <v>20.230479560818473</v>
      </c>
      <c r="C12" s="55">
        <v>13.191023535851121</v>
      </c>
      <c r="H12" s="169"/>
    </row>
    <row r="13" spans="1:8" x14ac:dyDescent="0.25">
      <c r="A13" s="86" t="s">
        <v>85</v>
      </c>
      <c r="B13" s="90">
        <v>50.973186334558321</v>
      </c>
      <c r="C13" s="55">
        <v>48.890105211944288</v>
      </c>
      <c r="H13" s="170"/>
    </row>
    <row r="14" spans="1:8" x14ac:dyDescent="0.25">
      <c r="A14" s="86" t="s">
        <v>86</v>
      </c>
      <c r="B14" s="90">
        <v>4.7819971870604778</v>
      </c>
      <c r="C14" s="55">
        <v>6.3066350422672262</v>
      </c>
    </row>
    <row r="15" spans="1:8" x14ac:dyDescent="0.25">
      <c r="A15" s="84" t="s">
        <v>87</v>
      </c>
      <c r="B15" s="90">
        <v>2.2684996143550658</v>
      </c>
      <c r="C15" s="55">
        <v>4.3057836161284442</v>
      </c>
    </row>
    <row r="16" spans="1:8" x14ac:dyDescent="0.25">
      <c r="A16" s="64" t="s">
        <v>55</v>
      </c>
      <c r="B16" s="220"/>
      <c r="C16" s="221"/>
    </row>
    <row r="17" spans="1:3" x14ac:dyDescent="0.25">
      <c r="A17" s="82" t="s">
        <v>8</v>
      </c>
      <c r="B17" s="90">
        <v>31.715326825318279</v>
      </c>
      <c r="C17" s="55">
        <v>34.251634778396706</v>
      </c>
    </row>
    <row r="18" spans="1:3" x14ac:dyDescent="0.25">
      <c r="A18" s="86" t="s">
        <v>9</v>
      </c>
      <c r="B18" s="90">
        <v>13.001034684421251</v>
      </c>
      <c r="C18" s="55">
        <v>13.314361830951803</v>
      </c>
    </row>
    <row r="19" spans="1:3" x14ac:dyDescent="0.25">
      <c r="A19" s="86" t="s">
        <v>50</v>
      </c>
      <c r="B19" s="90">
        <v>18.304917000314905</v>
      </c>
      <c r="C19" s="55">
        <v>22.77791232744006</v>
      </c>
    </row>
    <row r="20" spans="1:3" x14ac:dyDescent="0.25">
      <c r="A20" s="86" t="s">
        <v>118</v>
      </c>
      <c r="B20" s="90">
        <v>19.753475190067029</v>
      </c>
      <c r="C20" s="55">
        <v>24.297650762896588</v>
      </c>
    </row>
    <row r="21" spans="1:3" x14ac:dyDescent="0.25">
      <c r="A21" s="86" t="s">
        <v>33</v>
      </c>
      <c r="B21" s="90">
        <v>16.554950740024292</v>
      </c>
      <c r="C21" s="55">
        <v>4.5592153063695813</v>
      </c>
    </row>
    <row r="22" spans="1:3" x14ac:dyDescent="0.25">
      <c r="A22" s="84" t="s">
        <v>12</v>
      </c>
      <c r="B22" s="92">
        <v>0.67029555985424449</v>
      </c>
      <c r="C22" s="55">
        <v>0.79922499394526525</v>
      </c>
    </row>
    <row r="23" spans="1:3" x14ac:dyDescent="0.25">
      <c r="A23" s="64" t="s">
        <v>125</v>
      </c>
      <c r="B23" s="220"/>
      <c r="C23" s="221"/>
    </row>
    <row r="24" spans="1:3" x14ac:dyDescent="0.25">
      <c r="A24" s="82" t="s">
        <v>126</v>
      </c>
      <c r="B24" s="90">
        <v>61.549595187480207</v>
      </c>
      <c r="C24" s="168" t="s">
        <v>165</v>
      </c>
    </row>
    <row r="25" spans="1:3" x14ac:dyDescent="0.25">
      <c r="A25" s="84" t="s">
        <v>127</v>
      </c>
      <c r="B25" s="171">
        <v>38.450404812519793</v>
      </c>
      <c r="C25" s="172" t="s">
        <v>164</v>
      </c>
    </row>
    <row r="26" spans="1:3" x14ac:dyDescent="0.25">
      <c r="A26" s="64" t="s">
        <v>124</v>
      </c>
      <c r="B26" s="220"/>
      <c r="C26" s="221"/>
    </row>
    <row r="27" spans="1:3" x14ac:dyDescent="0.25">
      <c r="A27" s="173" t="s">
        <v>218</v>
      </c>
      <c r="B27" s="90">
        <v>58.797066894597151</v>
      </c>
      <c r="C27" s="168" t="s">
        <v>158</v>
      </c>
    </row>
    <row r="28" spans="1:3" x14ac:dyDescent="0.25">
      <c r="A28" s="174" t="s">
        <v>217</v>
      </c>
      <c r="B28" s="90">
        <v>14.683521525934589</v>
      </c>
      <c r="C28" s="168" t="s">
        <v>160</v>
      </c>
    </row>
    <row r="29" spans="1:3" x14ac:dyDescent="0.25">
      <c r="A29" s="174" t="s">
        <v>219</v>
      </c>
      <c r="B29" s="90">
        <v>6.7164514822978987</v>
      </c>
      <c r="C29" s="168" t="s">
        <v>161</v>
      </c>
    </row>
    <row r="30" spans="1:3" x14ac:dyDescent="0.25">
      <c r="A30" s="174" t="s">
        <v>220</v>
      </c>
      <c r="B30" s="90">
        <v>4.0847541499842555</v>
      </c>
      <c r="C30" s="168" t="s">
        <v>162</v>
      </c>
    </row>
    <row r="31" spans="1:3" x14ac:dyDescent="0.25">
      <c r="A31" s="174" t="s">
        <v>221</v>
      </c>
      <c r="B31" s="90">
        <v>8.2054973233163881</v>
      </c>
      <c r="C31" s="168" t="s">
        <v>159</v>
      </c>
    </row>
    <row r="32" spans="1:3" x14ac:dyDescent="0.25">
      <c r="A32" s="174" t="s">
        <v>222</v>
      </c>
      <c r="B32" s="90">
        <v>7.5127086238697194</v>
      </c>
      <c r="C32" s="168" t="s">
        <v>163</v>
      </c>
    </row>
    <row r="33" spans="1:4" x14ac:dyDescent="0.25">
      <c r="A33" s="224" t="s">
        <v>56</v>
      </c>
      <c r="B33" s="225"/>
      <c r="C33" s="226"/>
    </row>
    <row r="34" spans="1:4" x14ac:dyDescent="0.25">
      <c r="A34" s="65" t="s">
        <v>21</v>
      </c>
      <c r="B34" s="53">
        <v>62.733366323271397</v>
      </c>
      <c r="C34" s="129">
        <v>59.572535722935335</v>
      </c>
      <c r="D34" s="152"/>
    </row>
    <row r="35" spans="1:4" x14ac:dyDescent="0.25">
      <c r="A35" s="68" t="s">
        <v>18</v>
      </c>
      <c r="B35" s="55">
        <v>7.1033334832875967</v>
      </c>
      <c r="C35" s="150">
        <v>13.344635504964883</v>
      </c>
    </row>
    <row r="36" spans="1:4" x14ac:dyDescent="0.25">
      <c r="A36" s="68" t="s">
        <v>24</v>
      </c>
      <c r="B36" s="55">
        <v>11.781906518511853</v>
      </c>
      <c r="C36" s="150">
        <v>8.8762412206345349</v>
      </c>
    </row>
    <row r="37" spans="1:4" x14ac:dyDescent="0.25">
      <c r="A37" s="68" t="s">
        <v>29</v>
      </c>
      <c r="B37" s="55">
        <v>2.802645193216069</v>
      </c>
      <c r="C37" s="150">
        <v>12.848147251150399</v>
      </c>
      <c r="D37" s="175"/>
    </row>
    <row r="38" spans="1:4" x14ac:dyDescent="0.25">
      <c r="A38" s="68" t="s">
        <v>19</v>
      </c>
      <c r="B38" s="55">
        <v>13.545368662557919</v>
      </c>
      <c r="C38" s="150">
        <v>3.1605715669653671</v>
      </c>
    </row>
    <row r="39" spans="1:4" x14ac:dyDescent="0.25">
      <c r="A39" s="68" t="s">
        <v>27</v>
      </c>
      <c r="B39" s="55">
        <v>2.60920419272122</v>
      </c>
      <c r="C39" s="150">
        <v>12.527246306611769</v>
      </c>
    </row>
    <row r="40" spans="1:4" x14ac:dyDescent="0.25">
      <c r="A40" s="68" t="s">
        <v>22</v>
      </c>
      <c r="B40" s="55">
        <v>3.2705024967384948</v>
      </c>
      <c r="C40" s="150">
        <v>4.401792201501574</v>
      </c>
    </row>
    <row r="41" spans="1:4" x14ac:dyDescent="0.25">
      <c r="A41" s="68" t="s">
        <v>20</v>
      </c>
      <c r="B41" s="55">
        <v>3.5809078231139506</v>
      </c>
      <c r="C41" s="150">
        <v>4.2928069750544928</v>
      </c>
    </row>
    <row r="42" spans="1:4" x14ac:dyDescent="0.25">
      <c r="A42" s="68" t="s">
        <v>26</v>
      </c>
      <c r="B42" s="55">
        <v>2.874623239911827</v>
      </c>
      <c r="C42" s="150">
        <v>1.8103657059820779</v>
      </c>
    </row>
    <row r="43" spans="1:4" x14ac:dyDescent="0.25">
      <c r="A43" s="68" t="s">
        <v>25</v>
      </c>
      <c r="B43" s="55">
        <v>1.7679607719645509</v>
      </c>
      <c r="C43" s="150">
        <v>3.0636958101235163</v>
      </c>
    </row>
    <row r="44" spans="1:4" x14ac:dyDescent="0.25">
      <c r="A44" s="68" t="s">
        <v>23</v>
      </c>
      <c r="B44" s="55">
        <v>1.0931665841918214</v>
      </c>
      <c r="C44" s="150">
        <v>2.6701380479534995</v>
      </c>
    </row>
    <row r="45" spans="1:4" x14ac:dyDescent="0.25">
      <c r="A45" s="68" t="s">
        <v>28</v>
      </c>
      <c r="B45" s="55">
        <v>1.7814566557200053</v>
      </c>
      <c r="C45" s="150">
        <v>1.2230564301283604</v>
      </c>
    </row>
    <row r="46" spans="1:4" x14ac:dyDescent="0.25">
      <c r="A46" s="71" t="s">
        <v>95</v>
      </c>
      <c r="B46" s="108">
        <v>17.400692788699445</v>
      </c>
      <c r="C46" s="132">
        <v>34.51804310971179</v>
      </c>
    </row>
    <row r="47" spans="1:4" x14ac:dyDescent="0.25">
      <c r="A47" s="354" t="s">
        <v>119</v>
      </c>
      <c r="B47" s="354"/>
    </row>
    <row r="48" spans="1:4" x14ac:dyDescent="0.25">
      <c r="A48" s="244" t="s">
        <v>271</v>
      </c>
      <c r="B48" s="156"/>
      <c r="C48" s="156"/>
    </row>
    <row r="49" spans="1:3" x14ac:dyDescent="0.25">
      <c r="A49" s="235" t="s">
        <v>272</v>
      </c>
      <c r="B49" s="156"/>
      <c r="C49" s="156"/>
    </row>
    <row r="50" spans="1:3" x14ac:dyDescent="0.25">
      <c r="A50" s="245" t="s">
        <v>378</v>
      </c>
      <c r="B50" s="160"/>
      <c r="C50" s="160"/>
    </row>
    <row r="51" spans="1:3" x14ac:dyDescent="0.25">
      <c r="A51" s="251" t="s">
        <v>246</v>
      </c>
      <c r="B51" s="156"/>
      <c r="C51" s="156"/>
    </row>
    <row r="52" spans="1:3" x14ac:dyDescent="0.25">
      <c r="A52" s="63" t="s">
        <v>234</v>
      </c>
      <c r="B52" s="176"/>
      <c r="C52" s="152"/>
    </row>
  </sheetData>
  <mergeCells count="1">
    <mergeCell ref="A47:B47"/>
  </mergeCells>
  <hyperlinks>
    <hyperlink ref="A2" location="SOMMAIRE!A1" display="Retour Sommaire" xr:uid="{1A07D5A9-A1E2-41E8-A202-8E28A6F3728B}"/>
  </hyperlinks>
  <pageMargins left="0.7" right="0.7" top="0.75" bottom="0.75" header="0.3" footer="0.3"/>
  <pageSetup paperSize="9" scale="43" orientation="portrait" r:id="rId1"/>
  <ignoredErrors>
    <ignoredError sqref="A24:C26 B32:C32 B27:C27 B28:C28 B29:C29 B30:C30 B31:C31" numberStoredAsText="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5470DD-5A5F-4A77-948A-F408E37990E9}">
  <sheetPr>
    <tabColor rgb="FF92D050"/>
  </sheetPr>
  <dimension ref="A1:J33"/>
  <sheetViews>
    <sheetView zoomScaleNormal="100" workbookViewId="0">
      <pane ySplit="2" topLeftCell="A3" activePane="bottomLeft" state="frozen"/>
      <selection activeCell="C7" sqref="C7:L7"/>
      <selection pane="bottomLeft" activeCell="F14" sqref="F14"/>
    </sheetView>
  </sheetViews>
  <sheetFormatPr baseColWidth="10" defaultColWidth="11.42578125" defaultRowHeight="15" x14ac:dyDescent="0.25"/>
  <cols>
    <col min="1" max="1" width="35.42578125" style="8" customWidth="1"/>
    <col min="2" max="8" width="15.7109375" style="8" customWidth="1"/>
    <col min="9" max="16384" width="11.42578125" style="8"/>
  </cols>
  <sheetData>
    <row r="1" spans="1:9" ht="15.75" x14ac:dyDescent="0.25">
      <c r="A1" s="22" t="s">
        <v>223</v>
      </c>
    </row>
    <row r="2" spans="1:9" x14ac:dyDescent="0.25">
      <c r="A2" s="7" t="s">
        <v>82</v>
      </c>
    </row>
    <row r="4" spans="1:9" x14ac:dyDescent="0.25">
      <c r="A4" s="24" t="s">
        <v>242</v>
      </c>
    </row>
    <row r="5" spans="1:9" ht="30" x14ac:dyDescent="0.25">
      <c r="A5" s="278" t="s">
        <v>44</v>
      </c>
      <c r="B5" s="279" t="s">
        <v>337</v>
      </c>
      <c r="C5" s="272" t="s">
        <v>30</v>
      </c>
      <c r="D5" s="271" t="s">
        <v>31</v>
      </c>
      <c r="E5" s="271" t="s">
        <v>48</v>
      </c>
      <c r="F5" s="271" t="s">
        <v>118</v>
      </c>
      <c r="G5" s="271" t="s">
        <v>33</v>
      </c>
      <c r="H5" s="271" t="s">
        <v>34</v>
      </c>
    </row>
    <row r="6" spans="1:9" x14ac:dyDescent="0.25">
      <c r="A6" s="75" t="s">
        <v>224</v>
      </c>
      <c r="B6" s="77">
        <v>16520</v>
      </c>
      <c r="C6" s="27">
        <v>5660</v>
      </c>
      <c r="D6" s="27">
        <v>2200</v>
      </c>
      <c r="E6" s="27">
        <v>3760</v>
      </c>
      <c r="F6" s="27">
        <v>4020</v>
      </c>
      <c r="G6" s="27">
        <v>750</v>
      </c>
      <c r="H6" s="161">
        <v>130</v>
      </c>
      <c r="I6" s="36"/>
    </row>
    <row r="7" spans="1:9" x14ac:dyDescent="0.25">
      <c r="A7" s="87" t="s">
        <v>122</v>
      </c>
      <c r="B7" s="162">
        <v>28.638895616372004</v>
      </c>
      <c r="C7" s="53">
        <v>41.170231571504331</v>
      </c>
      <c r="D7" s="53">
        <v>32.287403365165986</v>
      </c>
      <c r="E7" s="53">
        <v>23.205741626794257</v>
      </c>
      <c r="F7" s="53">
        <v>13.979566409170198</v>
      </c>
      <c r="G7" s="53">
        <v>31.739707835325362</v>
      </c>
      <c r="H7" s="53">
        <v>13.636363636363637</v>
      </c>
    </row>
    <row r="8" spans="1:9" x14ac:dyDescent="0.25">
      <c r="A8" s="136" t="s">
        <v>123</v>
      </c>
      <c r="B8" s="163">
        <v>12.260837975296681</v>
      </c>
      <c r="C8" s="55">
        <v>17.182252077072654</v>
      </c>
      <c r="D8" s="55">
        <v>12.596634834015461</v>
      </c>
      <c r="E8" s="55">
        <v>9.4364699627857522</v>
      </c>
      <c r="F8" s="55">
        <v>7.4507849489160227</v>
      </c>
      <c r="G8" s="55">
        <v>14.873837981407704</v>
      </c>
      <c r="H8" s="55">
        <v>7.5757575757575761</v>
      </c>
    </row>
    <row r="9" spans="1:9" x14ac:dyDescent="0.25">
      <c r="A9" s="136" t="s">
        <v>58</v>
      </c>
      <c r="B9" s="163">
        <v>6.3514168079438118</v>
      </c>
      <c r="C9" s="55">
        <v>9.6340816687290083</v>
      </c>
      <c r="D9" s="55">
        <v>7.1850841291496135</v>
      </c>
      <c r="E9" s="55">
        <v>4.6251993620414673</v>
      </c>
      <c r="F9" s="55">
        <v>3.1647146772987793</v>
      </c>
      <c r="G9" s="55">
        <v>5.7104913678618852</v>
      </c>
      <c r="H9" s="55">
        <v>1.5151515151515151</v>
      </c>
    </row>
    <row r="10" spans="1:9" x14ac:dyDescent="0.25">
      <c r="A10" s="136" t="s">
        <v>59</v>
      </c>
      <c r="B10" s="163">
        <v>10.026640833131509</v>
      </c>
      <c r="C10" s="55">
        <v>14.353897825702669</v>
      </c>
      <c r="D10" s="55">
        <v>12.505684402000911</v>
      </c>
      <c r="E10" s="55">
        <v>9.1440723019670394</v>
      </c>
      <c r="F10" s="55">
        <v>3.3640667829553954</v>
      </c>
      <c r="G10" s="55">
        <v>11.155378486055776</v>
      </c>
      <c r="H10" s="55">
        <v>4.5454545454545459</v>
      </c>
    </row>
    <row r="11" spans="1:9" x14ac:dyDescent="0.25">
      <c r="A11" s="89" t="s">
        <v>81</v>
      </c>
      <c r="B11" s="163">
        <v>11.837006539113586</v>
      </c>
      <c r="C11" s="55">
        <v>14.990277532260915</v>
      </c>
      <c r="D11" s="55">
        <v>16.780354706684857</v>
      </c>
      <c r="E11" s="55">
        <v>10.579479000531631</v>
      </c>
      <c r="F11" s="55">
        <v>6.2297533017692501</v>
      </c>
      <c r="G11" s="55">
        <v>10.889774236387781</v>
      </c>
      <c r="H11" s="55">
        <v>6.0606060606060606</v>
      </c>
    </row>
    <row r="12" spans="1:9" x14ac:dyDescent="0.25">
      <c r="A12" s="89" t="s">
        <v>92</v>
      </c>
      <c r="B12" s="163">
        <v>16.462823928311941</v>
      </c>
      <c r="C12" s="55">
        <v>16.757998939367155</v>
      </c>
      <c r="D12" s="55">
        <v>18.281036834924965</v>
      </c>
      <c r="E12" s="55">
        <v>16.560340244550769</v>
      </c>
      <c r="F12" s="55">
        <v>14.776974831796661</v>
      </c>
      <c r="G12" s="55">
        <v>18.592297476759629</v>
      </c>
      <c r="H12" s="55">
        <v>9.8484848484848477</v>
      </c>
    </row>
    <row r="13" spans="1:9" x14ac:dyDescent="0.25">
      <c r="A13" s="89" t="s">
        <v>93</v>
      </c>
      <c r="B13" s="163">
        <v>11.425284572535723</v>
      </c>
      <c r="C13" s="55">
        <v>11.419480289906311</v>
      </c>
      <c r="D13" s="55">
        <v>12.869486130059119</v>
      </c>
      <c r="E13" s="55">
        <v>12.227538543328018</v>
      </c>
      <c r="F13" s="55">
        <v>9.6934961375529518</v>
      </c>
      <c r="G13" s="55">
        <v>12.48339973439575</v>
      </c>
      <c r="H13" s="55">
        <v>11.363636363636363</v>
      </c>
    </row>
    <row r="14" spans="1:9" ht="15.6" customHeight="1" x14ac:dyDescent="0.25">
      <c r="A14" s="89" t="s">
        <v>94</v>
      </c>
      <c r="B14" s="163">
        <v>15.191329619762655</v>
      </c>
      <c r="C14" s="55">
        <v>10.836132225561251</v>
      </c>
      <c r="D14" s="55">
        <v>13.142337426102774</v>
      </c>
      <c r="E14" s="55">
        <v>17.570441254651779</v>
      </c>
      <c r="F14" s="55">
        <v>20.508347869424369</v>
      </c>
      <c r="G14" s="55">
        <v>11.288180610889773</v>
      </c>
      <c r="H14" s="55">
        <v>28.787878787878789</v>
      </c>
    </row>
    <row r="15" spans="1:9" ht="14.1" customHeight="1" x14ac:dyDescent="0.25">
      <c r="A15" s="89" t="s">
        <v>49</v>
      </c>
      <c r="B15" s="163">
        <v>16.444659723904092</v>
      </c>
      <c r="C15" s="55">
        <v>4.8258794414000352</v>
      </c>
      <c r="D15" s="55">
        <v>6.6393815370623015</v>
      </c>
      <c r="E15" s="55">
        <v>19.85645933014354</v>
      </c>
      <c r="F15" s="55">
        <v>34.811861450286571</v>
      </c>
      <c r="G15" s="55">
        <v>15.006640106241701</v>
      </c>
      <c r="H15" s="55">
        <v>30.303030303030305</v>
      </c>
    </row>
    <row r="16" spans="1:9" x14ac:dyDescent="0.25">
      <c r="A16" s="142" t="s">
        <v>235</v>
      </c>
      <c r="B16" s="81">
        <v>130</v>
      </c>
      <c r="C16" s="164">
        <v>77</v>
      </c>
      <c r="D16" s="164">
        <v>91</v>
      </c>
      <c r="E16" s="164">
        <v>149</v>
      </c>
      <c r="F16" s="164">
        <v>209</v>
      </c>
      <c r="G16" s="164">
        <v>116</v>
      </c>
      <c r="H16" s="164">
        <v>216</v>
      </c>
    </row>
    <row r="17" spans="1:10" x14ac:dyDescent="0.25">
      <c r="A17" s="142" t="s">
        <v>243</v>
      </c>
      <c r="B17" s="81">
        <v>12</v>
      </c>
      <c r="C17" s="164">
        <v>13.200000000000003</v>
      </c>
      <c r="D17" s="164">
        <v>7</v>
      </c>
      <c r="E17" s="164">
        <v>10</v>
      </c>
      <c r="F17" s="164">
        <v>14</v>
      </c>
      <c r="G17" s="164">
        <v>8</v>
      </c>
      <c r="H17" s="164">
        <v>109</v>
      </c>
    </row>
    <row r="18" spans="1:10" x14ac:dyDescent="0.25">
      <c r="A18" s="142" t="s">
        <v>236</v>
      </c>
      <c r="B18" s="81">
        <v>58</v>
      </c>
      <c r="C18" s="164">
        <v>20</v>
      </c>
      <c r="D18" s="164">
        <v>32</v>
      </c>
      <c r="E18" s="164">
        <v>90</v>
      </c>
      <c r="F18" s="164">
        <v>240</v>
      </c>
      <c r="G18" s="164">
        <v>43</v>
      </c>
      <c r="H18" s="164">
        <v>246</v>
      </c>
    </row>
    <row r="19" spans="1:10" x14ac:dyDescent="0.25">
      <c r="A19" s="142" t="s">
        <v>244</v>
      </c>
      <c r="B19" s="81">
        <v>10</v>
      </c>
      <c r="C19" s="164">
        <v>5</v>
      </c>
      <c r="D19" s="164">
        <v>2</v>
      </c>
      <c r="E19" s="164">
        <v>9</v>
      </c>
      <c r="F19" s="164">
        <v>59</v>
      </c>
      <c r="G19" s="164">
        <v>16</v>
      </c>
      <c r="H19" s="164">
        <v>162</v>
      </c>
    </row>
    <row r="20" spans="1:10" x14ac:dyDescent="0.25">
      <c r="A20" s="285" t="s">
        <v>338</v>
      </c>
      <c r="B20" s="286">
        <v>16520</v>
      </c>
      <c r="C20" s="287">
        <v>5660</v>
      </c>
      <c r="D20" s="287">
        <v>2200</v>
      </c>
      <c r="E20" s="287">
        <v>3760</v>
      </c>
      <c r="F20" s="287">
        <v>4020</v>
      </c>
      <c r="G20" s="287">
        <v>750</v>
      </c>
      <c r="H20" s="288">
        <v>130</v>
      </c>
    </row>
    <row r="21" spans="1:10" x14ac:dyDescent="0.25">
      <c r="A21" s="62" t="s">
        <v>120</v>
      </c>
      <c r="B21" s="38"/>
      <c r="C21" s="38"/>
      <c r="D21" s="38"/>
      <c r="E21" s="38"/>
      <c r="F21" s="38"/>
      <c r="G21" s="38"/>
      <c r="H21" s="38"/>
    </row>
    <row r="22" spans="1:10" ht="14.1" customHeight="1" x14ac:dyDescent="0.25">
      <c r="A22" s="234" t="s">
        <v>245</v>
      </c>
      <c r="B22" s="235"/>
      <c r="C22" s="235"/>
      <c r="D22" s="235"/>
      <c r="E22" s="235"/>
      <c r="F22" s="235"/>
      <c r="G22" s="235"/>
      <c r="H22" s="235"/>
    </row>
    <row r="23" spans="1:10" x14ac:dyDescent="0.25">
      <c r="A23" s="63" t="s">
        <v>234</v>
      </c>
    </row>
    <row r="24" spans="1:10" x14ac:dyDescent="0.25">
      <c r="G24" s="165"/>
    </row>
    <row r="25" spans="1:10" x14ac:dyDescent="0.25">
      <c r="G25" s="165"/>
      <c r="J25" s="166"/>
    </row>
    <row r="26" spans="1:10" x14ac:dyDescent="0.25">
      <c r="B26" s="38"/>
      <c r="G26" s="165"/>
      <c r="J26" s="166"/>
    </row>
    <row r="27" spans="1:10" x14ac:dyDescent="0.25">
      <c r="G27" s="165"/>
      <c r="J27" s="166"/>
    </row>
    <row r="28" spans="1:10" x14ac:dyDescent="0.25">
      <c r="G28" s="165"/>
      <c r="J28" s="166"/>
    </row>
    <row r="29" spans="1:10" x14ac:dyDescent="0.25">
      <c r="G29" s="165"/>
      <c r="J29" s="166"/>
    </row>
    <row r="30" spans="1:10" x14ac:dyDescent="0.25">
      <c r="G30" s="165"/>
      <c r="J30" s="166"/>
    </row>
    <row r="31" spans="1:10" x14ac:dyDescent="0.25">
      <c r="G31" s="165"/>
      <c r="J31" s="166"/>
    </row>
    <row r="32" spans="1:10" x14ac:dyDescent="0.25">
      <c r="G32" s="167"/>
      <c r="J32" s="166"/>
    </row>
    <row r="33" spans="7:7" x14ac:dyDescent="0.25">
      <c r="G33" s="167"/>
    </row>
  </sheetData>
  <hyperlinks>
    <hyperlink ref="A2" location="SOMMAIRE!A1" display="Retour Sommaire" xr:uid="{E75E67F2-5DED-451B-9F47-74383A73D788}"/>
  </hyperlinks>
  <pageMargins left="0.7" right="0.7" top="0.75" bottom="0.75" header="0.3" footer="0.3"/>
  <pageSetup paperSize="9" scale="85"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002C3-931D-4807-8CCC-F99F945D842A}">
  <sheetPr>
    <tabColor rgb="FF92D050"/>
  </sheetPr>
  <dimension ref="A1:I22"/>
  <sheetViews>
    <sheetView zoomScaleNormal="100" workbookViewId="0">
      <pane ySplit="2" topLeftCell="A3" activePane="bottomLeft" state="frozen"/>
      <selection activeCell="C7" sqref="C7:L7"/>
      <selection pane="bottomLeft" activeCell="G10" sqref="G10"/>
    </sheetView>
  </sheetViews>
  <sheetFormatPr baseColWidth="10" defaultColWidth="11.42578125" defaultRowHeight="15" x14ac:dyDescent="0.25"/>
  <cols>
    <col min="1" max="1" width="32.42578125" style="8" customWidth="1"/>
    <col min="2" max="3" width="15.7109375" style="8" customWidth="1"/>
    <col min="4" max="16384" width="11.42578125" style="8"/>
  </cols>
  <sheetData>
    <row r="1" spans="1:3" ht="15.75" x14ac:dyDescent="0.25">
      <c r="A1" s="22" t="s">
        <v>223</v>
      </c>
    </row>
    <row r="2" spans="1:3" x14ac:dyDescent="0.25">
      <c r="A2" s="7" t="s">
        <v>82</v>
      </c>
    </row>
    <row r="3" spans="1:3" x14ac:dyDescent="0.25">
      <c r="A3" s="7"/>
    </row>
    <row r="4" spans="1:3" ht="15" customHeight="1" x14ac:dyDescent="0.25">
      <c r="A4" s="24" t="s">
        <v>380</v>
      </c>
      <c r="B4" s="23"/>
      <c r="C4" s="23"/>
    </row>
    <row r="5" spans="1:3" x14ac:dyDescent="0.25">
      <c r="A5" s="23"/>
      <c r="B5" s="23"/>
      <c r="C5" s="23"/>
    </row>
    <row r="6" spans="1:3" ht="41.45" customHeight="1" x14ac:dyDescent="0.25">
      <c r="A6" s="293" t="s">
        <v>293</v>
      </c>
      <c r="B6" s="279" t="s">
        <v>336</v>
      </c>
      <c r="C6" s="279" t="s">
        <v>379</v>
      </c>
    </row>
    <row r="7" spans="1:3" x14ac:dyDescent="0.25">
      <c r="A7" s="236" t="s">
        <v>45</v>
      </c>
      <c r="B7" s="237"/>
      <c r="C7" s="294"/>
    </row>
    <row r="8" spans="1:3" x14ac:dyDescent="0.25">
      <c r="A8" s="65" t="s">
        <v>97</v>
      </c>
      <c r="B8" s="53">
        <v>63.284088156938722</v>
      </c>
      <c r="C8" s="34" t="s">
        <v>382</v>
      </c>
    </row>
    <row r="9" spans="1:3" x14ac:dyDescent="0.25">
      <c r="A9" s="68" t="s">
        <v>102</v>
      </c>
      <c r="B9" s="55">
        <v>29.504722693146039</v>
      </c>
      <c r="C9" s="49" t="s">
        <v>383</v>
      </c>
    </row>
    <row r="10" spans="1:3" x14ac:dyDescent="0.25">
      <c r="A10" s="71" t="s">
        <v>103</v>
      </c>
      <c r="B10" s="108">
        <v>7.2111891499152341</v>
      </c>
      <c r="C10" s="43" t="s">
        <v>325</v>
      </c>
    </row>
    <row r="11" spans="1:3" x14ac:dyDescent="0.25">
      <c r="A11" s="236" t="s">
        <v>44</v>
      </c>
      <c r="B11" s="237"/>
      <c r="C11" s="158"/>
    </row>
    <row r="12" spans="1:3" x14ac:dyDescent="0.25">
      <c r="A12" s="65" t="s">
        <v>98</v>
      </c>
      <c r="B12" s="53">
        <v>12.260837975296681</v>
      </c>
      <c r="C12" s="34" t="s">
        <v>384</v>
      </c>
    </row>
    <row r="13" spans="1:3" x14ac:dyDescent="0.25">
      <c r="A13" s="68" t="s">
        <v>99</v>
      </c>
      <c r="B13" s="55">
        <v>6.3514168079438118</v>
      </c>
      <c r="C13" s="49" t="s">
        <v>305</v>
      </c>
    </row>
    <row r="14" spans="1:3" x14ac:dyDescent="0.25">
      <c r="A14" s="68" t="s">
        <v>91</v>
      </c>
      <c r="B14" s="55">
        <v>10.026640833131509</v>
      </c>
      <c r="C14" s="49" t="s">
        <v>365</v>
      </c>
    </row>
    <row r="15" spans="1:3" x14ac:dyDescent="0.25">
      <c r="A15" s="68" t="s">
        <v>81</v>
      </c>
      <c r="B15" s="55">
        <v>11.837006539113586</v>
      </c>
      <c r="C15" s="49" t="s">
        <v>385</v>
      </c>
    </row>
    <row r="16" spans="1:3" x14ac:dyDescent="0.25">
      <c r="A16" s="68" t="s">
        <v>92</v>
      </c>
      <c r="B16" s="55">
        <v>16.462823928311941</v>
      </c>
      <c r="C16" s="49" t="s">
        <v>386</v>
      </c>
    </row>
    <row r="17" spans="1:9" x14ac:dyDescent="0.25">
      <c r="A17" s="68" t="s">
        <v>93</v>
      </c>
      <c r="B17" s="55">
        <v>11.425284572535723</v>
      </c>
      <c r="C17" s="49" t="s">
        <v>314</v>
      </c>
    </row>
    <row r="18" spans="1:9" x14ac:dyDescent="0.25">
      <c r="A18" s="68" t="s">
        <v>94</v>
      </c>
      <c r="B18" s="55">
        <v>15.191329619762655</v>
      </c>
      <c r="C18" s="49" t="s">
        <v>387</v>
      </c>
    </row>
    <row r="19" spans="1:9" x14ac:dyDescent="0.25">
      <c r="A19" s="71" t="s">
        <v>49</v>
      </c>
      <c r="B19" s="108">
        <v>16.444659723904092</v>
      </c>
      <c r="C19" s="43" t="s">
        <v>388</v>
      </c>
    </row>
    <row r="20" spans="1:9" x14ac:dyDescent="0.25">
      <c r="A20" s="76" t="s">
        <v>57</v>
      </c>
      <c r="I20" s="159"/>
    </row>
    <row r="21" spans="1:9" x14ac:dyDescent="0.25">
      <c r="A21" s="245" t="s">
        <v>381</v>
      </c>
      <c r="B21" s="245"/>
      <c r="C21" s="245"/>
    </row>
    <row r="22" spans="1:9" x14ac:dyDescent="0.25">
      <c r="A22" s="63" t="s">
        <v>234</v>
      </c>
    </row>
  </sheetData>
  <hyperlinks>
    <hyperlink ref="A2" location="SOMMAIRE!A1" display="Retour Sommaire" xr:uid="{812958C3-393A-47FF-BE5E-75A942B403B5}"/>
  </hyperlinks>
  <pageMargins left="0.7" right="0.7" top="0.75" bottom="0.75" header="0.3" footer="0.3"/>
  <pageSetup paperSize="9" scale="48" orientation="portrait" r:id="rId1"/>
  <ignoredErrors>
    <ignoredError sqref="C8:C19"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B7EED-9CC5-4848-AB45-D5F0C0FA3E31}">
  <sheetPr>
    <tabColor rgb="FF92D050"/>
  </sheetPr>
  <dimension ref="A1:C23"/>
  <sheetViews>
    <sheetView zoomScaleNormal="100" workbookViewId="0">
      <pane ySplit="2" topLeftCell="A3" activePane="bottomLeft" state="frozen"/>
      <selection activeCell="C7" sqref="C7:L7"/>
      <selection pane="bottomLeft" activeCell="E15" sqref="E15"/>
    </sheetView>
  </sheetViews>
  <sheetFormatPr baseColWidth="10" defaultColWidth="11.42578125" defaultRowHeight="15" x14ac:dyDescent="0.25"/>
  <cols>
    <col min="1" max="1" width="31.85546875" style="8" customWidth="1"/>
    <col min="2" max="3" width="15.7109375" style="8" customWidth="1"/>
    <col min="4" max="4" width="11.42578125" style="8"/>
    <col min="5" max="5" width="44.5703125" style="8" customWidth="1"/>
    <col min="6" max="16384" width="11.42578125" style="8"/>
  </cols>
  <sheetData>
    <row r="1" spans="1:3" ht="15.75" x14ac:dyDescent="0.25">
      <c r="A1" s="22" t="s">
        <v>223</v>
      </c>
    </row>
    <row r="2" spans="1:3" x14ac:dyDescent="0.25">
      <c r="A2" s="7" t="s">
        <v>82</v>
      </c>
    </row>
    <row r="3" spans="1:3" x14ac:dyDescent="0.25">
      <c r="A3" s="7"/>
    </row>
    <row r="4" spans="1:3" ht="15" customHeight="1" x14ac:dyDescent="0.25">
      <c r="A4" s="24" t="s">
        <v>389</v>
      </c>
      <c r="B4" s="23"/>
      <c r="C4" s="23"/>
    </row>
    <row r="5" spans="1:3" x14ac:dyDescent="0.25">
      <c r="A5" s="23"/>
      <c r="B5" s="23"/>
      <c r="C5" s="23"/>
    </row>
    <row r="6" spans="1:3" ht="32.25" customHeight="1" x14ac:dyDescent="0.25">
      <c r="A6" s="293" t="s">
        <v>293</v>
      </c>
      <c r="B6" s="279" t="s">
        <v>336</v>
      </c>
      <c r="C6" s="279" t="s">
        <v>379</v>
      </c>
    </row>
    <row r="7" spans="1:3" x14ac:dyDescent="0.25">
      <c r="A7" s="227" t="s">
        <v>45</v>
      </c>
      <c r="B7" s="125"/>
      <c r="C7" s="157"/>
    </row>
    <row r="8" spans="1:3" x14ac:dyDescent="0.25">
      <c r="A8" s="65" t="s">
        <v>97</v>
      </c>
      <c r="B8" s="53">
        <v>49.389920424403186</v>
      </c>
      <c r="C8" s="34" t="s">
        <v>390</v>
      </c>
    </row>
    <row r="9" spans="1:3" x14ac:dyDescent="0.25">
      <c r="A9" s="68" t="s">
        <v>102</v>
      </c>
      <c r="B9" s="55">
        <v>40.053050397877982</v>
      </c>
      <c r="C9" s="49" t="s">
        <v>364</v>
      </c>
    </row>
    <row r="10" spans="1:3" x14ac:dyDescent="0.25">
      <c r="A10" s="71" t="s">
        <v>103</v>
      </c>
      <c r="B10" s="108">
        <v>10.557029177718832</v>
      </c>
      <c r="C10" s="43" t="s">
        <v>391</v>
      </c>
    </row>
    <row r="11" spans="1:3" x14ac:dyDescent="0.25">
      <c r="A11" s="227" t="s">
        <v>44</v>
      </c>
      <c r="B11" s="125"/>
      <c r="C11" s="157"/>
    </row>
    <row r="12" spans="1:3" x14ac:dyDescent="0.25">
      <c r="A12" s="65" t="s">
        <v>90</v>
      </c>
      <c r="B12" s="53">
        <v>14.058355437665782</v>
      </c>
      <c r="C12" s="34" t="s">
        <v>392</v>
      </c>
    </row>
    <row r="13" spans="1:3" x14ac:dyDescent="0.25">
      <c r="A13" s="68" t="s">
        <v>91</v>
      </c>
      <c r="B13" s="55">
        <v>11.140583554376658</v>
      </c>
      <c r="C13" s="49" t="s">
        <v>393</v>
      </c>
    </row>
    <row r="14" spans="1:3" x14ac:dyDescent="0.25">
      <c r="A14" s="68" t="s">
        <v>81</v>
      </c>
      <c r="B14" s="55">
        <v>14.482758620689657</v>
      </c>
      <c r="C14" s="49" t="s">
        <v>316</v>
      </c>
    </row>
    <row r="15" spans="1:3" x14ac:dyDescent="0.25">
      <c r="A15" s="68" t="s">
        <v>92</v>
      </c>
      <c r="B15" s="55">
        <v>20.530503978779841</v>
      </c>
      <c r="C15" s="49" t="s">
        <v>316</v>
      </c>
    </row>
    <row r="16" spans="1:3" x14ac:dyDescent="0.25">
      <c r="A16" s="68" t="s">
        <v>93</v>
      </c>
      <c r="B16" s="55">
        <v>12.891246684350133</v>
      </c>
      <c r="C16" s="49" t="s">
        <v>366</v>
      </c>
    </row>
    <row r="17" spans="1:3" x14ac:dyDescent="0.25">
      <c r="A17" s="68" t="s">
        <v>94</v>
      </c>
      <c r="B17" s="55">
        <v>15.437665782493367</v>
      </c>
      <c r="C17" s="49" t="s">
        <v>325</v>
      </c>
    </row>
    <row r="18" spans="1:3" x14ac:dyDescent="0.25">
      <c r="A18" s="71" t="s">
        <v>49</v>
      </c>
      <c r="B18" s="108">
        <v>11.458885941644564</v>
      </c>
      <c r="C18" s="43" t="s">
        <v>349</v>
      </c>
    </row>
    <row r="19" spans="1:3" x14ac:dyDescent="0.25">
      <c r="A19" s="76" t="s">
        <v>57</v>
      </c>
    </row>
    <row r="20" spans="1:3" x14ac:dyDescent="0.25">
      <c r="A20" s="62" t="s">
        <v>143</v>
      </c>
    </row>
    <row r="21" spans="1:3" x14ac:dyDescent="0.25">
      <c r="A21" s="252" t="s">
        <v>394</v>
      </c>
      <c r="B21" s="155"/>
      <c r="C21" s="155"/>
    </row>
    <row r="22" spans="1:3" x14ac:dyDescent="0.25">
      <c r="A22" s="248" t="s">
        <v>395</v>
      </c>
      <c r="B22" s="155"/>
      <c r="C22" s="155"/>
    </row>
    <row r="23" spans="1:3" x14ac:dyDescent="0.25">
      <c r="A23" s="63" t="s">
        <v>234</v>
      </c>
    </row>
  </sheetData>
  <hyperlinks>
    <hyperlink ref="A2" location="SOMMAIRE!A1" display="Retour Sommaire" xr:uid="{E8510A9E-6469-4386-A282-6CC13531657E}"/>
  </hyperlinks>
  <pageMargins left="0.7" right="0.7" top="0.75" bottom="0.75" header="0.3" footer="0.3"/>
  <pageSetup paperSize="9" scale="37" orientation="portrait" r:id="rId1"/>
  <ignoredErrors>
    <ignoredError sqref="C8:C18"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1BF9D-681D-4915-B805-917421656EF8}">
  <sheetPr>
    <tabColor rgb="FF92D050"/>
  </sheetPr>
  <dimension ref="A1:E31"/>
  <sheetViews>
    <sheetView tabSelected="1" zoomScaleNormal="100" workbookViewId="0">
      <pane ySplit="2" topLeftCell="A3" activePane="bottomLeft" state="frozen"/>
      <selection activeCell="C7" sqref="C7:L7"/>
      <selection pane="bottomLeft" activeCell="A27" sqref="A27:XFD27"/>
    </sheetView>
  </sheetViews>
  <sheetFormatPr baseColWidth="10" defaultColWidth="11.42578125" defaultRowHeight="15" x14ac:dyDescent="0.25"/>
  <cols>
    <col min="1" max="1" width="41.42578125" style="8" customWidth="1"/>
    <col min="2" max="3" width="15.7109375" style="8" customWidth="1"/>
    <col min="4" max="4" width="12" style="8" bestFit="1" customWidth="1"/>
    <col min="5" max="6" width="11.42578125" style="8"/>
    <col min="7" max="7" width="24.7109375" style="8" customWidth="1"/>
    <col min="8" max="8" width="12" style="8" bestFit="1" customWidth="1"/>
    <col min="9" max="16384" width="11.42578125" style="8"/>
  </cols>
  <sheetData>
    <row r="1" spans="1:5" ht="15.75" x14ac:dyDescent="0.25">
      <c r="A1" s="22" t="s">
        <v>223</v>
      </c>
    </row>
    <row r="2" spans="1:5" x14ac:dyDescent="0.25">
      <c r="A2" s="7" t="s">
        <v>82</v>
      </c>
    </row>
    <row r="4" spans="1:5" x14ac:dyDescent="0.25">
      <c r="A4" s="352" t="s">
        <v>348</v>
      </c>
      <c r="B4" s="352"/>
      <c r="C4" s="352"/>
      <c r="D4" s="352"/>
      <c r="E4" s="352"/>
    </row>
    <row r="5" spans="1:5" x14ac:dyDescent="0.25">
      <c r="A5" s="352"/>
      <c r="B5" s="352"/>
      <c r="C5" s="352"/>
      <c r="D5" s="352"/>
      <c r="E5" s="352"/>
    </row>
    <row r="6" spans="1:5" ht="40.15" customHeight="1" x14ac:dyDescent="0.25">
      <c r="A6" s="289" t="s">
        <v>340</v>
      </c>
      <c r="B6" s="271" t="s">
        <v>336</v>
      </c>
      <c r="C6" s="279" t="s">
        <v>433</v>
      </c>
    </row>
    <row r="7" spans="1:5" x14ac:dyDescent="0.25">
      <c r="A7" s="87" t="s">
        <v>60</v>
      </c>
      <c r="B7" s="53">
        <v>12.581738919835312</v>
      </c>
      <c r="C7" s="283" t="s">
        <v>341</v>
      </c>
    </row>
    <row r="8" spans="1:5" x14ac:dyDescent="0.25">
      <c r="A8" s="89" t="s">
        <v>61</v>
      </c>
      <c r="B8" s="55">
        <v>6.2969241947202717</v>
      </c>
      <c r="C8" s="280" t="s">
        <v>201</v>
      </c>
    </row>
    <row r="9" spans="1:5" x14ac:dyDescent="0.25">
      <c r="A9" s="89" t="s">
        <v>128</v>
      </c>
      <c r="B9" s="55">
        <v>5.3160571566965364</v>
      </c>
      <c r="C9" s="280" t="s">
        <v>342</v>
      </c>
    </row>
    <row r="10" spans="1:5" x14ac:dyDescent="0.25">
      <c r="A10" s="89" t="s">
        <v>62</v>
      </c>
      <c r="B10" s="55">
        <v>5.1828529910389927</v>
      </c>
      <c r="C10" s="280" t="s">
        <v>343</v>
      </c>
    </row>
    <row r="11" spans="1:5" x14ac:dyDescent="0.25">
      <c r="A11" s="89" t="s">
        <v>64</v>
      </c>
      <c r="B11" s="55">
        <v>3.5541293291353839</v>
      </c>
      <c r="C11" s="280" t="s">
        <v>344</v>
      </c>
    </row>
    <row r="12" spans="1:5" x14ac:dyDescent="0.25">
      <c r="A12" s="89" t="s">
        <v>66</v>
      </c>
      <c r="B12" s="55">
        <v>2.0888835069023974</v>
      </c>
      <c r="C12" s="280" t="s">
        <v>345</v>
      </c>
    </row>
    <row r="13" spans="1:5" x14ac:dyDescent="0.25">
      <c r="A13" s="89" t="s">
        <v>65</v>
      </c>
      <c r="B13" s="55">
        <v>1.7134899491402276</v>
      </c>
      <c r="C13" s="280" t="s">
        <v>202</v>
      </c>
    </row>
    <row r="14" spans="1:5" x14ac:dyDescent="0.25">
      <c r="A14" s="89" t="s">
        <v>70</v>
      </c>
      <c r="B14" s="55">
        <v>1.0777427948655849</v>
      </c>
      <c r="C14" s="280" t="s">
        <v>202</v>
      </c>
    </row>
    <row r="15" spans="1:5" x14ac:dyDescent="0.25">
      <c r="A15" s="89" t="s">
        <v>69</v>
      </c>
      <c r="B15" s="55">
        <v>0.84160813756357467</v>
      </c>
      <c r="C15" s="280" t="s">
        <v>346</v>
      </c>
    </row>
    <row r="16" spans="1:5" x14ac:dyDescent="0.25">
      <c r="A16" s="89" t="s">
        <v>68</v>
      </c>
      <c r="B16" s="55">
        <v>0.75684185032695561</v>
      </c>
      <c r="C16" s="280" t="s">
        <v>203</v>
      </c>
    </row>
    <row r="17" spans="1:3" x14ac:dyDescent="0.25">
      <c r="A17" s="89" t="s">
        <v>67</v>
      </c>
      <c r="B17" s="55">
        <v>0.70840397190603055</v>
      </c>
      <c r="C17" s="280" t="s">
        <v>204</v>
      </c>
    </row>
    <row r="18" spans="1:3" x14ac:dyDescent="0.25">
      <c r="A18" s="89" t="s">
        <v>63</v>
      </c>
      <c r="B18" s="55">
        <v>0.65391135868248973</v>
      </c>
      <c r="C18" s="280" t="s">
        <v>205</v>
      </c>
    </row>
    <row r="19" spans="1:3" x14ac:dyDescent="0.25">
      <c r="A19" s="89" t="s">
        <v>71</v>
      </c>
      <c r="B19" s="55">
        <v>0.62969241947202714</v>
      </c>
      <c r="C19" s="280" t="s">
        <v>344</v>
      </c>
    </row>
    <row r="20" spans="1:3" x14ac:dyDescent="0.25">
      <c r="A20" s="91" t="s">
        <v>129</v>
      </c>
      <c r="B20" s="97">
        <v>14.464761443448776</v>
      </c>
      <c r="C20" s="290" t="s">
        <v>347</v>
      </c>
    </row>
    <row r="21" spans="1:3" x14ac:dyDescent="0.25">
      <c r="A21" s="354" t="s">
        <v>206</v>
      </c>
      <c r="B21" s="354"/>
      <c r="C21" s="354"/>
    </row>
    <row r="22" spans="1:3" x14ac:dyDescent="0.25">
      <c r="A22" s="248" t="s">
        <v>273</v>
      </c>
      <c r="B22" s="248"/>
      <c r="C22" s="248"/>
    </row>
    <row r="23" spans="1:3" x14ac:dyDescent="0.25">
      <c r="A23" s="248" t="s">
        <v>339</v>
      </c>
      <c r="B23" s="248"/>
      <c r="C23" s="248"/>
    </row>
    <row r="24" spans="1:3" x14ac:dyDescent="0.25">
      <c r="A24" s="248" t="s">
        <v>274</v>
      </c>
      <c r="B24" s="153"/>
      <c r="C24" s="153"/>
    </row>
    <row r="25" spans="1:3" ht="16.5" customHeight="1" x14ac:dyDescent="0.25">
      <c r="A25" s="248" t="s">
        <v>275</v>
      </c>
      <c r="B25" s="153"/>
      <c r="C25" s="153"/>
    </row>
    <row r="26" spans="1:3" x14ac:dyDescent="0.25">
      <c r="A26" s="248" t="s">
        <v>276</v>
      </c>
      <c r="B26" s="153"/>
      <c r="C26" s="153"/>
    </row>
    <row r="27" spans="1:3" ht="16.5" customHeight="1" x14ac:dyDescent="0.25">
      <c r="A27" s="248" t="s">
        <v>277</v>
      </c>
      <c r="B27" s="153"/>
      <c r="C27" s="153"/>
    </row>
    <row r="28" spans="1:3" ht="16.5" customHeight="1" x14ac:dyDescent="0.25">
      <c r="A28" s="248" t="s">
        <v>278</v>
      </c>
      <c r="B28" s="153"/>
      <c r="C28" s="153"/>
    </row>
    <row r="29" spans="1:3" x14ac:dyDescent="0.25">
      <c r="A29" s="252" t="s">
        <v>240</v>
      </c>
      <c r="B29" s="252"/>
      <c r="C29" s="252"/>
    </row>
    <row r="30" spans="1:3" x14ac:dyDescent="0.25">
      <c r="A30" s="244" t="s">
        <v>241</v>
      </c>
      <c r="B30" s="244"/>
      <c r="C30" s="253"/>
    </row>
    <row r="31" spans="1:3" x14ac:dyDescent="0.25">
      <c r="A31" s="63" t="s">
        <v>234</v>
      </c>
    </row>
  </sheetData>
  <sortState xmlns:xlrd2="http://schemas.microsoft.com/office/spreadsheetml/2017/richdata2" ref="A8:G19">
    <sortCondition descending="1" ref="B8:B19"/>
  </sortState>
  <mergeCells count="2">
    <mergeCell ref="A4:E5"/>
    <mergeCell ref="A21:C21"/>
  </mergeCells>
  <hyperlinks>
    <hyperlink ref="A2" location="SOMMAIRE!A1" display="Retour Sommaire" xr:uid="{A0E9BE80-15CA-4FE3-AA3C-A85EA18D4000}"/>
  </hyperlinks>
  <pageMargins left="0.7" right="0.7" top="0.75" bottom="0.75" header="0.3" footer="0.3"/>
  <pageSetup paperSize="9" scale="55" orientation="portrait" r:id="rId1"/>
  <ignoredErrors>
    <ignoredError sqref="C7:C20"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C8F73-D08E-4DA4-9D95-4DA2E00D39CE}">
  <dimension ref="C4:E14"/>
  <sheetViews>
    <sheetView workbookViewId="0">
      <selection activeCell="C14" sqref="C14"/>
    </sheetView>
  </sheetViews>
  <sheetFormatPr baseColWidth="10" defaultRowHeight="15" x14ac:dyDescent="0.25"/>
  <sheetData>
    <row r="4" spans="3:5" ht="39" customHeight="1" x14ac:dyDescent="0.25">
      <c r="D4" s="355" t="s">
        <v>13</v>
      </c>
      <c r="E4" s="356"/>
    </row>
    <row r="5" spans="3:5" x14ac:dyDescent="0.25">
      <c r="C5" s="1"/>
      <c r="D5" s="3" t="s">
        <v>15</v>
      </c>
      <c r="E5" s="3" t="s">
        <v>14</v>
      </c>
    </row>
    <row r="6" spans="3:5" ht="30" x14ac:dyDescent="0.25">
      <c r="C6" s="5" t="s">
        <v>6</v>
      </c>
      <c r="D6" s="2">
        <v>2846</v>
      </c>
      <c r="E6" s="2">
        <v>7.6898135639016481</v>
      </c>
    </row>
    <row r="7" spans="3:5" x14ac:dyDescent="0.25">
      <c r="C7" s="6" t="s">
        <v>3</v>
      </c>
      <c r="D7" s="2">
        <v>7309</v>
      </c>
      <c r="E7" s="2">
        <v>19.748716563091058</v>
      </c>
    </row>
    <row r="8" spans="3:5" x14ac:dyDescent="0.25">
      <c r="C8" s="6" t="s">
        <v>1</v>
      </c>
      <c r="D8" s="2">
        <v>5674</v>
      </c>
      <c r="E8" s="2">
        <v>15.330991623885437</v>
      </c>
    </row>
    <row r="9" spans="3:5" x14ac:dyDescent="0.25">
      <c r="C9" s="5" t="s">
        <v>2</v>
      </c>
      <c r="D9" s="2">
        <v>18244</v>
      </c>
      <c r="E9" s="2">
        <v>49.294785193191032</v>
      </c>
    </row>
    <row r="10" spans="3:5" x14ac:dyDescent="0.25">
      <c r="C10" s="5" t="s">
        <v>4</v>
      </c>
      <c r="D10" s="2">
        <v>1868</v>
      </c>
      <c r="E10" s="2">
        <v>5.0472845176979195</v>
      </c>
    </row>
    <row r="11" spans="3:5" x14ac:dyDescent="0.25">
      <c r="C11" s="6" t="s">
        <v>5</v>
      </c>
      <c r="D11" s="2">
        <v>1069</v>
      </c>
      <c r="E11" s="2">
        <v>2.8884085382329099</v>
      </c>
    </row>
    <row r="12" spans="3:5" x14ac:dyDescent="0.25">
      <c r="C12" s="4" t="s">
        <v>7</v>
      </c>
      <c r="D12" s="2">
        <f>SUM(D6:D11)</f>
        <v>37010</v>
      </c>
      <c r="E12" s="2">
        <f>SUM(E6:E11)</f>
        <v>100</v>
      </c>
    </row>
    <row r="14" spans="3:5" x14ac:dyDescent="0.25">
      <c r="C14" t="s">
        <v>42</v>
      </c>
    </row>
  </sheetData>
  <mergeCells count="1">
    <mergeCell ref="D4:E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F00FC-4692-4F94-850A-AD73521364CB}">
  <sheetPr>
    <tabColor rgb="FF92D050"/>
  </sheetPr>
  <dimension ref="A1:J49"/>
  <sheetViews>
    <sheetView zoomScaleNormal="100" zoomScaleSheetLayoutView="100" workbookViewId="0">
      <pane ySplit="6" topLeftCell="A52" activePane="bottomLeft" state="frozen"/>
      <selection activeCell="I27" sqref="I27"/>
      <selection pane="bottomLeft" activeCell="B11" sqref="B11"/>
    </sheetView>
  </sheetViews>
  <sheetFormatPr baseColWidth="10" defaultColWidth="11.42578125" defaultRowHeight="15" x14ac:dyDescent="0.25"/>
  <cols>
    <col min="1" max="1" width="42.42578125" style="8" customWidth="1"/>
    <col min="2" max="9" width="15.7109375" style="8" customWidth="1"/>
    <col min="10" max="16384" width="11.42578125" style="8"/>
  </cols>
  <sheetData>
    <row r="1" spans="1:9" ht="15.75" x14ac:dyDescent="0.25">
      <c r="A1" s="22" t="s">
        <v>223</v>
      </c>
    </row>
    <row r="2" spans="1:9" x14ac:dyDescent="0.25">
      <c r="A2" s="7" t="s">
        <v>82</v>
      </c>
    </row>
    <row r="4" spans="1:9" ht="15" customHeight="1" x14ac:dyDescent="0.25">
      <c r="A4" s="24" t="s">
        <v>400</v>
      </c>
      <c r="B4" s="24"/>
      <c r="C4" s="24"/>
      <c r="D4" s="24"/>
      <c r="E4" s="24"/>
      <c r="F4" s="24"/>
    </row>
    <row r="5" spans="1:9" x14ac:dyDescent="0.25">
      <c r="A5" s="24"/>
      <c r="B5" s="24"/>
      <c r="C5" s="24"/>
      <c r="D5" s="24"/>
      <c r="E5" s="24"/>
      <c r="F5" s="24"/>
    </row>
    <row r="6" spans="1:9" ht="60" x14ac:dyDescent="0.25">
      <c r="A6" s="293" t="s">
        <v>293</v>
      </c>
      <c r="B6" s="295" t="s">
        <v>399</v>
      </c>
      <c r="C6" s="279" t="s">
        <v>433</v>
      </c>
      <c r="D6" s="292" t="s">
        <v>398</v>
      </c>
      <c r="E6" s="279" t="s">
        <v>433</v>
      </c>
      <c r="F6" s="292" t="s">
        <v>397</v>
      </c>
      <c r="G6" s="279" t="s">
        <v>433</v>
      </c>
      <c r="H6" s="292" t="s">
        <v>396</v>
      </c>
      <c r="I6" s="279" t="s">
        <v>434</v>
      </c>
    </row>
    <row r="7" spans="1:9" x14ac:dyDescent="0.25">
      <c r="A7" s="236" t="s">
        <v>43</v>
      </c>
      <c r="B7" s="238"/>
      <c r="C7" s="238"/>
      <c r="D7" s="238"/>
      <c r="E7" s="238"/>
      <c r="F7" s="238"/>
      <c r="G7" s="93"/>
      <c r="H7" s="11"/>
      <c r="I7" s="93"/>
    </row>
    <row r="8" spans="1:9" x14ac:dyDescent="0.25">
      <c r="A8" s="65" t="s">
        <v>16</v>
      </c>
      <c r="B8" s="53">
        <v>49.817651349380014</v>
      </c>
      <c r="C8" s="34" t="s">
        <v>401</v>
      </c>
      <c r="D8" s="53">
        <v>46.815144766146993</v>
      </c>
      <c r="E8" s="128">
        <v>1.1000000000000001</v>
      </c>
      <c r="F8" s="129">
        <v>28.672316384180789</v>
      </c>
      <c r="G8" s="128">
        <v>0.9</v>
      </c>
      <c r="H8" s="130">
        <v>42.7</v>
      </c>
      <c r="I8" s="131">
        <v>1.1000000000000001</v>
      </c>
    </row>
    <row r="9" spans="1:9" ht="14.25" customHeight="1" x14ac:dyDescent="0.25">
      <c r="A9" s="71" t="s">
        <v>17</v>
      </c>
      <c r="B9" s="108">
        <v>50.182348650619993</v>
      </c>
      <c r="C9" s="43" t="s">
        <v>402</v>
      </c>
      <c r="D9" s="108">
        <v>53.184855233853</v>
      </c>
      <c r="E9" s="109">
        <v>-1.1000000000000001</v>
      </c>
      <c r="F9" s="132">
        <v>71.327683615819211</v>
      </c>
      <c r="G9" s="109">
        <v>-0.9</v>
      </c>
      <c r="H9" s="133">
        <v>57.3</v>
      </c>
      <c r="I9" s="134">
        <v>-1.1000000000000001</v>
      </c>
    </row>
    <row r="10" spans="1:9" x14ac:dyDescent="0.25">
      <c r="A10" s="236" t="s">
        <v>40</v>
      </c>
      <c r="B10" s="238"/>
      <c r="C10" s="238"/>
      <c r="D10" s="238"/>
      <c r="E10" s="238"/>
      <c r="F10" s="238"/>
      <c r="G10" s="93"/>
      <c r="H10" s="11"/>
      <c r="I10" s="135"/>
    </row>
    <row r="11" spans="1:9" x14ac:dyDescent="0.25">
      <c r="A11" s="65" t="s">
        <v>32</v>
      </c>
      <c r="B11" s="53">
        <v>52.151714077315823</v>
      </c>
      <c r="C11" s="99" t="s">
        <v>403</v>
      </c>
      <c r="D11" s="53">
        <v>45.902004454342979</v>
      </c>
      <c r="E11" s="99" t="s">
        <v>416</v>
      </c>
      <c r="F11" s="53">
        <v>3.9548022598870061</v>
      </c>
      <c r="G11" s="128">
        <v>0.8</v>
      </c>
      <c r="H11" s="130">
        <v>24.3</v>
      </c>
      <c r="I11" s="131">
        <v>0.4</v>
      </c>
    </row>
    <row r="12" spans="1:9" x14ac:dyDescent="0.25">
      <c r="A12" s="68" t="s">
        <v>33</v>
      </c>
      <c r="B12" s="55">
        <v>0</v>
      </c>
      <c r="C12" s="100" t="s">
        <v>346</v>
      </c>
      <c r="D12" s="55">
        <v>0</v>
      </c>
      <c r="E12" s="55">
        <v>0</v>
      </c>
      <c r="F12" s="55">
        <v>8.1920903954802249</v>
      </c>
      <c r="G12" s="56" t="s">
        <v>366</v>
      </c>
      <c r="H12" s="136">
        <v>4.5999999999999996</v>
      </c>
      <c r="I12" s="137">
        <v>-0.2</v>
      </c>
    </row>
    <row r="13" spans="1:9" x14ac:dyDescent="0.25">
      <c r="A13" s="68" t="s">
        <v>48</v>
      </c>
      <c r="B13" s="55">
        <v>47.483588621444198</v>
      </c>
      <c r="C13" s="100" t="s">
        <v>392</v>
      </c>
      <c r="D13" s="55">
        <v>51.180400890868597</v>
      </c>
      <c r="E13" s="100">
        <v>-1.9</v>
      </c>
      <c r="F13" s="55">
        <v>0.42372881355932202</v>
      </c>
      <c r="G13" s="56" t="s">
        <v>346</v>
      </c>
      <c r="H13" s="136">
        <v>22.8</v>
      </c>
      <c r="I13" s="137">
        <v>-0.9</v>
      </c>
    </row>
    <row r="14" spans="1:9" x14ac:dyDescent="0.25">
      <c r="A14" s="68" t="s">
        <v>31</v>
      </c>
      <c r="B14" s="55">
        <v>0</v>
      </c>
      <c r="C14" s="100" t="s">
        <v>346</v>
      </c>
      <c r="D14" s="55">
        <v>0</v>
      </c>
      <c r="E14" s="55">
        <v>0</v>
      </c>
      <c r="F14" s="55">
        <v>21.327683615819211</v>
      </c>
      <c r="G14" s="56">
        <v>0.3</v>
      </c>
      <c r="H14" s="136">
        <v>13.3</v>
      </c>
      <c r="I14" s="137">
        <v>1.4</v>
      </c>
    </row>
    <row r="15" spans="1:9" x14ac:dyDescent="0.25">
      <c r="A15" s="68" t="s">
        <v>30</v>
      </c>
      <c r="B15" s="55">
        <v>0</v>
      </c>
      <c r="C15" s="100" t="s">
        <v>313</v>
      </c>
      <c r="D15" s="55">
        <v>0</v>
      </c>
      <c r="E15" s="55">
        <v>0</v>
      </c>
      <c r="F15" s="55">
        <v>66.101694915254242</v>
      </c>
      <c r="G15" s="56">
        <v>-0.2</v>
      </c>
      <c r="H15" s="136">
        <v>34.299999999999997</v>
      </c>
      <c r="I15" s="137">
        <v>-0.3</v>
      </c>
    </row>
    <row r="16" spans="1:9" x14ac:dyDescent="0.25">
      <c r="A16" s="71" t="s">
        <v>34</v>
      </c>
      <c r="B16" s="108">
        <v>0.36469730123997085</v>
      </c>
      <c r="C16" s="101" t="s">
        <v>318</v>
      </c>
      <c r="D16" s="108">
        <v>2.9175946547884188</v>
      </c>
      <c r="E16" s="101">
        <v>-0.3</v>
      </c>
      <c r="F16" s="108">
        <v>0</v>
      </c>
      <c r="G16" s="43" t="s">
        <v>346</v>
      </c>
      <c r="H16" s="138">
        <v>0.8</v>
      </c>
      <c r="I16" s="134">
        <v>-0.2</v>
      </c>
    </row>
    <row r="17" spans="1:9" x14ac:dyDescent="0.25">
      <c r="A17" s="236" t="s">
        <v>106</v>
      </c>
      <c r="B17" s="238"/>
      <c r="C17" s="238"/>
      <c r="D17" s="238"/>
      <c r="E17" s="238"/>
      <c r="F17" s="238"/>
      <c r="G17" s="29"/>
      <c r="H17" s="11"/>
      <c r="I17" s="135"/>
    </row>
    <row r="18" spans="1:9" x14ac:dyDescent="0.25">
      <c r="A18" s="65" t="s">
        <v>21</v>
      </c>
      <c r="B18" s="53">
        <v>38.949671772428886</v>
      </c>
      <c r="C18" s="99" t="s">
        <v>404</v>
      </c>
      <c r="D18" s="53">
        <v>40.022271714922049</v>
      </c>
      <c r="E18" s="99" t="s">
        <v>201</v>
      </c>
      <c r="F18" s="53">
        <v>73.163841807909606</v>
      </c>
      <c r="G18" s="128" t="s">
        <v>431</v>
      </c>
      <c r="H18" s="130">
        <v>59.6</v>
      </c>
      <c r="I18" s="131">
        <v>-1.7</v>
      </c>
    </row>
    <row r="19" spans="1:9" x14ac:dyDescent="0.25">
      <c r="A19" s="68" t="s">
        <v>29</v>
      </c>
      <c r="B19" s="55">
        <v>17.14077315827863</v>
      </c>
      <c r="C19" s="100" t="s">
        <v>330</v>
      </c>
      <c r="D19" s="55">
        <v>20.334075723830736</v>
      </c>
      <c r="E19" s="100" t="s">
        <v>418</v>
      </c>
      <c r="F19" s="55">
        <v>2.6836158192090394</v>
      </c>
      <c r="G19" s="56">
        <v>0.9</v>
      </c>
      <c r="H19" s="136">
        <v>12.8</v>
      </c>
      <c r="I19" s="137">
        <v>-1.3</v>
      </c>
    </row>
    <row r="20" spans="1:9" x14ac:dyDescent="0.25">
      <c r="A20" s="68" t="s">
        <v>18</v>
      </c>
      <c r="B20" s="55">
        <v>10.940919037199125</v>
      </c>
      <c r="C20" s="100" t="s">
        <v>405</v>
      </c>
      <c r="D20" s="55">
        <v>9.844097995545658</v>
      </c>
      <c r="E20" s="100" t="s">
        <v>429</v>
      </c>
      <c r="F20" s="55">
        <v>18.926553672316384</v>
      </c>
      <c r="G20" s="56" t="s">
        <v>432</v>
      </c>
      <c r="H20" s="136">
        <v>13.3</v>
      </c>
      <c r="I20" s="137" t="s">
        <v>430</v>
      </c>
    </row>
    <row r="21" spans="1:9" x14ac:dyDescent="0.25">
      <c r="A21" s="68" t="s">
        <v>24</v>
      </c>
      <c r="B21" s="55">
        <v>7.8045222465353756</v>
      </c>
      <c r="C21" s="100" t="s">
        <v>406</v>
      </c>
      <c r="D21" s="55">
        <v>8.4187082405345208</v>
      </c>
      <c r="E21" s="100">
        <v>1.1000000000000001</v>
      </c>
      <c r="F21" s="55">
        <v>7.0621468926553677</v>
      </c>
      <c r="G21" s="56">
        <v>-0.8</v>
      </c>
      <c r="H21" s="136">
        <v>8.9</v>
      </c>
      <c r="I21" s="137">
        <v>1.2</v>
      </c>
    </row>
    <row r="22" spans="1:9" x14ac:dyDescent="0.25">
      <c r="A22" s="68" t="s">
        <v>27</v>
      </c>
      <c r="B22" s="55">
        <v>6.7104303428154628</v>
      </c>
      <c r="C22" s="100" t="s">
        <v>407</v>
      </c>
      <c r="D22" s="55">
        <v>7.2828507795100226</v>
      </c>
      <c r="E22" s="100">
        <v>0.9</v>
      </c>
      <c r="F22" s="55">
        <v>22.175141242937855</v>
      </c>
      <c r="G22" s="56">
        <v>-1.1000000000000001</v>
      </c>
      <c r="H22" s="136">
        <v>12.5</v>
      </c>
      <c r="I22" s="137">
        <v>-0.7</v>
      </c>
    </row>
    <row r="23" spans="1:9" x14ac:dyDescent="0.25">
      <c r="A23" s="68" t="s">
        <v>20</v>
      </c>
      <c r="B23" s="55">
        <v>1.4587892049598834</v>
      </c>
      <c r="C23" s="100" t="s">
        <v>439</v>
      </c>
      <c r="D23" s="55">
        <v>2.0935412026726059</v>
      </c>
      <c r="E23" s="100">
        <v>0.7</v>
      </c>
      <c r="F23" s="55">
        <v>3.1073446327683616</v>
      </c>
      <c r="G23" s="56">
        <v>0.7</v>
      </c>
      <c r="H23" s="136">
        <v>4.3</v>
      </c>
      <c r="I23" s="137">
        <v>0.1</v>
      </c>
    </row>
    <row r="24" spans="1:9" x14ac:dyDescent="0.25">
      <c r="A24" s="68" t="s">
        <v>26</v>
      </c>
      <c r="B24" s="55">
        <v>1.4587892049598834</v>
      </c>
      <c r="C24" s="100" t="s">
        <v>347</v>
      </c>
      <c r="D24" s="55">
        <v>1.2472160356347439</v>
      </c>
      <c r="E24" s="100">
        <v>0.3</v>
      </c>
      <c r="F24" s="55">
        <v>1.1299435028248588</v>
      </c>
      <c r="G24" s="56">
        <v>-0.3</v>
      </c>
      <c r="H24" s="136">
        <v>1.8</v>
      </c>
      <c r="I24" s="137">
        <v>-0.1</v>
      </c>
    </row>
    <row r="25" spans="1:9" x14ac:dyDescent="0.25">
      <c r="A25" s="68" t="s">
        <v>22</v>
      </c>
      <c r="B25" s="55">
        <v>2.8446389496717726</v>
      </c>
      <c r="C25" s="100" t="s">
        <v>385</v>
      </c>
      <c r="D25" s="55">
        <v>5.7683741648106901</v>
      </c>
      <c r="E25" s="100">
        <v>-0.9</v>
      </c>
      <c r="F25" s="55">
        <v>9.0395480225988702</v>
      </c>
      <c r="G25" s="56" t="s">
        <v>421</v>
      </c>
      <c r="H25" s="136">
        <v>4.4000000000000004</v>
      </c>
      <c r="I25" s="137" t="s">
        <v>366</v>
      </c>
    </row>
    <row r="26" spans="1:9" x14ac:dyDescent="0.25">
      <c r="A26" s="68" t="s">
        <v>19</v>
      </c>
      <c r="B26" s="55">
        <v>2.7716994894237783</v>
      </c>
      <c r="C26" s="100" t="s">
        <v>440</v>
      </c>
      <c r="D26" s="55">
        <v>2.8285077951002227</v>
      </c>
      <c r="E26" s="100" t="s">
        <v>417</v>
      </c>
      <c r="F26" s="55">
        <v>3.3898305084745761</v>
      </c>
      <c r="G26" s="56">
        <v>-0.9</v>
      </c>
      <c r="H26" s="136">
        <v>3.2</v>
      </c>
      <c r="I26" s="137" t="s">
        <v>201</v>
      </c>
    </row>
    <row r="27" spans="1:9" x14ac:dyDescent="0.25">
      <c r="A27" s="68" t="s">
        <v>25</v>
      </c>
      <c r="B27" s="55">
        <v>2.7716994894237783</v>
      </c>
      <c r="C27" s="100" t="s">
        <v>343</v>
      </c>
      <c r="D27" s="55">
        <v>1.2472160356347439</v>
      </c>
      <c r="E27" s="100">
        <v>0.2</v>
      </c>
      <c r="F27" s="55">
        <v>5.7909604519774014</v>
      </c>
      <c r="G27" s="56">
        <v>0.5</v>
      </c>
      <c r="H27" s="136">
        <v>3.1</v>
      </c>
      <c r="I27" s="137">
        <v>0.7</v>
      </c>
    </row>
    <row r="28" spans="1:9" x14ac:dyDescent="0.25">
      <c r="A28" s="68" t="s">
        <v>111</v>
      </c>
      <c r="B28" s="55">
        <v>3.2093362509117438</v>
      </c>
      <c r="C28" s="100" t="s">
        <v>343</v>
      </c>
      <c r="D28" s="55">
        <v>5.4342984409799548</v>
      </c>
      <c r="E28" s="100">
        <v>0.7</v>
      </c>
      <c r="F28" s="55">
        <v>0.56497175141242939</v>
      </c>
      <c r="G28" s="56">
        <v>-0.6</v>
      </c>
      <c r="H28" s="136">
        <v>2.7</v>
      </c>
      <c r="I28" s="137">
        <v>-0.1</v>
      </c>
    </row>
    <row r="29" spans="1:9" x14ac:dyDescent="0.25">
      <c r="A29" s="68" t="s">
        <v>28</v>
      </c>
      <c r="B29" s="55">
        <v>2.1152443471918305</v>
      </c>
      <c r="C29" s="100" t="s">
        <v>202</v>
      </c>
      <c r="D29" s="55">
        <v>2.0044543429844097</v>
      </c>
      <c r="E29" s="100" t="s">
        <v>346</v>
      </c>
      <c r="F29" s="55">
        <v>0</v>
      </c>
      <c r="G29" s="56">
        <v>-0.1</v>
      </c>
      <c r="H29" s="136">
        <v>1.2</v>
      </c>
      <c r="I29" s="137" t="s">
        <v>346</v>
      </c>
    </row>
    <row r="30" spans="1:9" x14ac:dyDescent="0.25">
      <c r="A30" s="71" t="s">
        <v>95</v>
      </c>
      <c r="B30" s="108">
        <v>45.587162654996355</v>
      </c>
      <c r="C30" s="43" t="s">
        <v>387</v>
      </c>
      <c r="D30" s="108">
        <v>42.538975501113583</v>
      </c>
      <c r="E30" s="43">
        <v>1.7</v>
      </c>
      <c r="F30" s="108">
        <v>28.8135593220339</v>
      </c>
      <c r="G30" s="43" t="s">
        <v>428</v>
      </c>
      <c r="H30" s="133">
        <v>34.5</v>
      </c>
      <c r="I30" s="134">
        <v>-1.7</v>
      </c>
    </row>
    <row r="31" spans="1:9" x14ac:dyDescent="0.25">
      <c r="A31" s="236" t="s">
        <v>44</v>
      </c>
      <c r="B31" s="238"/>
      <c r="C31" s="238"/>
      <c r="D31" s="238"/>
      <c r="E31" s="238"/>
      <c r="F31" s="237"/>
      <c r="G31" s="139"/>
      <c r="H31" s="11"/>
      <c r="I31" s="135"/>
    </row>
    <row r="32" spans="1:9" x14ac:dyDescent="0.25">
      <c r="A32" s="65" t="s">
        <v>98</v>
      </c>
      <c r="B32" s="53">
        <v>6.6374908825674694</v>
      </c>
      <c r="C32" s="34" t="s">
        <v>408</v>
      </c>
      <c r="D32" s="53">
        <v>8.708240534521158</v>
      </c>
      <c r="E32" s="34" t="s">
        <v>418</v>
      </c>
      <c r="F32" s="53">
        <v>13.983050847457626</v>
      </c>
      <c r="G32" s="34" t="s">
        <v>437</v>
      </c>
      <c r="H32" s="130">
        <v>12.3</v>
      </c>
      <c r="I32" s="131" t="s">
        <v>427</v>
      </c>
    </row>
    <row r="33" spans="1:10" x14ac:dyDescent="0.25">
      <c r="A33" s="68" t="s">
        <v>99</v>
      </c>
      <c r="B33" s="55">
        <v>3.2093362509117438</v>
      </c>
      <c r="C33" s="49" t="s">
        <v>392</v>
      </c>
      <c r="D33" s="55">
        <v>3.8752783964365252</v>
      </c>
      <c r="E33" s="49">
        <v>-1.4</v>
      </c>
      <c r="F33" s="55">
        <v>5.508474576271186</v>
      </c>
      <c r="G33" s="49" t="s">
        <v>418</v>
      </c>
      <c r="H33" s="140">
        <v>6.3514168079438118</v>
      </c>
      <c r="I33" s="137" t="s">
        <v>366</v>
      </c>
    </row>
    <row r="34" spans="1:10" x14ac:dyDescent="0.25">
      <c r="A34" s="68" t="s">
        <v>91</v>
      </c>
      <c r="B34" s="55">
        <v>5.1057622173595911</v>
      </c>
      <c r="C34" s="49" t="s">
        <v>385</v>
      </c>
      <c r="D34" s="55">
        <v>6.5256124721603568</v>
      </c>
      <c r="E34" s="49">
        <v>-1.2</v>
      </c>
      <c r="F34" s="55">
        <v>9.0395480225988702</v>
      </c>
      <c r="G34" s="49">
        <v>-1.2</v>
      </c>
      <c r="H34" s="140">
        <v>10.026640833131509</v>
      </c>
      <c r="I34" s="137">
        <v>-0.6</v>
      </c>
    </row>
    <row r="35" spans="1:10" x14ac:dyDescent="0.25">
      <c r="A35" s="68" t="s">
        <v>81</v>
      </c>
      <c r="B35" s="55">
        <v>8.5339168490153181</v>
      </c>
      <c r="C35" s="49" t="s">
        <v>316</v>
      </c>
      <c r="D35" s="55">
        <v>8.463251670378618</v>
      </c>
      <c r="E35" s="49">
        <v>0.1</v>
      </c>
      <c r="F35" s="55">
        <v>11.72316384180791</v>
      </c>
      <c r="G35" s="49" t="s">
        <v>436</v>
      </c>
      <c r="H35" s="140">
        <v>11.837006539113586</v>
      </c>
      <c r="I35" s="137">
        <v>-0.4</v>
      </c>
    </row>
    <row r="36" spans="1:10" x14ac:dyDescent="0.25">
      <c r="A36" s="68" t="s">
        <v>92</v>
      </c>
      <c r="B36" s="55">
        <v>16.338439095550694</v>
      </c>
      <c r="C36" s="49" t="s">
        <v>409</v>
      </c>
      <c r="D36" s="55">
        <v>15.278396436525613</v>
      </c>
      <c r="E36" s="49">
        <v>1.6</v>
      </c>
      <c r="F36" s="55">
        <v>18.361581920903955</v>
      </c>
      <c r="G36" s="49" t="s">
        <v>435</v>
      </c>
      <c r="H36" s="140">
        <v>16.462823928311941</v>
      </c>
      <c r="I36" s="137">
        <v>1.2</v>
      </c>
    </row>
    <row r="37" spans="1:10" x14ac:dyDescent="0.25">
      <c r="A37" s="68" t="s">
        <v>93</v>
      </c>
      <c r="B37" s="55">
        <v>11.013858497447119</v>
      </c>
      <c r="C37" s="49" t="s">
        <v>410</v>
      </c>
      <c r="D37" s="55">
        <v>10.846325167037863</v>
      </c>
      <c r="E37" s="49" t="s">
        <v>419</v>
      </c>
      <c r="F37" s="55">
        <v>12.994350282485875</v>
      </c>
      <c r="G37" s="49">
        <v>1.2</v>
      </c>
      <c r="H37" s="140">
        <v>11.425284572535723</v>
      </c>
      <c r="I37" s="137">
        <v>-1.1000000000000001</v>
      </c>
    </row>
    <row r="38" spans="1:10" x14ac:dyDescent="0.25">
      <c r="A38" s="68" t="s">
        <v>94</v>
      </c>
      <c r="B38" s="55">
        <v>21.735959153902261</v>
      </c>
      <c r="C38" s="49" t="s">
        <v>311</v>
      </c>
      <c r="D38" s="55">
        <v>19.443207126948774</v>
      </c>
      <c r="E38" s="49">
        <v>1.1000000000000001</v>
      </c>
      <c r="F38" s="55">
        <v>18.502824858757062</v>
      </c>
      <c r="G38" s="49" t="s">
        <v>438</v>
      </c>
      <c r="H38" s="140">
        <v>15.191329619762655</v>
      </c>
      <c r="I38" s="137">
        <v>1.1000000000000001</v>
      </c>
    </row>
    <row r="39" spans="1:10" x14ac:dyDescent="0.25">
      <c r="A39" s="71" t="s">
        <v>49</v>
      </c>
      <c r="B39" s="108">
        <v>27.425237053245805</v>
      </c>
      <c r="C39" s="43" t="s">
        <v>411</v>
      </c>
      <c r="D39" s="108">
        <v>26.859688195991094</v>
      </c>
      <c r="E39" s="43" t="s">
        <v>420</v>
      </c>
      <c r="F39" s="108">
        <v>9.8870056497175138</v>
      </c>
      <c r="G39" s="43">
        <v>1.3</v>
      </c>
      <c r="H39" s="141">
        <v>16.444659723904092</v>
      </c>
      <c r="I39" s="134" t="s">
        <v>426</v>
      </c>
    </row>
    <row r="40" spans="1:10" x14ac:dyDescent="0.25">
      <c r="A40" s="142" t="s">
        <v>235</v>
      </c>
      <c r="B40" s="143">
        <v>187</v>
      </c>
      <c r="C40" s="143">
        <v>12</v>
      </c>
      <c r="D40" s="143">
        <v>178</v>
      </c>
      <c r="E40" s="143">
        <v>16</v>
      </c>
      <c r="F40" s="144">
        <v>119</v>
      </c>
      <c r="G40" s="143">
        <v>14</v>
      </c>
      <c r="H40" s="145">
        <v>130</v>
      </c>
      <c r="I40" s="146">
        <v>12</v>
      </c>
      <c r="J40" s="113"/>
    </row>
    <row r="41" spans="1:10" x14ac:dyDescent="0.25">
      <c r="A41" s="142" t="s">
        <v>238</v>
      </c>
      <c r="B41" s="143">
        <v>178</v>
      </c>
      <c r="C41" s="143">
        <v>31</v>
      </c>
      <c r="D41" s="143">
        <v>145</v>
      </c>
      <c r="E41" s="143">
        <v>28</v>
      </c>
      <c r="F41" s="144">
        <v>59</v>
      </c>
      <c r="G41" s="143">
        <v>24</v>
      </c>
      <c r="H41" s="145">
        <v>58</v>
      </c>
      <c r="I41" s="146">
        <v>10</v>
      </c>
      <c r="J41" s="113"/>
    </row>
    <row r="42" spans="1:10" x14ac:dyDescent="0.25">
      <c r="A42" s="236" t="s">
        <v>45</v>
      </c>
      <c r="B42" s="238"/>
      <c r="C42" s="238"/>
      <c r="D42" s="238"/>
      <c r="E42" s="238"/>
      <c r="F42" s="237"/>
      <c r="H42" s="93"/>
      <c r="I42" s="135"/>
    </row>
    <row r="43" spans="1:10" x14ac:dyDescent="0.25">
      <c r="A43" s="65" t="s">
        <v>97</v>
      </c>
      <c r="B43" s="53">
        <v>49.015317286652078</v>
      </c>
      <c r="C43" s="34" t="s">
        <v>412</v>
      </c>
      <c r="D43" s="147">
        <v>43.942093541202674</v>
      </c>
      <c r="E43" s="34" t="s">
        <v>414</v>
      </c>
      <c r="F43" s="129">
        <v>79.237288135593218</v>
      </c>
      <c r="G43" s="34" t="s">
        <v>422</v>
      </c>
      <c r="H43" s="148">
        <v>63.284088156938722</v>
      </c>
      <c r="I43" s="131" t="s">
        <v>425</v>
      </c>
    </row>
    <row r="44" spans="1:10" x14ac:dyDescent="0.25">
      <c r="A44" s="68" t="s">
        <v>102</v>
      </c>
      <c r="B44" s="55">
        <v>40.991976659372718</v>
      </c>
      <c r="C44" s="49" t="s">
        <v>413</v>
      </c>
      <c r="D44" s="149">
        <v>47.104677060133632</v>
      </c>
      <c r="E44" s="49" t="s">
        <v>415</v>
      </c>
      <c r="F44" s="150">
        <v>15.96045197740113</v>
      </c>
      <c r="G44" s="49" t="s">
        <v>423</v>
      </c>
      <c r="H44" s="140">
        <v>29.504722693146039</v>
      </c>
      <c r="I44" s="137" t="s">
        <v>424</v>
      </c>
    </row>
    <row r="45" spans="1:10" x14ac:dyDescent="0.25">
      <c r="A45" s="71" t="s">
        <v>103</v>
      </c>
      <c r="B45" s="108">
        <v>9.9927060539752013</v>
      </c>
      <c r="C45" s="43" t="s">
        <v>341</v>
      </c>
      <c r="D45" s="151">
        <v>8.9532293986636962</v>
      </c>
      <c r="E45" s="43" t="s">
        <v>305</v>
      </c>
      <c r="F45" s="132">
        <v>4.8022598870056497</v>
      </c>
      <c r="G45" s="43">
        <v>1.4</v>
      </c>
      <c r="H45" s="141">
        <v>7.2111891499152341</v>
      </c>
      <c r="I45" s="134">
        <v>-0.6</v>
      </c>
    </row>
    <row r="46" spans="1:10" x14ac:dyDescent="0.25">
      <c r="A46" s="76" t="s">
        <v>57</v>
      </c>
      <c r="I46" s="152"/>
    </row>
    <row r="47" spans="1:10" x14ac:dyDescent="0.25">
      <c r="A47" s="248" t="s">
        <v>441</v>
      </c>
      <c r="B47" s="153"/>
      <c r="C47" s="153"/>
      <c r="D47" s="153"/>
      <c r="E47" s="153"/>
      <c r="F47" s="153"/>
      <c r="G47" s="153"/>
    </row>
    <row r="48" spans="1:10" x14ac:dyDescent="0.25">
      <c r="A48" s="254" t="s">
        <v>239</v>
      </c>
      <c r="B48" s="153"/>
      <c r="C48" s="153"/>
      <c r="D48" s="153"/>
      <c r="E48" s="153"/>
      <c r="F48" s="153"/>
      <c r="G48" s="153"/>
    </row>
    <row r="49" spans="1:1" x14ac:dyDescent="0.25">
      <c r="A49" s="63" t="s">
        <v>234</v>
      </c>
    </row>
  </sheetData>
  <hyperlinks>
    <hyperlink ref="A2" location="SOMMAIRE!A1" display="Retour Sommaire" xr:uid="{CC90FB68-34C6-44BE-9D9C-07D2BBCCCBC2}"/>
  </hyperlinks>
  <pageMargins left="0.7" right="0.7" top="0.75" bottom="0.75" header="0.3" footer="0.3"/>
  <pageSetup paperSize="9" scale="43" orientation="portrait" r:id="rId1"/>
  <ignoredErrors>
    <ignoredError sqref="C8:I11 C19:F19 C18:F18 H18:I18 C21:I22 C20:F20 H20:I20 G19:I19 G18 G20 C15:D15 C12:D12 H12:I12 C13:F13 H13:I13 C17:I17 C16:F16 H16:I16 C30:F31 D29:F29 C34:F34 C33:F33 C37:I37 C36:F36 C35:F35 C32:F32 H32:I32 H33 H35:I35 H36:I36 G34:I34 G29:H29 G30:I31 I29 G32 G35 G36 G33 I33 C39:I45 C38:F38 G38:I38 C25:I25 D24:I24 D23:I23 D27:I27 D26:I26 D28:I28 C23:C24 C26:C29 H14:I15 G14:G15 G12:G13 G16 F12 C14:D14 F14 F15"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29319-6720-44B3-B91A-19A13F288846}">
  <sheetPr>
    <tabColor rgb="FF92D050"/>
  </sheetPr>
  <dimension ref="A1:AE72"/>
  <sheetViews>
    <sheetView zoomScaleNormal="100" zoomScaleSheetLayoutView="40" workbookViewId="0">
      <pane ySplit="2" topLeftCell="A75" activePane="bottomLeft" state="frozen"/>
      <selection activeCell="F56" sqref="F56"/>
      <selection pane="bottomLeft" activeCell="C53" sqref="C53:E53"/>
    </sheetView>
  </sheetViews>
  <sheetFormatPr baseColWidth="10" defaultColWidth="11.42578125" defaultRowHeight="15" x14ac:dyDescent="0.25"/>
  <cols>
    <col min="1" max="1" width="48.5703125" style="8" customWidth="1"/>
    <col min="2" max="5" width="15.7109375" style="8" customWidth="1"/>
    <col min="6" max="6" width="11.7109375" style="8" customWidth="1"/>
    <col min="7" max="11" width="10.5703125" style="8" customWidth="1"/>
    <col min="12" max="12" width="30.5703125" style="8" customWidth="1"/>
    <col min="13" max="14" width="10.5703125" style="8" customWidth="1"/>
    <col min="15" max="18" width="11.42578125" style="8"/>
    <col min="19" max="19" width="45.42578125" style="8" customWidth="1"/>
    <col min="20" max="20" width="11.42578125" style="8"/>
    <col min="21" max="21" width="12" style="8" bestFit="1" customWidth="1"/>
    <col min="22" max="28" width="11.42578125" style="8"/>
    <col min="29" max="29" width="12" style="8" bestFit="1" customWidth="1"/>
    <col min="30" max="16384" width="11.42578125" style="8"/>
  </cols>
  <sheetData>
    <row r="1" spans="1:31" ht="15.75" x14ac:dyDescent="0.25">
      <c r="A1" s="22" t="s">
        <v>166</v>
      </c>
    </row>
    <row r="2" spans="1:31" x14ac:dyDescent="0.25">
      <c r="A2" s="7" t="s">
        <v>82</v>
      </c>
    </row>
    <row r="3" spans="1:31" x14ac:dyDescent="0.25">
      <c r="A3" s="7"/>
    </row>
    <row r="4" spans="1:31" x14ac:dyDescent="0.25">
      <c r="A4" s="9" t="s">
        <v>448</v>
      </c>
    </row>
    <row r="5" spans="1:31" ht="45" x14ac:dyDescent="0.25">
      <c r="A5" s="298" t="s">
        <v>446</v>
      </c>
      <c r="B5" s="296" t="s">
        <v>443</v>
      </c>
      <c r="C5" s="292" t="s">
        <v>444</v>
      </c>
      <c r="D5" s="296" t="s">
        <v>445</v>
      </c>
      <c r="E5" s="297" t="s">
        <v>444</v>
      </c>
    </row>
    <row r="6" spans="1:31" x14ac:dyDescent="0.25">
      <c r="A6" s="26" t="s">
        <v>453</v>
      </c>
      <c r="B6" s="300">
        <v>610</v>
      </c>
      <c r="C6" s="301" t="s">
        <v>449</v>
      </c>
      <c r="D6" s="300">
        <v>38750</v>
      </c>
      <c r="E6" s="302">
        <v>2.7</v>
      </c>
    </row>
    <row r="7" spans="1:31" x14ac:dyDescent="0.25">
      <c r="A7" s="303" t="s">
        <v>110</v>
      </c>
      <c r="B7" s="304">
        <v>480</v>
      </c>
      <c r="C7" s="80" t="s">
        <v>418</v>
      </c>
      <c r="D7" s="305">
        <v>23780</v>
      </c>
      <c r="E7" s="282" t="s">
        <v>447</v>
      </c>
    </row>
    <row r="8" spans="1:31" x14ac:dyDescent="0.25">
      <c r="A8" s="306" t="s">
        <v>452</v>
      </c>
      <c r="B8" s="308">
        <v>340</v>
      </c>
      <c r="C8" s="309" t="s">
        <v>365</v>
      </c>
      <c r="D8" s="308">
        <v>16520</v>
      </c>
      <c r="E8" s="310" t="s">
        <v>193</v>
      </c>
    </row>
    <row r="9" spans="1:31" x14ac:dyDescent="0.25">
      <c r="A9" s="62" t="s">
        <v>455</v>
      </c>
      <c r="B9" s="195"/>
      <c r="C9" s="100"/>
      <c r="D9" s="195"/>
      <c r="E9" s="100"/>
    </row>
    <row r="10" spans="1:31" x14ac:dyDescent="0.25">
      <c r="A10" s="63" t="s">
        <v>234</v>
      </c>
      <c r="B10" s="195"/>
      <c r="C10" s="100"/>
      <c r="D10" s="195"/>
      <c r="E10" s="100"/>
    </row>
    <row r="11" spans="1:31" x14ac:dyDescent="0.25">
      <c r="A11" s="7"/>
    </row>
    <row r="12" spans="1:31" x14ac:dyDescent="0.25">
      <c r="A12" s="7"/>
    </row>
    <row r="13" spans="1:31" x14ac:dyDescent="0.25">
      <c r="A13" s="24" t="s">
        <v>442</v>
      </c>
    </row>
    <row r="14" spans="1:31" ht="45" customHeight="1" x14ac:dyDescent="0.25">
      <c r="A14" s="293" t="s">
        <v>293</v>
      </c>
      <c r="B14" s="299" t="s">
        <v>450</v>
      </c>
      <c r="C14" s="292" t="s">
        <v>503</v>
      </c>
      <c r="D14" s="292" t="s">
        <v>451</v>
      </c>
      <c r="E14" s="292" t="s">
        <v>504</v>
      </c>
      <c r="G14" s="321"/>
      <c r="H14" s="321"/>
      <c r="I14" s="321"/>
      <c r="J14" s="321"/>
      <c r="T14" s="321"/>
      <c r="U14" s="321"/>
      <c r="V14" s="321"/>
      <c r="W14" s="321"/>
      <c r="AB14" s="321"/>
      <c r="AC14" s="321"/>
      <c r="AD14" s="321"/>
      <c r="AE14" s="321"/>
    </row>
    <row r="15" spans="1:31" x14ac:dyDescent="0.25">
      <c r="A15" s="236" t="s">
        <v>43</v>
      </c>
      <c r="B15" s="238"/>
      <c r="C15" s="238"/>
      <c r="D15" s="238"/>
      <c r="E15" s="29"/>
      <c r="U15" s="37"/>
      <c r="W15" s="38"/>
    </row>
    <row r="16" spans="1:31" x14ac:dyDescent="0.25">
      <c r="A16" s="30" t="s">
        <v>16</v>
      </c>
      <c r="B16" s="95">
        <v>37.110016420361248</v>
      </c>
      <c r="C16" s="96">
        <v>3.6</v>
      </c>
      <c r="D16" s="33">
        <v>39.94064516129032</v>
      </c>
      <c r="E16" s="34" t="s">
        <v>366</v>
      </c>
      <c r="U16" s="37"/>
      <c r="W16" s="38"/>
    </row>
    <row r="17" spans="1:31" x14ac:dyDescent="0.25">
      <c r="A17" s="46" t="s">
        <v>17</v>
      </c>
      <c r="B17" s="97">
        <v>62.889983579638752</v>
      </c>
      <c r="C17" s="103">
        <v>-3.6</v>
      </c>
      <c r="D17" s="42">
        <v>60.046451612903226</v>
      </c>
      <c r="E17" s="43" t="s">
        <v>341</v>
      </c>
      <c r="U17" s="37"/>
      <c r="W17" s="38"/>
    </row>
    <row r="18" spans="1:31" x14ac:dyDescent="0.25">
      <c r="A18" s="239" t="s">
        <v>41</v>
      </c>
      <c r="B18" s="240"/>
      <c r="C18" s="238"/>
      <c r="D18" s="240"/>
      <c r="E18" s="104"/>
      <c r="U18" s="37"/>
      <c r="W18" s="38"/>
    </row>
    <row r="19" spans="1:31" x14ac:dyDescent="0.25">
      <c r="A19" s="30" t="s">
        <v>6</v>
      </c>
      <c r="B19" s="105">
        <v>4.7697368421052637</v>
      </c>
      <c r="C19" s="32">
        <v>4.8</v>
      </c>
      <c r="D19" s="33">
        <v>6.4364411183868624</v>
      </c>
      <c r="E19" s="49">
        <v>-0.3</v>
      </c>
      <c r="U19" s="37"/>
      <c r="W19" s="38"/>
    </row>
    <row r="20" spans="1:31" x14ac:dyDescent="0.25">
      <c r="A20" s="46" t="s">
        <v>83</v>
      </c>
      <c r="B20" s="106">
        <v>11.677631578947368</v>
      </c>
      <c r="C20" s="48">
        <v>-0.1</v>
      </c>
      <c r="D20" s="42">
        <v>17.685271801268058</v>
      </c>
      <c r="E20" s="49" t="s">
        <v>366</v>
      </c>
      <c r="U20" s="37"/>
      <c r="W20" s="38"/>
    </row>
    <row r="21" spans="1:31" x14ac:dyDescent="0.25">
      <c r="A21" s="46" t="s">
        <v>84</v>
      </c>
      <c r="B21" s="106">
        <v>12.828947368421053</v>
      </c>
      <c r="C21" s="48">
        <v>-2.5</v>
      </c>
      <c r="D21" s="42">
        <v>17.222741918719468</v>
      </c>
      <c r="E21" s="49">
        <v>2.6</v>
      </c>
      <c r="U21" s="37"/>
      <c r="W21" s="38"/>
    </row>
    <row r="22" spans="1:31" x14ac:dyDescent="0.25">
      <c r="A22" s="46" t="s">
        <v>85</v>
      </c>
      <c r="B22" s="106">
        <v>58.223684210526315</v>
      </c>
      <c r="C22" s="48">
        <v>3.1</v>
      </c>
      <c r="D22" s="42">
        <v>50.083151439559295</v>
      </c>
      <c r="E22" s="49">
        <v>-0.8</v>
      </c>
      <c r="U22" s="37"/>
      <c r="W22" s="38"/>
    </row>
    <row r="23" spans="1:31" x14ac:dyDescent="0.25">
      <c r="A23" s="46" t="s">
        <v>86</v>
      </c>
      <c r="B23" s="106">
        <v>7.2368421052631584</v>
      </c>
      <c r="C23" s="48">
        <v>-1.7</v>
      </c>
      <c r="D23" s="42">
        <v>5.4334268787028375</v>
      </c>
      <c r="E23" s="49">
        <v>-0.5</v>
      </c>
      <c r="U23" s="37"/>
      <c r="W23" s="38"/>
    </row>
    <row r="24" spans="1:31" x14ac:dyDescent="0.25">
      <c r="A24" s="46" t="s">
        <v>87</v>
      </c>
      <c r="B24" s="106">
        <v>5.2631578947368416</v>
      </c>
      <c r="C24" s="48">
        <v>0.7</v>
      </c>
      <c r="D24" s="42">
        <v>3.1389668433634754</v>
      </c>
      <c r="E24" s="49">
        <v>-0.1</v>
      </c>
      <c r="U24" s="37"/>
      <c r="W24" s="38"/>
    </row>
    <row r="25" spans="1:31" x14ac:dyDescent="0.25">
      <c r="A25" s="64" t="s">
        <v>100</v>
      </c>
      <c r="B25" s="220"/>
      <c r="C25" s="220"/>
      <c r="D25" s="220"/>
      <c r="E25" s="93"/>
      <c r="F25" s="28"/>
      <c r="G25" s="25"/>
      <c r="H25" s="25"/>
      <c r="I25" s="25"/>
      <c r="J25" s="25"/>
      <c r="L25" s="28"/>
      <c r="M25" s="25"/>
      <c r="N25" s="25"/>
      <c r="O25" s="25"/>
      <c r="P25" s="25"/>
      <c r="T25" s="25"/>
      <c r="U25" s="25"/>
      <c r="V25" s="25"/>
      <c r="W25" s="25"/>
      <c r="AB25" s="25"/>
      <c r="AC25" s="25"/>
      <c r="AD25" s="25"/>
      <c r="AE25" s="25"/>
    </row>
    <row r="26" spans="1:31" x14ac:dyDescent="0.25">
      <c r="A26" s="30" t="s">
        <v>21</v>
      </c>
      <c r="B26" s="33">
        <v>69.458128078817737</v>
      </c>
      <c r="C26" s="99">
        <v>18.600000000000001</v>
      </c>
      <c r="D26" s="53">
        <v>59.572535722935335</v>
      </c>
      <c r="E26" s="56">
        <v>-7.9</v>
      </c>
      <c r="F26" s="28"/>
      <c r="G26" s="28"/>
      <c r="H26" s="35"/>
      <c r="I26" s="36"/>
      <c r="J26" s="36"/>
      <c r="L26" s="28"/>
      <c r="M26" s="28"/>
      <c r="N26" s="35"/>
      <c r="O26" s="36"/>
      <c r="P26" s="36"/>
      <c r="U26" s="37"/>
      <c r="W26" s="38"/>
      <c r="AC26" s="37"/>
      <c r="AE26" s="38"/>
    </row>
    <row r="27" spans="1:31" x14ac:dyDescent="0.25">
      <c r="A27" s="46" t="s">
        <v>24</v>
      </c>
      <c r="B27" s="42">
        <v>15.270935960591133</v>
      </c>
      <c r="C27" s="100">
        <v>1.8</v>
      </c>
      <c r="D27" s="55">
        <v>8.8762412206345349</v>
      </c>
      <c r="E27" s="56">
        <v>0.1</v>
      </c>
      <c r="F27" s="28"/>
      <c r="G27" s="28"/>
      <c r="H27" s="35"/>
      <c r="I27" s="36"/>
      <c r="J27" s="36"/>
      <c r="L27" s="28"/>
      <c r="M27" s="28"/>
      <c r="N27" s="35"/>
      <c r="O27" s="36"/>
      <c r="P27" s="36"/>
      <c r="U27" s="37"/>
      <c r="W27" s="38"/>
      <c r="AC27" s="37"/>
      <c r="AE27" s="38"/>
    </row>
    <row r="28" spans="1:31" x14ac:dyDescent="0.25">
      <c r="A28" s="46" t="s">
        <v>29</v>
      </c>
      <c r="B28" s="42">
        <v>9.1954022988505741</v>
      </c>
      <c r="C28" s="100">
        <v>0.3</v>
      </c>
      <c r="D28" s="55">
        <v>12.848147251150399</v>
      </c>
      <c r="E28" s="56">
        <v>4.7</v>
      </c>
      <c r="I28" s="36"/>
      <c r="J28" s="36"/>
      <c r="L28" s="28"/>
      <c r="M28" s="28"/>
      <c r="N28" s="35"/>
      <c r="O28" s="36"/>
      <c r="P28" s="36"/>
      <c r="U28" s="37"/>
      <c r="W28" s="38"/>
      <c r="AC28" s="37"/>
      <c r="AE28" s="38"/>
    </row>
    <row r="29" spans="1:31" x14ac:dyDescent="0.25">
      <c r="A29" s="46" t="s">
        <v>22</v>
      </c>
      <c r="B29" s="42">
        <v>2.2988505747126435</v>
      </c>
      <c r="C29" s="56" t="s">
        <v>346</v>
      </c>
      <c r="D29" s="55">
        <v>5.4356249308092544</v>
      </c>
      <c r="E29" s="56">
        <v>1.2</v>
      </c>
      <c r="L29" s="28"/>
      <c r="M29" s="28"/>
      <c r="N29" s="35"/>
      <c r="O29" s="36"/>
      <c r="P29" s="36"/>
      <c r="U29" s="37"/>
      <c r="W29" s="38"/>
      <c r="AC29" s="37"/>
      <c r="AE29" s="38"/>
    </row>
    <row r="30" spans="1:31" x14ac:dyDescent="0.25">
      <c r="A30" s="46" t="s">
        <v>27</v>
      </c>
      <c r="B30" s="42">
        <v>2.1346469622331692</v>
      </c>
      <c r="C30" s="100">
        <v>0.3</v>
      </c>
      <c r="D30" s="55">
        <v>13.268017270009963</v>
      </c>
      <c r="E30" s="56">
        <v>5.8</v>
      </c>
      <c r="L30" s="28"/>
      <c r="M30" s="28"/>
      <c r="N30" s="35"/>
      <c r="O30" s="36"/>
      <c r="P30" s="36"/>
      <c r="U30" s="37"/>
      <c r="W30" s="38"/>
      <c r="AC30" s="37"/>
      <c r="AE30" s="38"/>
    </row>
    <row r="31" spans="1:31" x14ac:dyDescent="0.25">
      <c r="A31" s="46" t="s">
        <v>25</v>
      </c>
      <c r="B31" s="42">
        <v>1.8062397372742198</v>
      </c>
      <c r="C31" s="100">
        <v>0.9</v>
      </c>
      <c r="D31" s="55">
        <v>2.4133731872024797</v>
      </c>
      <c r="E31" s="56">
        <v>0.5</v>
      </c>
      <c r="L31" s="28"/>
      <c r="M31" s="28"/>
      <c r="N31" s="35"/>
      <c r="O31" s="36"/>
      <c r="P31" s="36"/>
      <c r="U31" s="37"/>
      <c r="W31" s="38"/>
    </row>
    <row r="32" spans="1:31" x14ac:dyDescent="0.25">
      <c r="A32" s="46" t="s">
        <v>20</v>
      </c>
      <c r="B32" s="42">
        <v>1.4778325123152709</v>
      </c>
      <c r="C32" s="100">
        <v>0.5</v>
      </c>
      <c r="D32" s="55">
        <v>4.1569799623602348</v>
      </c>
      <c r="E32" s="56" t="s">
        <v>346</v>
      </c>
      <c r="U32" s="37"/>
      <c r="W32" s="38"/>
    </row>
    <row r="33" spans="1:23" x14ac:dyDescent="0.25">
      <c r="A33" s="46" t="s">
        <v>26</v>
      </c>
      <c r="B33" s="42">
        <v>1.3136288998357963</v>
      </c>
      <c r="C33" s="100">
        <v>-6.4</v>
      </c>
      <c r="D33" s="55">
        <v>1.8709177460422894</v>
      </c>
      <c r="E33" s="56">
        <v>-0.8</v>
      </c>
      <c r="U33" s="37"/>
      <c r="W33" s="38"/>
    </row>
    <row r="34" spans="1:23" x14ac:dyDescent="0.25">
      <c r="A34" s="46" t="s">
        <v>111</v>
      </c>
      <c r="B34" s="42">
        <v>0.49261083743842365</v>
      </c>
      <c r="C34" s="100">
        <v>0.5</v>
      </c>
      <c r="D34" s="55">
        <v>2.7842355806487324</v>
      </c>
      <c r="E34" s="56">
        <v>1.1000000000000001</v>
      </c>
      <c r="U34" s="37"/>
      <c r="W34" s="38"/>
    </row>
    <row r="35" spans="1:23" x14ac:dyDescent="0.25">
      <c r="A35" s="46" t="s">
        <v>28</v>
      </c>
      <c r="B35" s="42">
        <v>0.32840722495894908</v>
      </c>
      <c r="C35" s="100">
        <v>-0.9</v>
      </c>
      <c r="D35" s="55">
        <v>1.2509686704306431</v>
      </c>
      <c r="E35" s="56">
        <v>0.1</v>
      </c>
      <c r="U35" s="37"/>
      <c r="W35" s="38"/>
    </row>
    <row r="36" spans="1:23" x14ac:dyDescent="0.25">
      <c r="A36" s="46" t="s">
        <v>18</v>
      </c>
      <c r="B36" s="42">
        <v>0.16420361247947454</v>
      </c>
      <c r="C36" s="100">
        <v>-2.2000000000000002</v>
      </c>
      <c r="D36" s="55">
        <v>19.666777371858739</v>
      </c>
      <c r="E36" s="56">
        <v>4.3</v>
      </c>
      <c r="U36" s="37"/>
      <c r="W36" s="38"/>
    </row>
    <row r="37" spans="1:23" x14ac:dyDescent="0.25">
      <c r="A37" s="107" t="s">
        <v>19</v>
      </c>
      <c r="B37" s="54">
        <v>0</v>
      </c>
      <c r="C37" s="79">
        <v>-1.3</v>
      </c>
      <c r="D37" s="55">
        <v>5.2474261042842913</v>
      </c>
      <c r="E37" s="49">
        <v>0.2</v>
      </c>
      <c r="U37" s="37"/>
      <c r="W37" s="38"/>
    </row>
    <row r="38" spans="1:23" x14ac:dyDescent="0.25">
      <c r="A38" s="39" t="s">
        <v>95</v>
      </c>
      <c r="B38" s="61">
        <v>12.97208538587849</v>
      </c>
      <c r="C38" s="101">
        <v>7.3</v>
      </c>
      <c r="D38" s="108">
        <v>36.228274106055572</v>
      </c>
      <c r="E38" s="109">
        <v>10.9</v>
      </c>
      <c r="U38" s="37"/>
      <c r="W38" s="38"/>
    </row>
    <row r="39" spans="1:23" x14ac:dyDescent="0.25">
      <c r="A39" s="64" t="s">
        <v>75</v>
      </c>
      <c r="B39" s="220"/>
      <c r="C39" s="220"/>
      <c r="D39" s="220"/>
      <c r="E39" s="93"/>
    </row>
    <row r="40" spans="1:23" x14ac:dyDescent="0.25">
      <c r="A40" s="46" t="s">
        <v>30</v>
      </c>
      <c r="B40" s="42">
        <v>49.096880131362894</v>
      </c>
      <c r="C40" s="100">
        <v>0.4</v>
      </c>
      <c r="D40" s="42">
        <v>32.792258064516126</v>
      </c>
      <c r="E40" s="49">
        <v>-2.9</v>
      </c>
    </row>
    <row r="41" spans="1:23" x14ac:dyDescent="0.25">
      <c r="A41" s="46" t="s">
        <v>31</v>
      </c>
      <c r="B41" s="42">
        <v>17.898193760262725</v>
      </c>
      <c r="C41" s="100">
        <v>0.4</v>
      </c>
      <c r="D41" s="42">
        <v>13.132903225806453</v>
      </c>
      <c r="E41" s="49" t="s">
        <v>346</v>
      </c>
    </row>
    <row r="42" spans="1:23" x14ac:dyDescent="0.25">
      <c r="A42" s="46" t="s">
        <v>48</v>
      </c>
      <c r="B42" s="42">
        <v>19.868637110016422</v>
      </c>
      <c r="C42" s="100">
        <v>2.2999999999999998</v>
      </c>
      <c r="D42" s="42">
        <v>20.209032258064514</v>
      </c>
      <c r="E42" s="49">
        <v>-1.1000000000000001</v>
      </c>
    </row>
    <row r="43" spans="1:23" x14ac:dyDescent="0.25">
      <c r="A43" s="46" t="s">
        <v>32</v>
      </c>
      <c r="B43" s="42">
        <v>6.403940886699508</v>
      </c>
      <c r="C43" s="100">
        <v>-0.5</v>
      </c>
      <c r="D43" s="42">
        <v>21.687741935483871</v>
      </c>
      <c r="E43" s="49">
        <v>-0.3</v>
      </c>
    </row>
    <row r="44" spans="1:23" x14ac:dyDescent="0.25">
      <c r="A44" s="46" t="s">
        <v>33</v>
      </c>
      <c r="B44" s="42">
        <v>6.0755336617405584</v>
      </c>
      <c r="C44" s="100" t="s">
        <v>486</v>
      </c>
      <c r="D44" s="42">
        <v>11.44</v>
      </c>
      <c r="E44" s="49">
        <v>4.5999999999999996</v>
      </c>
      <c r="F44" s="38"/>
      <c r="U44" s="37"/>
      <c r="W44" s="38"/>
    </row>
    <row r="45" spans="1:23" ht="14.65" customHeight="1" x14ac:dyDescent="0.25">
      <c r="A45" s="39" t="s">
        <v>34</v>
      </c>
      <c r="B45" s="61">
        <v>0.65681444991789817</v>
      </c>
      <c r="C45" s="100">
        <v>0.3</v>
      </c>
      <c r="D45" s="61">
        <v>0.7251612903225807</v>
      </c>
      <c r="E45" s="43">
        <v>1.1000000000000001</v>
      </c>
    </row>
    <row r="46" spans="1:23" ht="15" customHeight="1" x14ac:dyDescent="0.25">
      <c r="A46" s="256" t="s">
        <v>101</v>
      </c>
      <c r="B46" s="241"/>
      <c r="C46" s="241"/>
      <c r="D46" s="241"/>
      <c r="E46" s="241"/>
    </row>
    <row r="47" spans="1:23" ht="15" customHeight="1" x14ac:dyDescent="0.25">
      <c r="A47" s="255" t="s">
        <v>279</v>
      </c>
      <c r="B47" s="242"/>
      <c r="C47" s="242"/>
      <c r="D47" s="242"/>
      <c r="E47" s="242"/>
    </row>
    <row r="48" spans="1:23" x14ac:dyDescent="0.25">
      <c r="A48" s="255" t="s">
        <v>280</v>
      </c>
      <c r="B48" s="242"/>
      <c r="C48" s="242"/>
      <c r="D48" s="242"/>
      <c r="E48" s="242"/>
    </row>
    <row r="49" spans="1:31" x14ac:dyDescent="0.25">
      <c r="A49" s="62" t="s">
        <v>456</v>
      </c>
    </row>
    <row r="50" spans="1:31" x14ac:dyDescent="0.25">
      <c r="A50" s="63" t="s">
        <v>234</v>
      </c>
    </row>
    <row r="51" spans="1:31" x14ac:dyDescent="0.25">
      <c r="A51" s="63"/>
    </row>
    <row r="52" spans="1:31" ht="45" customHeight="1" x14ac:dyDescent="0.25">
      <c r="A52" s="24" t="s">
        <v>179</v>
      </c>
      <c r="G52" s="321"/>
      <c r="H52" s="321"/>
      <c r="I52" s="321"/>
      <c r="J52" s="321"/>
      <c r="M52" s="321"/>
      <c r="N52" s="321"/>
      <c r="O52" s="321"/>
      <c r="P52" s="321"/>
      <c r="T52" s="321"/>
      <c r="U52" s="321"/>
      <c r="V52" s="321"/>
      <c r="W52" s="321"/>
      <c r="AB52" s="321"/>
      <c r="AC52" s="321"/>
      <c r="AD52" s="321"/>
      <c r="AE52" s="321"/>
    </row>
    <row r="53" spans="1:31" ht="45" x14ac:dyDescent="0.25">
      <c r="A53" s="293" t="s">
        <v>454</v>
      </c>
      <c r="B53" s="299" t="s">
        <v>450</v>
      </c>
      <c r="C53" s="292" t="s">
        <v>503</v>
      </c>
      <c r="D53" s="292" t="s">
        <v>451</v>
      </c>
      <c r="E53" s="292" t="s">
        <v>504</v>
      </c>
    </row>
    <row r="54" spans="1:31" x14ac:dyDescent="0.25">
      <c r="A54" s="64" t="s">
        <v>45</v>
      </c>
      <c r="B54" s="220"/>
      <c r="C54" s="220"/>
      <c r="D54" s="220"/>
      <c r="E54" s="112"/>
    </row>
    <row r="55" spans="1:31" x14ac:dyDescent="0.25">
      <c r="A55" s="113" t="s">
        <v>97</v>
      </c>
      <c r="B55" s="114">
        <v>60.059171597633132</v>
      </c>
      <c r="C55" s="115">
        <v>-12.2</v>
      </c>
      <c r="D55" s="66">
        <v>63.284088156938722</v>
      </c>
      <c r="E55" s="67">
        <v>6.8</v>
      </c>
    </row>
    <row r="56" spans="1:31" x14ac:dyDescent="0.25">
      <c r="A56" s="113" t="s">
        <v>102</v>
      </c>
      <c r="B56" s="116">
        <v>29.88165680473373</v>
      </c>
      <c r="C56" s="117">
        <v>10.3</v>
      </c>
      <c r="D56" s="69">
        <v>29.504722693146039</v>
      </c>
      <c r="E56" s="70">
        <v>-6.2</v>
      </c>
    </row>
    <row r="57" spans="1:31" x14ac:dyDescent="0.25">
      <c r="A57" s="118" t="s">
        <v>103</v>
      </c>
      <c r="B57" s="119">
        <v>10.059171597633137</v>
      </c>
      <c r="C57" s="120">
        <v>1.9</v>
      </c>
      <c r="D57" s="72">
        <v>7.2111891499152341</v>
      </c>
      <c r="E57" s="73">
        <v>-0.6</v>
      </c>
    </row>
    <row r="58" spans="1:31" x14ac:dyDescent="0.25">
      <c r="A58" s="236" t="s">
        <v>44</v>
      </c>
      <c r="B58" s="238"/>
      <c r="C58" s="238"/>
      <c r="D58" s="238"/>
      <c r="E58" s="121"/>
    </row>
    <row r="59" spans="1:31" x14ac:dyDescent="0.25">
      <c r="A59" s="122" t="s">
        <v>98</v>
      </c>
      <c r="B59" s="114">
        <v>13.609467455621301</v>
      </c>
      <c r="C59" s="115">
        <v>-3.9</v>
      </c>
      <c r="D59" s="66">
        <v>12.260837975296681</v>
      </c>
      <c r="E59" s="67">
        <v>-2.2000000000000002</v>
      </c>
    </row>
    <row r="60" spans="1:31" x14ac:dyDescent="0.25">
      <c r="A60" s="123" t="s">
        <v>99</v>
      </c>
      <c r="B60" s="116">
        <v>14.792899408284024</v>
      </c>
      <c r="C60" s="117" t="s">
        <v>486</v>
      </c>
      <c r="D60" s="69">
        <v>6.3514168079438118</v>
      </c>
      <c r="E60" s="70" t="s">
        <v>366</v>
      </c>
    </row>
    <row r="61" spans="1:31" x14ac:dyDescent="0.25">
      <c r="A61" s="123" t="s">
        <v>91</v>
      </c>
      <c r="B61" s="116">
        <v>15.976331360946746</v>
      </c>
      <c r="C61" s="117">
        <v>-3.3</v>
      </c>
      <c r="D61" s="69">
        <v>10.026640833131509</v>
      </c>
      <c r="E61" s="70">
        <v>-0.6</v>
      </c>
    </row>
    <row r="62" spans="1:31" x14ac:dyDescent="0.25">
      <c r="A62" s="123" t="s">
        <v>81</v>
      </c>
      <c r="B62" s="116">
        <v>13.017751479289942</v>
      </c>
      <c r="C62" s="117">
        <v>-4.8</v>
      </c>
      <c r="D62" s="69">
        <v>11.837006539113586</v>
      </c>
      <c r="E62" s="70">
        <v>-0.4</v>
      </c>
    </row>
    <row r="63" spans="1:31" x14ac:dyDescent="0.25">
      <c r="A63" s="123" t="s">
        <v>92</v>
      </c>
      <c r="B63" s="116">
        <v>18.047337278106511</v>
      </c>
      <c r="C63" s="117">
        <v>8.4</v>
      </c>
      <c r="D63" s="69">
        <v>16.462823928311941</v>
      </c>
      <c r="E63" s="70">
        <v>1.2</v>
      </c>
    </row>
    <row r="64" spans="1:31" x14ac:dyDescent="0.25">
      <c r="A64" s="123" t="s">
        <v>93</v>
      </c>
      <c r="B64" s="116">
        <v>11.242603550295858</v>
      </c>
      <c r="C64" s="117">
        <v>4.2</v>
      </c>
      <c r="D64" s="69">
        <v>11.425284572535723</v>
      </c>
      <c r="E64" s="70">
        <v>-1.1000000000000001</v>
      </c>
    </row>
    <row r="65" spans="1:5" x14ac:dyDescent="0.25">
      <c r="A65" s="123" t="s">
        <v>94</v>
      </c>
      <c r="B65" s="116">
        <v>8.5798816568047336</v>
      </c>
      <c r="C65" s="117" t="s">
        <v>341</v>
      </c>
      <c r="D65" s="69">
        <v>15.191329619762655</v>
      </c>
      <c r="E65" s="70">
        <v>1.1000000000000001</v>
      </c>
    </row>
    <row r="66" spans="1:5" x14ac:dyDescent="0.25">
      <c r="A66" s="124" t="s">
        <v>49</v>
      </c>
      <c r="B66" s="119">
        <v>4.7337278106508878</v>
      </c>
      <c r="C66" s="117">
        <v>1.5</v>
      </c>
      <c r="D66" s="72">
        <v>16.444659723904092</v>
      </c>
      <c r="E66" s="73" t="s">
        <v>426</v>
      </c>
    </row>
    <row r="67" spans="1:5" x14ac:dyDescent="0.25">
      <c r="A67" s="74" t="s">
        <v>237</v>
      </c>
      <c r="B67" s="311">
        <v>67.485207100591694</v>
      </c>
      <c r="C67" s="307">
        <v>17</v>
      </c>
      <c r="D67" s="311">
        <v>130</v>
      </c>
      <c r="E67" s="158">
        <v>12</v>
      </c>
    </row>
    <row r="68" spans="1:5" x14ac:dyDescent="0.25">
      <c r="A68" s="74" t="s">
        <v>236</v>
      </c>
      <c r="B68" s="311">
        <v>16</v>
      </c>
      <c r="C68" s="307">
        <v>9</v>
      </c>
      <c r="D68" s="311">
        <v>58</v>
      </c>
      <c r="E68" s="158">
        <v>10</v>
      </c>
    </row>
    <row r="69" spans="1:5" x14ac:dyDescent="0.25">
      <c r="A69" s="76" t="s">
        <v>57</v>
      </c>
    </row>
    <row r="70" spans="1:5" x14ac:dyDescent="0.25">
      <c r="A70" s="102" t="s">
        <v>470</v>
      </c>
    </row>
    <row r="71" spans="1:5" x14ac:dyDescent="0.25">
      <c r="A71" s="63" t="s">
        <v>234</v>
      </c>
    </row>
    <row r="72" spans="1:5" x14ac:dyDescent="0.25">
      <c r="A72" s="63"/>
    </row>
  </sheetData>
  <sortState xmlns:xlrd2="http://schemas.microsoft.com/office/spreadsheetml/2017/richdata2" ref="A26:E38">
    <sortCondition descending="1" ref="B26:B38"/>
  </sortState>
  <mergeCells count="14">
    <mergeCell ref="V52:W52"/>
    <mergeCell ref="AB52:AC52"/>
    <mergeCell ref="AD52:AE52"/>
    <mergeCell ref="G52:H52"/>
    <mergeCell ref="I52:J52"/>
    <mergeCell ref="M52:N52"/>
    <mergeCell ref="O52:P52"/>
    <mergeCell ref="T52:U52"/>
    <mergeCell ref="G14:H14"/>
    <mergeCell ref="AD14:AE14"/>
    <mergeCell ref="AB14:AC14"/>
    <mergeCell ref="V14:W14"/>
    <mergeCell ref="T14:U14"/>
    <mergeCell ref="I14:J14"/>
  </mergeCells>
  <hyperlinks>
    <hyperlink ref="A2" location="SOMMAIRE!A1" display="Retour Sommaire" xr:uid="{BB9204FC-44FD-4F81-86D4-8E74605D72B3}"/>
  </hyperlinks>
  <pageMargins left="0.7" right="0.7" top="0.75" bottom="0.75" header="0.3" footer="0.3"/>
  <pageSetup paperSize="9" scale="32" orientation="portrait" r:id="rId1"/>
  <ignoredErrors>
    <ignoredError sqref="C6:F8 E16:E17 E32 C29 E20 C60:E66 C41:E45" numberStoredAsText="1"/>
  </ignoredError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ACAC1-6880-4525-9F9A-F32C28798A33}">
  <sheetPr>
    <tabColor rgb="FF92D050"/>
  </sheetPr>
  <dimension ref="A1:AI71"/>
  <sheetViews>
    <sheetView zoomScaleNormal="100" workbookViewId="0">
      <pane ySplit="2" topLeftCell="A5" activePane="bottomLeft" state="frozen"/>
      <selection activeCell="F56" sqref="F56"/>
      <selection pane="bottomLeft" activeCell="C53" sqref="C53:E53"/>
    </sheetView>
  </sheetViews>
  <sheetFormatPr baseColWidth="10" defaultColWidth="11.42578125" defaultRowHeight="15" x14ac:dyDescent="0.25"/>
  <cols>
    <col min="1" max="1" width="49.140625" style="8" customWidth="1"/>
    <col min="2" max="5" width="15.7109375" style="8" customWidth="1"/>
    <col min="6" max="6" width="12" style="8" customWidth="1"/>
    <col min="7" max="16384" width="11.42578125" style="8"/>
  </cols>
  <sheetData>
    <row r="1" spans="1:35" ht="15.75" x14ac:dyDescent="0.25">
      <c r="A1" s="22" t="s">
        <v>166</v>
      </c>
    </row>
    <row r="2" spans="1:35" x14ac:dyDescent="0.25">
      <c r="A2" s="7" t="s">
        <v>82</v>
      </c>
    </row>
    <row r="3" spans="1:35" ht="15" customHeight="1" x14ac:dyDescent="0.25">
      <c r="S3" s="23"/>
      <c r="T3" s="23"/>
      <c r="U3" s="23"/>
      <c r="V3" s="23"/>
      <c r="W3" s="23"/>
      <c r="X3" s="23"/>
      <c r="Y3" s="23"/>
      <c r="Z3" s="23"/>
      <c r="AA3" s="23"/>
      <c r="AB3" s="23"/>
      <c r="AC3" s="23"/>
      <c r="AD3" s="23"/>
      <c r="AE3" s="23"/>
      <c r="AF3" s="23"/>
      <c r="AG3" s="23"/>
      <c r="AH3" s="23"/>
      <c r="AI3" s="23"/>
    </row>
    <row r="4" spans="1:35" ht="15" customHeight="1" x14ac:dyDescent="0.25">
      <c r="A4" s="9" t="s">
        <v>448</v>
      </c>
      <c r="S4" s="23"/>
      <c r="T4" s="23"/>
      <c r="U4" s="23"/>
      <c r="V4" s="23"/>
      <c r="W4" s="23"/>
      <c r="X4" s="23"/>
      <c r="Y4" s="23"/>
      <c r="Z4" s="23"/>
      <c r="AA4" s="23"/>
      <c r="AB4" s="23"/>
      <c r="AC4" s="23"/>
      <c r="AD4" s="23"/>
      <c r="AE4" s="23"/>
      <c r="AF4" s="23"/>
      <c r="AG4" s="23"/>
      <c r="AH4" s="23"/>
      <c r="AI4" s="23"/>
    </row>
    <row r="5" spans="1:35" ht="63" customHeight="1" x14ac:dyDescent="0.25">
      <c r="A5" s="298" t="s">
        <v>446</v>
      </c>
      <c r="B5" s="296" t="s">
        <v>457</v>
      </c>
      <c r="C5" s="292" t="s">
        <v>444</v>
      </c>
      <c r="D5" s="296" t="s">
        <v>445</v>
      </c>
      <c r="E5" s="297" t="s">
        <v>444</v>
      </c>
      <c r="S5" s="23"/>
      <c r="T5" s="23"/>
      <c r="U5" s="23"/>
      <c r="V5" s="23"/>
      <c r="W5" s="23"/>
      <c r="X5" s="23"/>
      <c r="Y5" s="23"/>
      <c r="Z5" s="23"/>
      <c r="AA5" s="23"/>
      <c r="AB5" s="23"/>
      <c r="AC5" s="23"/>
      <c r="AD5" s="23"/>
      <c r="AE5" s="23"/>
      <c r="AF5" s="23"/>
      <c r="AG5" s="23"/>
      <c r="AH5" s="23"/>
      <c r="AI5" s="23"/>
    </row>
    <row r="6" spans="1:35" ht="15" customHeight="1" x14ac:dyDescent="0.25">
      <c r="A6" s="26" t="s">
        <v>453</v>
      </c>
      <c r="B6" s="300">
        <v>3420</v>
      </c>
      <c r="C6" s="301" t="s">
        <v>487</v>
      </c>
      <c r="D6" s="300">
        <v>38750</v>
      </c>
      <c r="E6" s="302">
        <v>2.7</v>
      </c>
      <c r="S6" s="23"/>
      <c r="T6" s="23"/>
      <c r="U6" s="23"/>
      <c r="V6" s="23"/>
      <c r="W6" s="23"/>
      <c r="X6" s="23"/>
      <c r="Y6" s="23"/>
      <c r="Z6" s="23"/>
      <c r="AA6" s="23"/>
      <c r="AB6" s="23"/>
      <c r="AC6" s="23"/>
      <c r="AD6" s="23"/>
      <c r="AE6" s="23"/>
      <c r="AF6" s="23"/>
      <c r="AG6" s="23"/>
      <c r="AH6" s="23"/>
      <c r="AI6" s="23"/>
    </row>
    <row r="7" spans="1:35" ht="15" customHeight="1" x14ac:dyDescent="0.25">
      <c r="A7" s="303" t="s">
        <v>110</v>
      </c>
      <c r="B7" s="317">
        <v>750</v>
      </c>
      <c r="C7" s="43" t="s">
        <v>489</v>
      </c>
      <c r="D7" s="305">
        <v>23780</v>
      </c>
      <c r="E7" s="43" t="s">
        <v>490</v>
      </c>
      <c r="S7" s="23"/>
      <c r="T7" s="23"/>
      <c r="U7" s="23"/>
      <c r="V7" s="23"/>
      <c r="W7" s="23"/>
      <c r="X7" s="23"/>
      <c r="Y7" s="23"/>
      <c r="Z7" s="23"/>
      <c r="AA7" s="23"/>
      <c r="AB7" s="23"/>
      <c r="AC7" s="23"/>
      <c r="AD7" s="23"/>
      <c r="AE7" s="23"/>
      <c r="AF7" s="23"/>
      <c r="AG7" s="23"/>
      <c r="AH7" s="23"/>
      <c r="AI7" s="23"/>
    </row>
    <row r="8" spans="1:35" ht="15" customHeight="1" x14ac:dyDescent="0.25">
      <c r="A8" s="306" t="s">
        <v>452</v>
      </c>
      <c r="B8" s="318">
        <v>570</v>
      </c>
      <c r="C8" s="310" t="s">
        <v>488</v>
      </c>
      <c r="D8" s="308">
        <v>16520</v>
      </c>
      <c r="E8" s="310" t="s">
        <v>193</v>
      </c>
      <c r="S8" s="23"/>
      <c r="T8" s="23"/>
      <c r="U8" s="23"/>
      <c r="V8" s="23"/>
      <c r="W8" s="23"/>
      <c r="X8" s="23"/>
      <c r="Y8" s="23"/>
      <c r="Z8" s="23"/>
      <c r="AA8" s="23"/>
      <c r="AB8" s="23"/>
      <c r="AC8" s="23"/>
      <c r="AD8" s="23"/>
      <c r="AE8" s="23"/>
      <c r="AF8" s="23"/>
      <c r="AG8" s="23"/>
      <c r="AH8" s="23"/>
      <c r="AI8" s="23"/>
    </row>
    <row r="9" spans="1:35" ht="15" customHeight="1" x14ac:dyDescent="0.25">
      <c r="A9" s="62" t="s">
        <v>471</v>
      </c>
      <c r="B9" s="195"/>
      <c r="C9" s="100"/>
      <c r="D9" s="195"/>
      <c r="E9" s="100"/>
      <c r="S9" s="23"/>
      <c r="T9" s="23"/>
      <c r="U9" s="23"/>
      <c r="V9" s="23"/>
      <c r="W9" s="23"/>
      <c r="X9" s="23"/>
      <c r="Y9" s="23"/>
      <c r="Z9" s="23"/>
      <c r="AA9" s="23"/>
      <c r="AB9" s="23"/>
      <c r="AC9" s="23"/>
      <c r="AD9" s="23"/>
      <c r="AE9" s="23"/>
      <c r="AF9" s="23"/>
      <c r="AG9" s="23"/>
      <c r="AH9" s="23"/>
      <c r="AI9" s="23"/>
    </row>
    <row r="10" spans="1:35" ht="15" customHeight="1" x14ac:dyDescent="0.25">
      <c r="A10" s="63" t="s">
        <v>234</v>
      </c>
      <c r="B10" s="195"/>
      <c r="C10" s="100"/>
      <c r="D10" s="195"/>
      <c r="E10" s="100"/>
      <c r="S10" s="23"/>
      <c r="T10" s="23"/>
      <c r="U10" s="23"/>
      <c r="V10" s="23"/>
      <c r="W10" s="23"/>
      <c r="X10" s="23"/>
      <c r="Y10" s="23"/>
      <c r="Z10" s="23"/>
      <c r="AA10" s="23"/>
      <c r="AB10" s="23"/>
      <c r="AC10" s="23"/>
      <c r="AD10" s="23"/>
      <c r="AE10" s="23"/>
      <c r="AF10" s="23"/>
      <c r="AG10" s="23"/>
      <c r="AH10" s="23"/>
      <c r="AI10" s="23"/>
    </row>
    <row r="11" spans="1:35" ht="15" customHeight="1" x14ac:dyDescent="0.25">
      <c r="S11" s="23"/>
      <c r="T11" s="23"/>
      <c r="U11" s="23"/>
      <c r="V11" s="23"/>
      <c r="W11" s="23"/>
      <c r="X11" s="23"/>
      <c r="Y11" s="23"/>
      <c r="Z11" s="23"/>
      <c r="AA11" s="23"/>
      <c r="AB11" s="23"/>
      <c r="AC11" s="23"/>
      <c r="AD11" s="23"/>
      <c r="AE11" s="23"/>
      <c r="AF11" s="23"/>
      <c r="AG11" s="23"/>
      <c r="AH11" s="23"/>
      <c r="AI11" s="23"/>
    </row>
    <row r="12" spans="1:35" ht="15" customHeight="1" x14ac:dyDescent="0.25">
      <c r="S12" s="23"/>
      <c r="T12" s="23"/>
      <c r="U12" s="23"/>
      <c r="V12" s="23"/>
      <c r="W12" s="23"/>
      <c r="X12" s="23"/>
      <c r="Y12" s="23"/>
      <c r="Z12" s="23"/>
      <c r="AA12" s="23"/>
      <c r="AB12" s="23"/>
      <c r="AC12" s="23"/>
      <c r="AD12" s="23"/>
      <c r="AE12" s="23"/>
      <c r="AF12" s="23"/>
      <c r="AG12" s="23"/>
      <c r="AH12" s="23"/>
      <c r="AI12" s="23"/>
    </row>
    <row r="13" spans="1:35" x14ac:dyDescent="0.25">
      <c r="A13" s="24" t="s">
        <v>442</v>
      </c>
    </row>
    <row r="14" spans="1:35" ht="51" customHeight="1" x14ac:dyDescent="0.25">
      <c r="A14" s="293" t="s">
        <v>293</v>
      </c>
      <c r="B14" s="292" t="s">
        <v>458</v>
      </c>
      <c r="C14" s="292" t="s">
        <v>503</v>
      </c>
      <c r="D14" s="292" t="s">
        <v>451</v>
      </c>
      <c r="E14" s="292" t="s">
        <v>504</v>
      </c>
      <c r="G14" s="321"/>
      <c r="H14" s="321"/>
      <c r="I14" s="321"/>
      <c r="J14" s="321"/>
      <c r="M14" s="94"/>
      <c r="N14" s="94"/>
      <c r="O14" s="321"/>
      <c r="P14" s="321"/>
      <c r="S14" s="25"/>
      <c r="T14" s="321"/>
      <c r="U14" s="321"/>
    </row>
    <row r="15" spans="1:35" x14ac:dyDescent="0.25">
      <c r="A15" s="64" t="s">
        <v>43</v>
      </c>
      <c r="B15" s="220"/>
      <c r="C15" s="220"/>
      <c r="D15" s="220"/>
      <c r="F15" s="28"/>
      <c r="G15" s="25"/>
      <c r="H15" s="25"/>
      <c r="I15" s="25"/>
      <c r="J15" s="25"/>
      <c r="L15" s="28"/>
      <c r="M15" s="25"/>
      <c r="N15" s="25"/>
      <c r="O15" s="25"/>
      <c r="P15" s="25"/>
      <c r="S15" s="25"/>
      <c r="T15" s="25"/>
      <c r="U15" s="25"/>
    </row>
    <row r="16" spans="1:35" x14ac:dyDescent="0.25">
      <c r="A16" s="30" t="s">
        <v>16</v>
      </c>
      <c r="B16" s="95">
        <v>15.008777062609713</v>
      </c>
      <c r="C16" s="96">
        <v>-19.399999999999999</v>
      </c>
      <c r="D16" s="33">
        <v>39.94064516129032</v>
      </c>
      <c r="E16" s="34" t="s">
        <v>366</v>
      </c>
      <c r="F16" s="28"/>
      <c r="G16" s="28"/>
      <c r="H16" s="35"/>
      <c r="I16" s="36"/>
      <c r="J16" s="36"/>
      <c r="L16" s="28"/>
      <c r="M16" s="28"/>
      <c r="N16" s="35"/>
      <c r="O16" s="36"/>
      <c r="P16" s="36"/>
      <c r="S16" s="37"/>
      <c r="U16" s="38"/>
    </row>
    <row r="17" spans="1:21" x14ac:dyDescent="0.25">
      <c r="A17" s="39" t="s">
        <v>17</v>
      </c>
      <c r="B17" s="97">
        <v>84.99122293739029</v>
      </c>
      <c r="C17" s="98">
        <v>19.399999999999999</v>
      </c>
      <c r="D17" s="42">
        <v>60.046451612903226</v>
      </c>
      <c r="E17" s="43" t="s">
        <v>341</v>
      </c>
      <c r="F17" s="28"/>
      <c r="G17" s="28"/>
      <c r="H17" s="35"/>
      <c r="I17" s="36"/>
      <c r="J17" s="36"/>
      <c r="L17" s="28"/>
      <c r="M17" s="28"/>
      <c r="N17" s="35"/>
      <c r="O17" s="36"/>
      <c r="P17" s="36"/>
      <c r="S17" s="37"/>
      <c r="U17" s="38"/>
    </row>
    <row r="18" spans="1:21" x14ac:dyDescent="0.25">
      <c r="A18" s="64" t="s">
        <v>41</v>
      </c>
      <c r="B18" s="220"/>
      <c r="C18" s="220"/>
      <c r="D18" s="220"/>
      <c r="E18" s="45"/>
      <c r="I18" s="36"/>
      <c r="J18" s="13"/>
      <c r="L18" s="28"/>
      <c r="M18" s="28"/>
      <c r="N18" s="35"/>
      <c r="O18" s="36"/>
      <c r="P18" s="36"/>
      <c r="S18" s="37"/>
      <c r="U18" s="38"/>
    </row>
    <row r="19" spans="1:21" x14ac:dyDescent="0.25">
      <c r="A19" s="30" t="s">
        <v>6</v>
      </c>
      <c r="B19" s="31">
        <v>2.1656423763535262</v>
      </c>
      <c r="C19" s="32">
        <v>-4.4000000000000004</v>
      </c>
      <c r="D19" s="33">
        <v>6.4364411183868624</v>
      </c>
      <c r="E19" s="34">
        <v>-0.3</v>
      </c>
      <c r="J19" s="13"/>
      <c r="L19" s="28"/>
      <c r="M19" s="28"/>
      <c r="N19" s="35"/>
      <c r="O19" s="36"/>
      <c r="P19" s="36"/>
      <c r="S19" s="37"/>
      <c r="U19" s="38"/>
    </row>
    <row r="20" spans="1:21" x14ac:dyDescent="0.25">
      <c r="A20" s="46" t="s">
        <v>83</v>
      </c>
      <c r="B20" s="47">
        <v>5.2092478782557805</v>
      </c>
      <c r="C20" s="48">
        <v>-11.3</v>
      </c>
      <c r="D20" s="42">
        <v>17.685271801268058</v>
      </c>
      <c r="E20" s="49" t="s">
        <v>366</v>
      </c>
      <c r="J20" s="13"/>
      <c r="L20" s="28"/>
      <c r="M20" s="28"/>
      <c r="N20" s="35"/>
      <c r="O20" s="36"/>
      <c r="P20" s="36"/>
      <c r="S20" s="37"/>
      <c r="U20" s="38"/>
    </row>
    <row r="21" spans="1:21" x14ac:dyDescent="0.25">
      <c r="A21" s="46" t="s">
        <v>84</v>
      </c>
      <c r="B21" s="47">
        <v>45.06877377816798</v>
      </c>
      <c r="C21" s="48">
        <v>31.4</v>
      </c>
      <c r="D21" s="42">
        <v>17.222741918719468</v>
      </c>
      <c r="E21" s="49">
        <v>2.6</v>
      </c>
      <c r="J21" s="83"/>
      <c r="L21" s="28"/>
      <c r="M21" s="28"/>
      <c r="N21" s="35"/>
      <c r="O21" s="36"/>
      <c r="P21" s="36"/>
    </row>
    <row r="22" spans="1:21" x14ac:dyDescent="0.25">
      <c r="A22" s="46" t="s">
        <v>85</v>
      </c>
      <c r="B22" s="47">
        <v>45.156570090722859</v>
      </c>
      <c r="C22" s="48">
        <v>-4.0999999999999996</v>
      </c>
      <c r="D22" s="42">
        <v>50.083151439559295</v>
      </c>
      <c r="E22" s="49">
        <v>-0.8</v>
      </c>
      <c r="J22" s="13"/>
    </row>
    <row r="23" spans="1:21" x14ac:dyDescent="0.25">
      <c r="A23" s="46" t="s">
        <v>86</v>
      </c>
      <c r="B23" s="47">
        <v>1.726660813579163</v>
      </c>
      <c r="C23" s="48">
        <v>-3.5</v>
      </c>
      <c r="D23" s="42">
        <v>5.4334268787028375</v>
      </c>
      <c r="E23" s="49">
        <v>-0.5</v>
      </c>
      <c r="J23" s="13"/>
    </row>
    <row r="24" spans="1:21" x14ac:dyDescent="0.25">
      <c r="A24" s="39" t="s">
        <v>87</v>
      </c>
      <c r="B24" s="40">
        <v>0.67310506292069072</v>
      </c>
      <c r="C24" s="48" t="s">
        <v>418</v>
      </c>
      <c r="D24" s="42">
        <v>3.1389668433634754</v>
      </c>
      <c r="E24" s="49">
        <v>-0.1</v>
      </c>
      <c r="J24" s="13"/>
    </row>
    <row r="25" spans="1:21" x14ac:dyDescent="0.25">
      <c r="A25" s="64" t="s">
        <v>112</v>
      </c>
      <c r="B25" s="220"/>
      <c r="C25" s="220"/>
      <c r="D25" s="220"/>
      <c r="E25" s="93"/>
    </row>
    <row r="26" spans="1:21" x14ac:dyDescent="0.25">
      <c r="A26" s="30" t="s">
        <v>19</v>
      </c>
      <c r="B26" s="52">
        <v>69.865418373317738</v>
      </c>
      <c r="C26" s="34">
        <v>58.9</v>
      </c>
      <c r="D26" s="53">
        <v>5.2474261042842913</v>
      </c>
      <c r="E26" s="56">
        <v>0.2</v>
      </c>
      <c r="J26" s="13"/>
    </row>
    <row r="27" spans="1:21" x14ac:dyDescent="0.25">
      <c r="A27" s="46" t="s">
        <v>21</v>
      </c>
      <c r="B27" s="54">
        <v>6.0269163253364537</v>
      </c>
      <c r="C27" s="49">
        <v>-9.9</v>
      </c>
      <c r="D27" s="55">
        <v>59.572535722935335</v>
      </c>
      <c r="E27" s="56">
        <v>-7.9</v>
      </c>
      <c r="J27" s="13"/>
    </row>
    <row r="28" spans="1:21" x14ac:dyDescent="0.25">
      <c r="A28" s="46" t="s">
        <v>28</v>
      </c>
      <c r="B28" s="54">
        <v>4.8566413107080164</v>
      </c>
      <c r="C28" s="49">
        <v>2.6</v>
      </c>
      <c r="D28" s="55">
        <v>1.2509686704306431</v>
      </c>
      <c r="E28" s="56">
        <v>0.1</v>
      </c>
      <c r="J28" s="13"/>
    </row>
    <row r="29" spans="1:21" x14ac:dyDescent="0.25">
      <c r="A29" s="46" t="s">
        <v>24</v>
      </c>
      <c r="B29" s="54">
        <v>4.681100058513751</v>
      </c>
      <c r="C29" s="49">
        <v>-7.3</v>
      </c>
      <c r="D29" s="55">
        <v>8.8762412206345349</v>
      </c>
      <c r="E29" s="56">
        <v>0.1</v>
      </c>
      <c r="J29" s="13"/>
    </row>
    <row r="30" spans="1:21" x14ac:dyDescent="0.25">
      <c r="A30" s="46" t="s">
        <v>20</v>
      </c>
      <c r="B30" s="54">
        <v>4.2715038033937978</v>
      </c>
      <c r="C30" s="49">
        <v>-9.6999999999999993</v>
      </c>
      <c r="D30" s="55">
        <v>4.1569799623602348</v>
      </c>
      <c r="E30" s="56" t="s">
        <v>346</v>
      </c>
      <c r="J30" s="13"/>
    </row>
    <row r="31" spans="1:21" x14ac:dyDescent="0.25">
      <c r="A31" s="46" t="s">
        <v>29</v>
      </c>
      <c r="B31" s="54">
        <v>3.9496781743709768</v>
      </c>
      <c r="C31" s="49">
        <v>-5.3</v>
      </c>
      <c r="D31" s="55">
        <v>12.848147251150399</v>
      </c>
      <c r="E31" s="56">
        <v>4.7</v>
      </c>
      <c r="J31" s="83"/>
    </row>
    <row r="32" spans="1:21" x14ac:dyDescent="0.25">
      <c r="A32" s="46" t="s">
        <v>18</v>
      </c>
      <c r="B32" s="54">
        <v>2.8086600351082502</v>
      </c>
      <c r="C32" s="49">
        <v>-2.4</v>
      </c>
      <c r="D32" s="55">
        <v>19.666777371858739</v>
      </c>
      <c r="E32" s="56">
        <v>4.3</v>
      </c>
    </row>
    <row r="33" spans="1:6" x14ac:dyDescent="0.25">
      <c r="A33" s="46" t="s">
        <v>27</v>
      </c>
      <c r="B33" s="54">
        <v>1.609128145114102</v>
      </c>
      <c r="C33" s="49">
        <v>-3.7</v>
      </c>
      <c r="D33" s="55">
        <v>13.268017270009963</v>
      </c>
      <c r="E33" s="56">
        <v>5.8</v>
      </c>
    </row>
    <row r="34" spans="1:6" x14ac:dyDescent="0.25">
      <c r="A34" s="46" t="s">
        <v>26</v>
      </c>
      <c r="B34" s="54">
        <v>1.579871269748391</v>
      </c>
      <c r="C34" s="49">
        <v>-3.7</v>
      </c>
      <c r="D34" s="55">
        <v>1.8709177460422894</v>
      </c>
      <c r="E34" s="56">
        <v>-0.8</v>
      </c>
    </row>
    <row r="35" spans="1:6" x14ac:dyDescent="0.25">
      <c r="A35" s="46" t="s">
        <v>25</v>
      </c>
      <c r="B35" s="54">
        <v>0.96547688706846102</v>
      </c>
      <c r="C35" s="49">
        <v>-11</v>
      </c>
      <c r="D35" s="55">
        <v>2.4133731872024797</v>
      </c>
      <c r="E35" s="56">
        <v>0.5</v>
      </c>
    </row>
    <row r="36" spans="1:6" x14ac:dyDescent="0.25">
      <c r="A36" s="46" t="s">
        <v>22</v>
      </c>
      <c r="B36" s="54">
        <v>0.70216500877706256</v>
      </c>
      <c r="C36" s="49">
        <v>0.1</v>
      </c>
      <c r="D36" s="55">
        <v>5.4356249308092544</v>
      </c>
      <c r="E36" s="56">
        <v>1.2</v>
      </c>
    </row>
    <row r="37" spans="1:6" x14ac:dyDescent="0.25">
      <c r="A37" s="57" t="s">
        <v>111</v>
      </c>
      <c r="B37" s="42">
        <v>0.14628437682855472</v>
      </c>
      <c r="C37" s="49" t="s">
        <v>365</v>
      </c>
      <c r="D37" s="55">
        <v>2.7842355806487324</v>
      </c>
      <c r="E37" s="49">
        <v>1.1000000000000001</v>
      </c>
    </row>
    <row r="38" spans="1:6" x14ac:dyDescent="0.25">
      <c r="A38" s="46" t="s">
        <v>95</v>
      </c>
      <c r="B38" s="54">
        <v>6.2902282036278523</v>
      </c>
      <c r="C38" s="49">
        <v>-1.9</v>
      </c>
      <c r="D38" s="55">
        <v>36.228274106055572</v>
      </c>
      <c r="E38" s="56">
        <v>10.9</v>
      </c>
    </row>
    <row r="39" spans="1:6" x14ac:dyDescent="0.25">
      <c r="A39" s="64" t="s">
        <v>75</v>
      </c>
      <c r="B39" s="220"/>
      <c r="C39" s="220"/>
      <c r="D39" s="220"/>
      <c r="E39" s="51"/>
    </row>
    <row r="40" spans="1:6" x14ac:dyDescent="0.25">
      <c r="A40" s="30" t="s">
        <v>30</v>
      </c>
      <c r="B40" s="52">
        <v>11.81977764774722</v>
      </c>
      <c r="C40" s="34">
        <v>-26.9</v>
      </c>
      <c r="D40" s="42">
        <v>32.792258064516126</v>
      </c>
      <c r="E40" s="34">
        <v>-2.9</v>
      </c>
    </row>
    <row r="41" spans="1:6" x14ac:dyDescent="0.25">
      <c r="A41" s="46" t="s">
        <v>31</v>
      </c>
      <c r="B41" s="54">
        <v>3.3645406670567581</v>
      </c>
      <c r="C41" s="49">
        <v>-7.5</v>
      </c>
      <c r="D41" s="42">
        <v>13.132903225806453</v>
      </c>
      <c r="E41" s="49" t="s">
        <v>346</v>
      </c>
    </row>
    <row r="42" spans="1:6" x14ac:dyDescent="0.25">
      <c r="A42" s="46" t="s">
        <v>48</v>
      </c>
      <c r="B42" s="54">
        <v>5.997659449970743</v>
      </c>
      <c r="C42" s="49">
        <v>-13.6</v>
      </c>
      <c r="D42" s="42">
        <v>20.209032258064514</v>
      </c>
      <c r="E42" s="49">
        <v>-1.1000000000000001</v>
      </c>
    </row>
    <row r="43" spans="1:6" x14ac:dyDescent="0.25">
      <c r="A43" s="46" t="s">
        <v>32</v>
      </c>
      <c r="B43" s="54">
        <v>9.596255119953188</v>
      </c>
      <c r="C43" s="49">
        <v>-5.5</v>
      </c>
      <c r="D43" s="42">
        <v>21.687741935483871</v>
      </c>
      <c r="E43" s="49">
        <v>-0.3</v>
      </c>
    </row>
    <row r="44" spans="1:6" x14ac:dyDescent="0.25">
      <c r="A44" s="46" t="s">
        <v>33</v>
      </c>
      <c r="B44" s="54">
        <v>69.016968987712119</v>
      </c>
      <c r="C44" s="49">
        <v>55.3</v>
      </c>
      <c r="D44" s="42">
        <v>11.44</v>
      </c>
      <c r="E44" s="49">
        <v>4.5999999999999996</v>
      </c>
      <c r="F44" s="38"/>
    </row>
    <row r="45" spans="1:6" ht="14.65" customHeight="1" x14ac:dyDescent="0.25">
      <c r="A45" s="39" t="s">
        <v>34</v>
      </c>
      <c r="B45" s="60">
        <v>0.20479812755997662</v>
      </c>
      <c r="C45" s="43">
        <v>-1.8</v>
      </c>
      <c r="D45" s="61">
        <v>0.7251612903225807</v>
      </c>
      <c r="E45" s="43">
        <v>1.1000000000000001</v>
      </c>
    </row>
    <row r="46" spans="1:6" ht="14.65" customHeight="1" x14ac:dyDescent="0.25">
      <c r="A46" s="256" t="s">
        <v>101</v>
      </c>
      <c r="B46" s="90"/>
      <c r="C46" s="100"/>
      <c r="D46" s="90"/>
      <c r="E46" s="100"/>
    </row>
    <row r="47" spans="1:6" ht="15" customHeight="1" x14ac:dyDescent="0.25">
      <c r="A47" s="255" t="s">
        <v>279</v>
      </c>
      <c r="B47" s="242"/>
      <c r="C47" s="242"/>
      <c r="D47" s="242"/>
      <c r="E47" s="242"/>
    </row>
    <row r="48" spans="1:6" ht="15" customHeight="1" x14ac:dyDescent="0.25">
      <c r="A48" s="255" t="s">
        <v>280</v>
      </c>
      <c r="B48" s="242"/>
      <c r="C48" s="242"/>
      <c r="D48" s="242"/>
      <c r="E48" s="242"/>
    </row>
    <row r="49" spans="1:21" x14ac:dyDescent="0.25">
      <c r="A49" s="62" t="s">
        <v>472</v>
      </c>
    </row>
    <row r="50" spans="1:21" x14ac:dyDescent="0.25">
      <c r="A50" s="63" t="s">
        <v>234</v>
      </c>
    </row>
    <row r="51" spans="1:21" ht="14.1" customHeight="1" x14ac:dyDescent="0.25"/>
    <row r="52" spans="1:21" ht="38.1" customHeight="1" x14ac:dyDescent="0.25">
      <c r="A52" s="24" t="s">
        <v>459</v>
      </c>
      <c r="G52" s="321"/>
      <c r="H52" s="321"/>
      <c r="I52" s="321"/>
      <c r="J52" s="321"/>
      <c r="M52" s="321"/>
      <c r="N52" s="321"/>
      <c r="O52" s="321"/>
      <c r="P52" s="321"/>
      <c r="S52" s="25"/>
      <c r="T52" s="321"/>
      <c r="U52" s="321"/>
    </row>
    <row r="53" spans="1:21" ht="45" x14ac:dyDescent="0.25">
      <c r="A53" s="293" t="s">
        <v>454</v>
      </c>
      <c r="B53" s="296" t="s">
        <v>458</v>
      </c>
      <c r="C53" s="292" t="s">
        <v>503</v>
      </c>
      <c r="D53" s="292" t="s">
        <v>451</v>
      </c>
      <c r="E53" s="292" t="s">
        <v>504</v>
      </c>
    </row>
    <row r="54" spans="1:21" x14ac:dyDescent="0.25">
      <c r="A54" s="64" t="s">
        <v>45</v>
      </c>
      <c r="B54" s="220"/>
      <c r="C54" s="220"/>
      <c r="D54" s="220"/>
      <c r="E54" s="51"/>
    </row>
    <row r="55" spans="1:21" x14ac:dyDescent="0.25">
      <c r="A55" s="65" t="s">
        <v>97</v>
      </c>
      <c r="B55" s="33">
        <v>41.754385964912281</v>
      </c>
      <c r="C55" s="99">
        <v>-8.1</v>
      </c>
      <c r="D55" s="66">
        <v>63.284088156938722</v>
      </c>
      <c r="E55" s="67">
        <v>6.8</v>
      </c>
    </row>
    <row r="56" spans="1:21" x14ac:dyDescent="0.25">
      <c r="A56" s="68" t="s">
        <v>46</v>
      </c>
      <c r="B56" s="42">
        <v>48.070175438596493</v>
      </c>
      <c r="C56" s="100">
        <v>10.3</v>
      </c>
      <c r="D56" s="69">
        <v>29.504722693146039</v>
      </c>
      <c r="E56" s="70">
        <v>-6.2</v>
      </c>
    </row>
    <row r="57" spans="1:21" x14ac:dyDescent="0.25">
      <c r="A57" s="71" t="s">
        <v>103</v>
      </c>
      <c r="B57" s="61">
        <v>10.175438596491228</v>
      </c>
      <c r="C57" s="101">
        <v>-2.2999999999999998</v>
      </c>
      <c r="D57" s="72">
        <v>7.2111891499152341</v>
      </c>
      <c r="E57" s="73">
        <v>-0.6</v>
      </c>
    </row>
    <row r="58" spans="1:21" x14ac:dyDescent="0.25">
      <c r="A58" s="64" t="s">
        <v>44</v>
      </c>
      <c r="B58" s="220"/>
      <c r="C58" s="220"/>
      <c r="D58" s="220"/>
      <c r="E58" s="45"/>
    </row>
    <row r="59" spans="1:21" x14ac:dyDescent="0.25">
      <c r="A59" s="30" t="s">
        <v>98</v>
      </c>
      <c r="B59" s="33">
        <v>8.5964912280701764</v>
      </c>
      <c r="C59" s="99">
        <v>-4.5999999999999996</v>
      </c>
      <c r="D59" s="66">
        <v>12.260837975296681</v>
      </c>
      <c r="E59" s="67">
        <v>-2.2000000000000002</v>
      </c>
    </row>
    <row r="60" spans="1:21" x14ac:dyDescent="0.25">
      <c r="A60" s="46" t="s">
        <v>99</v>
      </c>
      <c r="B60" s="42">
        <v>5.9649122807017543</v>
      </c>
      <c r="C60" s="100" t="s">
        <v>486</v>
      </c>
      <c r="D60" s="69">
        <v>6.3514168079438118</v>
      </c>
      <c r="E60" s="70" t="s">
        <v>366</v>
      </c>
    </row>
    <row r="61" spans="1:21" x14ac:dyDescent="0.25">
      <c r="A61" s="46" t="s">
        <v>91</v>
      </c>
      <c r="B61" s="42">
        <v>11.228070175438596</v>
      </c>
      <c r="C61" s="100">
        <v>1.9</v>
      </c>
      <c r="D61" s="69">
        <v>10.026640833131509</v>
      </c>
      <c r="E61" s="70">
        <v>-0.6</v>
      </c>
    </row>
    <row r="62" spans="1:21" x14ac:dyDescent="0.25">
      <c r="A62" s="46" t="s">
        <v>81</v>
      </c>
      <c r="B62" s="42">
        <v>16.140350877192983</v>
      </c>
      <c r="C62" s="100">
        <v>3.3</v>
      </c>
      <c r="D62" s="69">
        <v>11.837006539113586</v>
      </c>
      <c r="E62" s="70">
        <v>-0.4</v>
      </c>
    </row>
    <row r="63" spans="1:21" x14ac:dyDescent="0.25">
      <c r="A63" s="46" t="s">
        <v>92</v>
      </c>
      <c r="B63" s="42">
        <v>15.263157894736842</v>
      </c>
      <c r="C63" s="100">
        <v>-0.5</v>
      </c>
      <c r="D63" s="69">
        <v>16.462823928311941</v>
      </c>
      <c r="E63" s="70">
        <v>1.2</v>
      </c>
    </row>
    <row r="64" spans="1:21" x14ac:dyDescent="0.25">
      <c r="A64" s="46" t="s">
        <v>93</v>
      </c>
      <c r="B64" s="42">
        <v>15.087719298245613</v>
      </c>
      <c r="C64" s="100">
        <v>4.5</v>
      </c>
      <c r="D64" s="69">
        <v>11.425284572535723</v>
      </c>
      <c r="E64" s="70">
        <v>-1.1000000000000001</v>
      </c>
    </row>
    <row r="65" spans="1:5" x14ac:dyDescent="0.25">
      <c r="A65" s="46" t="s">
        <v>94</v>
      </c>
      <c r="B65" s="42">
        <v>14.210526315789473</v>
      </c>
      <c r="C65" s="100" t="s">
        <v>418</v>
      </c>
      <c r="D65" s="69">
        <v>15.191329619762655</v>
      </c>
      <c r="E65" s="70">
        <v>1.1000000000000001</v>
      </c>
    </row>
    <row r="66" spans="1:5" x14ac:dyDescent="0.25">
      <c r="A66" s="39" t="s">
        <v>49</v>
      </c>
      <c r="B66" s="61">
        <v>13.508771929824562</v>
      </c>
      <c r="C66" s="100">
        <v>0.3</v>
      </c>
      <c r="D66" s="72">
        <v>16.444659723904092</v>
      </c>
      <c r="E66" s="73" t="s">
        <v>426</v>
      </c>
    </row>
    <row r="67" spans="1:5" x14ac:dyDescent="0.25">
      <c r="A67" s="74" t="s">
        <v>235</v>
      </c>
      <c r="B67" s="164">
        <v>120.528070175439</v>
      </c>
      <c r="C67" s="313">
        <v>2</v>
      </c>
      <c r="D67" s="311">
        <v>130</v>
      </c>
      <c r="E67" s="158">
        <v>12</v>
      </c>
    </row>
    <row r="68" spans="1:5" x14ac:dyDescent="0.25">
      <c r="A68" s="75" t="s">
        <v>236</v>
      </c>
      <c r="B68" s="314">
        <v>57</v>
      </c>
      <c r="C68" s="101">
        <v>4</v>
      </c>
      <c r="D68" s="311">
        <v>58</v>
      </c>
      <c r="E68" s="158">
        <v>10</v>
      </c>
    </row>
    <row r="69" spans="1:5" x14ac:dyDescent="0.25">
      <c r="A69" s="76" t="s">
        <v>57</v>
      </c>
    </row>
    <row r="70" spans="1:5" x14ac:dyDescent="0.25">
      <c r="A70" s="102" t="s">
        <v>473</v>
      </c>
    </row>
    <row r="71" spans="1:5" x14ac:dyDescent="0.25">
      <c r="A71" s="63" t="s">
        <v>234</v>
      </c>
    </row>
  </sheetData>
  <sortState xmlns:xlrd2="http://schemas.microsoft.com/office/spreadsheetml/2017/richdata2" ref="A26:E38">
    <sortCondition descending="1" ref="B26:B38"/>
  </sortState>
  <mergeCells count="9">
    <mergeCell ref="O52:P52"/>
    <mergeCell ref="T52:U52"/>
    <mergeCell ref="T14:U14"/>
    <mergeCell ref="G14:H14"/>
    <mergeCell ref="I14:J14"/>
    <mergeCell ref="O14:P14"/>
    <mergeCell ref="G52:H52"/>
    <mergeCell ref="I52:J52"/>
    <mergeCell ref="M52:N52"/>
  </mergeCells>
  <hyperlinks>
    <hyperlink ref="A2" location="SOMMAIRE!A1" display="Retour Sommaire" xr:uid="{C8B89580-BCF9-45F5-BF42-5F0DA8BBAD99}"/>
  </hyperlinks>
  <pageMargins left="0.7" right="0.7" top="0.75" bottom="0.75" header="0.3" footer="0.3"/>
  <pageSetup paperSize="9" scale="37" orientation="portrait" r:id="rId1"/>
  <ignoredErrors>
    <ignoredError sqref="D7 D6 D8 C7 C9:E9 C8 E8 C6 E6 E7 C61:E66 C15:E52 C54:E60" numberStoredAsText="1"/>
  </ignoredError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21BB5-0460-4351-B9F3-783C22067757}">
  <sheetPr>
    <tabColor rgb="FF92D050"/>
  </sheetPr>
  <dimension ref="A1:AR71"/>
  <sheetViews>
    <sheetView zoomScaleNormal="100" workbookViewId="0">
      <pane ySplit="2" topLeftCell="A3" activePane="bottomLeft" state="frozen"/>
      <selection activeCell="F56" sqref="F56"/>
      <selection pane="bottomLeft" activeCell="C14" sqref="C14:E14"/>
    </sheetView>
  </sheetViews>
  <sheetFormatPr baseColWidth="10" defaultColWidth="11.42578125" defaultRowHeight="15" x14ac:dyDescent="0.25"/>
  <cols>
    <col min="1" max="1" width="43.5703125" style="8" customWidth="1"/>
    <col min="2" max="5" width="15.7109375" style="8" customWidth="1"/>
    <col min="6" max="16384" width="11.42578125" style="8"/>
  </cols>
  <sheetData>
    <row r="1" spans="1:44" ht="15.75" x14ac:dyDescent="0.25">
      <c r="A1" s="22" t="s">
        <v>166</v>
      </c>
    </row>
    <row r="2" spans="1:44" x14ac:dyDescent="0.25">
      <c r="A2" s="7" t="s">
        <v>82</v>
      </c>
    </row>
    <row r="3" spans="1:44" x14ac:dyDescent="0.25">
      <c r="A3" s="7"/>
    </row>
    <row r="4" spans="1:44" ht="15" customHeight="1" x14ac:dyDescent="0.25">
      <c r="A4" s="9" t="s">
        <v>448</v>
      </c>
      <c r="S4" s="23"/>
      <c r="T4" s="23"/>
      <c r="U4" s="23"/>
      <c r="V4" s="23"/>
      <c r="W4" s="23"/>
      <c r="X4" s="23"/>
      <c r="Y4" s="23"/>
      <c r="Z4" s="23"/>
      <c r="AA4" s="23"/>
      <c r="AB4" s="23"/>
      <c r="AC4" s="23"/>
      <c r="AD4" s="23"/>
      <c r="AE4" s="23"/>
      <c r="AF4" s="23"/>
      <c r="AG4" s="23"/>
      <c r="AH4" s="23"/>
      <c r="AI4" s="23"/>
    </row>
    <row r="5" spans="1:44" ht="48" customHeight="1" x14ac:dyDescent="0.25">
      <c r="A5" s="298" t="s">
        <v>446</v>
      </c>
      <c r="B5" s="296" t="s">
        <v>460</v>
      </c>
      <c r="C5" s="292" t="s">
        <v>444</v>
      </c>
      <c r="D5" s="296" t="s">
        <v>445</v>
      </c>
      <c r="E5" s="297" t="s">
        <v>444</v>
      </c>
      <c r="S5" s="23"/>
      <c r="T5" s="23"/>
      <c r="U5" s="23"/>
      <c r="V5" s="23"/>
      <c r="W5" s="23"/>
      <c r="X5" s="23"/>
      <c r="Y5" s="23"/>
      <c r="Z5" s="23"/>
      <c r="AA5" s="23"/>
      <c r="AB5" s="23"/>
      <c r="AC5" s="23"/>
      <c r="AD5" s="23"/>
      <c r="AE5" s="23"/>
      <c r="AF5" s="23"/>
      <c r="AG5" s="23"/>
      <c r="AH5" s="23"/>
      <c r="AI5" s="23"/>
    </row>
    <row r="6" spans="1:44" ht="15" customHeight="1" x14ac:dyDescent="0.25">
      <c r="A6" s="26" t="s">
        <v>453</v>
      </c>
      <c r="B6" s="300">
        <v>7970</v>
      </c>
      <c r="C6" s="301" t="s">
        <v>491</v>
      </c>
      <c r="D6" s="300">
        <v>38750</v>
      </c>
      <c r="E6" s="302">
        <v>2.7</v>
      </c>
      <c r="S6" s="23"/>
      <c r="T6" s="23"/>
      <c r="U6" s="23"/>
      <c r="V6" s="23"/>
      <c r="W6" s="23"/>
      <c r="X6" s="23"/>
      <c r="Y6" s="23"/>
      <c r="Z6" s="23"/>
      <c r="AA6" s="23"/>
      <c r="AB6" s="23"/>
      <c r="AC6" s="23"/>
      <c r="AD6" s="23"/>
      <c r="AE6" s="23"/>
      <c r="AF6" s="23"/>
      <c r="AG6" s="23"/>
      <c r="AH6" s="23"/>
      <c r="AI6" s="23"/>
    </row>
    <row r="7" spans="1:44" ht="15" customHeight="1" x14ac:dyDescent="0.25">
      <c r="A7" s="303" t="s">
        <v>110</v>
      </c>
      <c r="B7" s="317">
        <v>5210</v>
      </c>
      <c r="C7" s="43" t="s">
        <v>492</v>
      </c>
      <c r="D7" s="305">
        <v>23780</v>
      </c>
      <c r="E7" s="282" t="s">
        <v>447</v>
      </c>
      <c r="S7" s="23"/>
      <c r="T7" s="23"/>
      <c r="U7" s="23"/>
      <c r="V7" s="23"/>
      <c r="W7" s="23"/>
      <c r="X7" s="23"/>
      <c r="Y7" s="23"/>
      <c r="Z7" s="23"/>
      <c r="AA7" s="23"/>
      <c r="AB7" s="23"/>
      <c r="AC7" s="23"/>
      <c r="AD7" s="23"/>
      <c r="AE7" s="23"/>
      <c r="AF7" s="23"/>
      <c r="AG7" s="23"/>
      <c r="AH7" s="23"/>
      <c r="AI7" s="23"/>
    </row>
    <row r="8" spans="1:44" ht="15" customHeight="1" x14ac:dyDescent="0.25">
      <c r="A8" s="306" t="s">
        <v>452</v>
      </c>
      <c r="B8" s="318">
        <v>3550</v>
      </c>
      <c r="C8" s="310" t="s">
        <v>201</v>
      </c>
      <c r="D8" s="308">
        <v>16520</v>
      </c>
      <c r="E8" s="310" t="s">
        <v>193</v>
      </c>
      <c r="S8" s="23"/>
      <c r="T8" s="23"/>
      <c r="U8" s="23"/>
      <c r="V8" s="23"/>
      <c r="W8" s="23"/>
      <c r="X8" s="23"/>
      <c r="Y8" s="23"/>
      <c r="Z8" s="23"/>
      <c r="AA8" s="23"/>
      <c r="AB8" s="23"/>
      <c r="AC8" s="23"/>
      <c r="AD8" s="23"/>
      <c r="AE8" s="23"/>
      <c r="AF8" s="23"/>
      <c r="AG8" s="23"/>
      <c r="AH8" s="23"/>
      <c r="AI8" s="23"/>
    </row>
    <row r="9" spans="1:44" ht="15" customHeight="1" x14ac:dyDescent="0.25">
      <c r="A9" s="62" t="s">
        <v>482</v>
      </c>
      <c r="B9" s="195"/>
      <c r="C9" s="100"/>
      <c r="D9" s="195"/>
      <c r="E9" s="100"/>
      <c r="S9" s="23"/>
      <c r="T9" s="23"/>
      <c r="U9" s="23"/>
      <c r="V9" s="23"/>
      <c r="W9" s="23"/>
      <c r="X9" s="23"/>
      <c r="Y9" s="23"/>
      <c r="Z9" s="23"/>
      <c r="AA9" s="23"/>
      <c r="AB9" s="23"/>
      <c r="AC9" s="23"/>
      <c r="AD9" s="23"/>
      <c r="AE9" s="23"/>
      <c r="AF9" s="23"/>
      <c r="AG9" s="23"/>
      <c r="AH9" s="23"/>
      <c r="AI9" s="23"/>
    </row>
    <row r="10" spans="1:44" ht="15" customHeight="1" x14ac:dyDescent="0.25">
      <c r="A10" s="63" t="s">
        <v>234</v>
      </c>
      <c r="B10" s="195"/>
      <c r="C10" s="100"/>
      <c r="D10" s="195"/>
      <c r="E10" s="100"/>
      <c r="S10" s="23"/>
      <c r="T10" s="23"/>
      <c r="U10" s="23"/>
      <c r="V10" s="23"/>
      <c r="W10" s="23"/>
      <c r="X10" s="23"/>
      <c r="Y10" s="23"/>
      <c r="Z10" s="23"/>
      <c r="AA10" s="23"/>
      <c r="AB10" s="23"/>
      <c r="AC10" s="23"/>
      <c r="AD10" s="23"/>
      <c r="AE10" s="23"/>
      <c r="AF10" s="23"/>
      <c r="AG10" s="23"/>
      <c r="AH10" s="23"/>
      <c r="AI10" s="23"/>
    </row>
    <row r="11" spans="1:44" ht="15" customHeight="1" x14ac:dyDescent="0.25">
      <c r="S11" s="23"/>
      <c r="T11" s="23"/>
      <c r="U11" s="23"/>
      <c r="V11" s="23"/>
      <c r="W11" s="23"/>
      <c r="X11" s="23"/>
      <c r="Y11" s="23"/>
      <c r="Z11" s="23"/>
      <c r="AA11" s="23"/>
      <c r="AB11" s="23"/>
      <c r="AC11" s="23"/>
      <c r="AD11" s="23"/>
      <c r="AE11" s="23"/>
      <c r="AF11" s="23"/>
      <c r="AG11" s="23"/>
      <c r="AH11" s="23"/>
      <c r="AI11" s="23"/>
    </row>
    <row r="12" spans="1:44" x14ac:dyDescent="0.25">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row>
    <row r="13" spans="1:44" x14ac:dyDescent="0.25">
      <c r="A13" s="24" t="s">
        <v>442</v>
      </c>
    </row>
    <row r="14" spans="1:44" ht="48" customHeight="1" x14ac:dyDescent="0.25">
      <c r="A14" s="293" t="s">
        <v>293</v>
      </c>
      <c r="B14" s="296" t="s">
        <v>461</v>
      </c>
      <c r="C14" s="292" t="s">
        <v>503</v>
      </c>
      <c r="D14" s="292" t="s">
        <v>451</v>
      </c>
      <c r="E14" s="292" t="s">
        <v>504</v>
      </c>
      <c r="G14" s="321"/>
      <c r="H14" s="321"/>
      <c r="I14" s="321"/>
      <c r="J14" s="321"/>
      <c r="M14" s="321"/>
      <c r="N14" s="321"/>
      <c r="O14" s="321"/>
      <c r="P14" s="321"/>
      <c r="T14" s="321"/>
      <c r="U14" s="321"/>
      <c r="V14" s="321"/>
      <c r="W14" s="321"/>
      <c r="AB14" s="321"/>
      <c r="AC14" s="321"/>
      <c r="AD14" s="321"/>
      <c r="AE14" s="321"/>
    </row>
    <row r="15" spans="1:44" x14ac:dyDescent="0.25">
      <c r="A15" s="64" t="s">
        <v>43</v>
      </c>
      <c r="B15" s="220"/>
      <c r="C15" s="220"/>
      <c r="D15" s="220"/>
      <c r="E15" s="51"/>
      <c r="F15" s="28"/>
      <c r="G15" s="25"/>
      <c r="H15" s="25"/>
      <c r="I15" s="25"/>
      <c r="J15" s="25"/>
      <c r="L15" s="28"/>
      <c r="M15" s="25"/>
      <c r="N15" s="25"/>
      <c r="O15" s="25"/>
      <c r="P15" s="25"/>
      <c r="T15" s="25"/>
      <c r="U15" s="25"/>
      <c r="V15" s="25"/>
      <c r="W15" s="25"/>
      <c r="AB15" s="25"/>
      <c r="AC15" s="25"/>
      <c r="AD15" s="25"/>
      <c r="AE15" s="25"/>
    </row>
    <row r="16" spans="1:44" x14ac:dyDescent="0.25">
      <c r="A16" s="30" t="s">
        <v>16</v>
      </c>
      <c r="B16" s="31">
        <v>45.318775100401602</v>
      </c>
      <c r="C16" s="32">
        <v>3.1</v>
      </c>
      <c r="D16" s="33">
        <v>39.94064516129032</v>
      </c>
      <c r="E16" s="34" t="s">
        <v>366</v>
      </c>
      <c r="F16" s="28"/>
      <c r="G16" s="28"/>
      <c r="H16" s="35"/>
      <c r="I16" s="36"/>
      <c r="J16" s="36"/>
      <c r="L16" s="28"/>
      <c r="M16" s="28"/>
      <c r="N16" s="35"/>
      <c r="O16" s="36"/>
      <c r="P16" s="36"/>
      <c r="U16" s="37"/>
      <c r="W16" s="38"/>
      <c r="AC16" s="37"/>
      <c r="AE16" s="38"/>
    </row>
    <row r="17" spans="1:31" x14ac:dyDescent="0.25">
      <c r="A17" s="39" t="s">
        <v>17</v>
      </c>
      <c r="B17" s="40">
        <v>54.681224899598391</v>
      </c>
      <c r="C17" s="41">
        <v>-3.1</v>
      </c>
      <c r="D17" s="42">
        <v>60.046451612903226</v>
      </c>
      <c r="E17" s="43" t="s">
        <v>341</v>
      </c>
      <c r="F17" s="28"/>
      <c r="G17" s="28"/>
      <c r="H17" s="35"/>
      <c r="I17" s="36"/>
      <c r="J17" s="36"/>
      <c r="L17" s="28"/>
      <c r="M17" s="28"/>
      <c r="N17" s="35"/>
      <c r="O17" s="36"/>
      <c r="P17" s="36"/>
      <c r="U17" s="37"/>
      <c r="W17" s="38"/>
      <c r="AC17" s="37"/>
      <c r="AE17" s="38"/>
    </row>
    <row r="18" spans="1:31" x14ac:dyDescent="0.25">
      <c r="A18" s="64" t="s">
        <v>41</v>
      </c>
      <c r="B18" s="220"/>
      <c r="C18" s="220"/>
      <c r="D18" s="220"/>
      <c r="E18" s="45"/>
      <c r="I18" s="36"/>
      <c r="J18" s="36"/>
      <c r="L18" s="28"/>
      <c r="M18" s="28"/>
      <c r="N18" s="35"/>
      <c r="O18" s="36"/>
      <c r="P18" s="36"/>
      <c r="U18" s="37"/>
      <c r="W18" s="38"/>
      <c r="AC18" s="37"/>
      <c r="AE18" s="38"/>
    </row>
    <row r="19" spans="1:31" x14ac:dyDescent="0.25">
      <c r="A19" s="30" t="s">
        <v>6</v>
      </c>
      <c r="B19" s="31">
        <v>7.0100502512562821</v>
      </c>
      <c r="C19" s="32">
        <v>0.3</v>
      </c>
      <c r="D19" s="33">
        <v>6.4364411183868624</v>
      </c>
      <c r="E19" s="34">
        <v>-0.3</v>
      </c>
      <c r="L19" s="28"/>
      <c r="M19" s="28"/>
      <c r="N19" s="35"/>
      <c r="O19" s="36"/>
      <c r="P19" s="36"/>
      <c r="U19" s="37"/>
      <c r="W19" s="38"/>
      <c r="AC19" s="37"/>
      <c r="AE19" s="38"/>
    </row>
    <row r="20" spans="1:31" x14ac:dyDescent="0.25">
      <c r="A20" s="46" t="s">
        <v>83</v>
      </c>
      <c r="B20" s="47">
        <v>18.9321608040201</v>
      </c>
      <c r="C20" s="48">
        <v>1.2</v>
      </c>
      <c r="D20" s="42">
        <v>17.685271801268058</v>
      </c>
      <c r="E20" s="49" t="s">
        <v>366</v>
      </c>
      <c r="L20" s="28"/>
      <c r="M20" s="28"/>
      <c r="N20" s="35"/>
      <c r="O20" s="36"/>
      <c r="P20" s="36"/>
      <c r="U20" s="37"/>
      <c r="W20" s="38"/>
      <c r="AC20" s="37"/>
      <c r="AE20" s="38"/>
    </row>
    <row r="21" spans="1:31" x14ac:dyDescent="0.25">
      <c r="A21" s="46" t="s">
        <v>84</v>
      </c>
      <c r="B21" s="47">
        <v>13.492462311557791</v>
      </c>
      <c r="C21" s="48">
        <v>-0.1</v>
      </c>
      <c r="D21" s="42">
        <v>17.222741918719468</v>
      </c>
      <c r="E21" s="49">
        <v>2.6</v>
      </c>
      <c r="L21" s="28"/>
      <c r="M21" s="28"/>
      <c r="N21" s="35"/>
      <c r="O21" s="36"/>
      <c r="P21" s="36"/>
      <c r="U21" s="37"/>
      <c r="W21" s="38"/>
    </row>
    <row r="22" spans="1:31" x14ac:dyDescent="0.25">
      <c r="A22" s="46" t="s">
        <v>85</v>
      </c>
      <c r="B22" s="47">
        <v>49.937185929648244</v>
      </c>
      <c r="C22" s="48">
        <v>-1.5</v>
      </c>
      <c r="D22" s="42">
        <v>50.083151439559295</v>
      </c>
      <c r="E22" s="49">
        <v>-0.8</v>
      </c>
      <c r="U22" s="37"/>
      <c r="W22" s="38"/>
    </row>
    <row r="23" spans="1:31" x14ac:dyDescent="0.25">
      <c r="A23" s="46" t="s">
        <v>86</v>
      </c>
      <c r="B23" s="47">
        <v>6.658291457286432</v>
      </c>
      <c r="C23" s="48">
        <v>-0.2</v>
      </c>
      <c r="D23" s="42">
        <v>5.4334268787028375</v>
      </c>
      <c r="E23" s="49">
        <v>-0.5</v>
      </c>
      <c r="U23" s="37"/>
      <c r="W23" s="38"/>
    </row>
    <row r="24" spans="1:31" x14ac:dyDescent="0.25">
      <c r="A24" s="39" t="s">
        <v>87</v>
      </c>
      <c r="B24" s="40">
        <v>3.9698492462311559</v>
      </c>
      <c r="C24" s="48">
        <v>0.2</v>
      </c>
      <c r="D24" s="42">
        <v>3.1389668433634754</v>
      </c>
      <c r="E24" s="49">
        <v>-0.1</v>
      </c>
      <c r="U24" s="37"/>
      <c r="W24" s="38"/>
    </row>
    <row r="25" spans="1:31" x14ac:dyDescent="0.25">
      <c r="A25" s="64" t="s">
        <v>112</v>
      </c>
      <c r="B25" s="220"/>
      <c r="C25" s="220"/>
      <c r="D25" s="220"/>
      <c r="E25" s="51"/>
      <c r="U25" s="37"/>
      <c r="W25" s="38"/>
    </row>
    <row r="26" spans="1:31" x14ac:dyDescent="0.25">
      <c r="A26" s="30" t="s">
        <v>21</v>
      </c>
      <c r="B26" s="52">
        <v>75.778112449799195</v>
      </c>
      <c r="C26" s="34">
        <v>2.7</v>
      </c>
      <c r="D26" s="53">
        <v>59.572535722935335</v>
      </c>
      <c r="E26" s="34">
        <v>-7.9</v>
      </c>
      <c r="U26" s="37"/>
      <c r="W26" s="38"/>
    </row>
    <row r="27" spans="1:31" x14ac:dyDescent="0.25">
      <c r="A27" s="46" t="s">
        <v>29</v>
      </c>
      <c r="B27" s="54">
        <v>10.291164658634539</v>
      </c>
      <c r="C27" s="49">
        <v>3.3</v>
      </c>
      <c r="D27" s="55">
        <v>12.848147251150399</v>
      </c>
      <c r="E27" s="56">
        <v>4.7</v>
      </c>
      <c r="U27" s="37"/>
      <c r="W27" s="38"/>
    </row>
    <row r="28" spans="1:31" x14ac:dyDescent="0.25">
      <c r="A28" s="46" t="s">
        <v>24</v>
      </c>
      <c r="B28" s="54">
        <v>7.2540160642570282</v>
      </c>
      <c r="C28" s="49">
        <v>3.5</v>
      </c>
      <c r="D28" s="55">
        <v>8.8762412206345349</v>
      </c>
      <c r="E28" s="56">
        <v>0.1</v>
      </c>
      <c r="U28" s="37"/>
      <c r="W28" s="38"/>
    </row>
    <row r="29" spans="1:31" x14ac:dyDescent="0.25">
      <c r="A29" s="46" t="s">
        <v>22</v>
      </c>
      <c r="B29" s="54">
        <v>4.0411646586345382</v>
      </c>
      <c r="C29" s="49">
        <v>2.4</v>
      </c>
      <c r="D29" s="55">
        <v>5.4356249308092544</v>
      </c>
      <c r="E29" s="56">
        <v>1.2</v>
      </c>
      <c r="U29" s="37"/>
      <c r="W29" s="38"/>
    </row>
    <row r="30" spans="1:31" x14ac:dyDescent="0.25">
      <c r="A30" s="46" t="s">
        <v>27</v>
      </c>
      <c r="B30" s="54">
        <v>2.7233935742971886</v>
      </c>
      <c r="C30" s="49">
        <v>1.6</v>
      </c>
      <c r="D30" s="55">
        <v>13.268017270009963</v>
      </c>
      <c r="E30" s="56">
        <v>5.8</v>
      </c>
      <c r="U30" s="37"/>
      <c r="W30" s="38"/>
    </row>
    <row r="31" spans="1:31" x14ac:dyDescent="0.25">
      <c r="A31" s="46" t="s">
        <v>19</v>
      </c>
      <c r="B31" s="54">
        <v>2.6606425702811247</v>
      </c>
      <c r="C31" s="49" t="s">
        <v>341</v>
      </c>
      <c r="D31" s="55">
        <v>5.2474261042842913</v>
      </c>
      <c r="E31" s="56">
        <v>0.2</v>
      </c>
      <c r="U31" s="37"/>
      <c r="W31" s="38"/>
    </row>
    <row r="32" spans="1:31" x14ac:dyDescent="0.25">
      <c r="A32" s="46" t="s">
        <v>20</v>
      </c>
      <c r="B32" s="54">
        <v>2.4347389558232932</v>
      </c>
      <c r="C32" s="49">
        <v>1.4</v>
      </c>
      <c r="D32" s="55">
        <v>4.1569799623602348</v>
      </c>
      <c r="E32" s="56" t="s">
        <v>346</v>
      </c>
      <c r="U32" s="37"/>
      <c r="W32" s="38"/>
    </row>
    <row r="33" spans="1:23" x14ac:dyDescent="0.25">
      <c r="A33" s="46" t="s">
        <v>25</v>
      </c>
      <c r="B33" s="54">
        <v>1.6064257028112447</v>
      </c>
      <c r="C33" s="49" t="s">
        <v>341</v>
      </c>
      <c r="D33" s="55">
        <v>2.4133731872024797</v>
      </c>
      <c r="E33" s="56">
        <v>0.5</v>
      </c>
      <c r="U33" s="37"/>
      <c r="W33" s="38"/>
    </row>
    <row r="34" spans="1:23" x14ac:dyDescent="0.25">
      <c r="A34" s="46" t="s">
        <v>26</v>
      </c>
      <c r="B34" s="54">
        <v>1.2299196787148594</v>
      </c>
      <c r="C34" s="49">
        <v>0.6</v>
      </c>
      <c r="D34" s="55">
        <v>1.8709177460422894</v>
      </c>
      <c r="E34" s="56">
        <v>-0.8</v>
      </c>
      <c r="U34" s="37"/>
      <c r="W34" s="38"/>
    </row>
    <row r="35" spans="1:23" x14ac:dyDescent="0.25">
      <c r="A35" s="46" t="s">
        <v>18</v>
      </c>
      <c r="B35" s="54">
        <v>1.1546184738955823</v>
      </c>
      <c r="C35" s="49" t="s">
        <v>341</v>
      </c>
      <c r="D35" s="55">
        <v>19.666777371858739</v>
      </c>
      <c r="E35" s="56">
        <v>4.3</v>
      </c>
      <c r="U35" s="37"/>
      <c r="W35" s="38"/>
    </row>
    <row r="36" spans="1:23" x14ac:dyDescent="0.25">
      <c r="A36" s="46" t="s">
        <v>111</v>
      </c>
      <c r="B36" s="54">
        <v>0.70281124497991965</v>
      </c>
      <c r="C36" s="49">
        <v>0.5</v>
      </c>
      <c r="D36" s="55">
        <v>2.7842355806487324</v>
      </c>
      <c r="E36" s="56">
        <v>1.1000000000000001</v>
      </c>
      <c r="U36" s="37"/>
      <c r="W36" s="38"/>
    </row>
    <row r="37" spans="1:23" x14ac:dyDescent="0.25">
      <c r="A37" s="57" t="s">
        <v>28</v>
      </c>
      <c r="B37" s="42">
        <v>0.67771084337349397</v>
      </c>
      <c r="C37" s="49">
        <v>0.5</v>
      </c>
      <c r="D37" s="55">
        <v>1.2509686704306431</v>
      </c>
      <c r="E37" s="49">
        <v>0.1</v>
      </c>
      <c r="U37" s="37"/>
      <c r="W37" s="38"/>
    </row>
    <row r="38" spans="1:23" x14ac:dyDescent="0.25">
      <c r="A38" s="46" t="s">
        <v>95</v>
      </c>
      <c r="B38" s="54">
        <v>12.976907630522089</v>
      </c>
      <c r="C38" s="49" t="s">
        <v>493</v>
      </c>
      <c r="D38" s="55">
        <v>36.228274106055572</v>
      </c>
      <c r="E38" s="56">
        <v>10.9</v>
      </c>
    </row>
    <row r="39" spans="1:23" x14ac:dyDescent="0.25">
      <c r="A39" s="64" t="s">
        <v>75</v>
      </c>
      <c r="B39" s="220"/>
      <c r="C39" s="220"/>
      <c r="D39" s="220"/>
      <c r="E39" s="51"/>
    </row>
    <row r="40" spans="1:23" x14ac:dyDescent="0.25">
      <c r="A40" s="30" t="s">
        <v>30</v>
      </c>
      <c r="B40" s="52">
        <v>32.831325301204814</v>
      </c>
      <c r="C40" s="34" t="s">
        <v>486</v>
      </c>
      <c r="D40" s="42">
        <v>32.792258064516126</v>
      </c>
      <c r="E40" s="34">
        <v>-2.9</v>
      </c>
    </row>
    <row r="41" spans="1:23" x14ac:dyDescent="0.25">
      <c r="A41" s="46" t="s">
        <v>31</v>
      </c>
      <c r="B41" s="54">
        <v>15.047690763052209</v>
      </c>
      <c r="C41" s="49">
        <v>1.3</v>
      </c>
      <c r="D41" s="42">
        <v>13.132903225806453</v>
      </c>
      <c r="E41" s="49" t="s">
        <v>346</v>
      </c>
    </row>
    <row r="42" spans="1:23" x14ac:dyDescent="0.25">
      <c r="A42" s="46" t="s">
        <v>48</v>
      </c>
      <c r="B42" s="54">
        <v>24.686244979919678</v>
      </c>
      <c r="C42" s="49">
        <v>0.8</v>
      </c>
      <c r="D42" s="42">
        <v>20.209032258064514</v>
      </c>
      <c r="E42" s="49">
        <v>-1.1000000000000001</v>
      </c>
    </row>
    <row r="43" spans="1:23" x14ac:dyDescent="0.25">
      <c r="A43" s="46" t="s">
        <v>32</v>
      </c>
      <c r="B43" s="54">
        <v>22.163654618473895</v>
      </c>
      <c r="C43" s="49">
        <v>1.6</v>
      </c>
      <c r="D43" s="42">
        <v>21.687741935483871</v>
      </c>
      <c r="E43" s="49">
        <v>-0.3</v>
      </c>
    </row>
    <row r="44" spans="1:23" x14ac:dyDescent="0.25">
      <c r="A44" s="46" t="s">
        <v>33</v>
      </c>
      <c r="B44" s="54">
        <v>5.0828313253012052</v>
      </c>
      <c r="C44" s="49">
        <v>-0.5</v>
      </c>
      <c r="D44" s="42">
        <v>11.44</v>
      </c>
      <c r="E44" s="49">
        <v>4.5999999999999996</v>
      </c>
      <c r="F44" s="38"/>
      <c r="U44" s="37"/>
      <c r="W44" s="38"/>
    </row>
    <row r="45" spans="1:23" ht="14.65" customHeight="1" x14ac:dyDescent="0.25">
      <c r="A45" s="39" t="s">
        <v>34</v>
      </c>
      <c r="B45" s="60">
        <v>0.18825301204819278</v>
      </c>
      <c r="C45" s="49">
        <v>-0.2</v>
      </c>
      <c r="D45" s="61">
        <v>0.7251612903225807</v>
      </c>
      <c r="E45" s="43">
        <v>1.1000000000000001</v>
      </c>
    </row>
    <row r="46" spans="1:23" ht="15" customHeight="1" x14ac:dyDescent="0.25">
      <c r="A46" s="256" t="s">
        <v>101</v>
      </c>
      <c r="B46" s="241"/>
      <c r="C46" s="241"/>
      <c r="D46" s="241"/>
      <c r="E46" s="241"/>
    </row>
    <row r="47" spans="1:23" ht="15" customHeight="1" x14ac:dyDescent="0.25">
      <c r="A47" s="255" t="s">
        <v>279</v>
      </c>
      <c r="B47" s="242"/>
      <c r="C47" s="242"/>
      <c r="D47" s="242"/>
      <c r="E47" s="242"/>
    </row>
    <row r="48" spans="1:23" ht="27" customHeight="1" x14ac:dyDescent="0.25">
      <c r="A48" s="255" t="s">
        <v>280</v>
      </c>
      <c r="B48" s="242"/>
      <c r="C48" s="242"/>
      <c r="D48" s="242"/>
      <c r="E48" s="242"/>
    </row>
    <row r="49" spans="1:31" x14ac:dyDescent="0.25">
      <c r="A49" s="62" t="s">
        <v>478</v>
      </c>
    </row>
    <row r="50" spans="1:31" x14ac:dyDescent="0.25">
      <c r="A50" s="63" t="s">
        <v>234</v>
      </c>
    </row>
    <row r="52" spans="1:31" ht="36" customHeight="1" x14ac:dyDescent="0.25">
      <c r="A52" s="24" t="s">
        <v>459</v>
      </c>
      <c r="G52" s="321"/>
      <c r="H52" s="321"/>
      <c r="I52" s="321"/>
      <c r="J52" s="321"/>
      <c r="M52" s="321"/>
      <c r="N52" s="321"/>
      <c r="O52" s="321"/>
      <c r="P52" s="321"/>
      <c r="T52" s="321"/>
      <c r="U52" s="321"/>
      <c r="V52" s="321"/>
      <c r="W52" s="321"/>
      <c r="AB52" s="321"/>
      <c r="AC52" s="321"/>
      <c r="AD52" s="321"/>
      <c r="AE52" s="321"/>
    </row>
    <row r="53" spans="1:31" ht="45" x14ac:dyDescent="0.25">
      <c r="A53" s="293" t="s">
        <v>454</v>
      </c>
      <c r="B53" s="296" t="s">
        <v>461</v>
      </c>
      <c r="C53" s="292" t="s">
        <v>503</v>
      </c>
      <c r="D53" s="292" t="s">
        <v>451</v>
      </c>
      <c r="E53" s="292" t="s">
        <v>504</v>
      </c>
    </row>
    <row r="54" spans="1:31" x14ac:dyDescent="0.25">
      <c r="A54" s="64" t="s">
        <v>45</v>
      </c>
      <c r="B54" s="220"/>
      <c r="C54" s="220"/>
      <c r="D54" s="220"/>
      <c r="E54" s="93"/>
    </row>
    <row r="55" spans="1:31" x14ac:dyDescent="0.25">
      <c r="A55" s="65" t="s">
        <v>97</v>
      </c>
      <c r="B55" s="52">
        <v>94.202082746974398</v>
      </c>
      <c r="C55" s="34">
        <v>74.400000000000006</v>
      </c>
      <c r="D55" s="66">
        <v>63.284088156938722</v>
      </c>
      <c r="E55" s="67">
        <v>6.8</v>
      </c>
    </row>
    <row r="56" spans="1:31" x14ac:dyDescent="0.25">
      <c r="A56" s="68" t="s">
        <v>46</v>
      </c>
      <c r="B56" s="54">
        <v>1.8575851393188854</v>
      </c>
      <c r="C56" s="49" t="s">
        <v>494</v>
      </c>
      <c r="D56" s="69">
        <v>29.504722693146039</v>
      </c>
      <c r="E56" s="70">
        <v>-6.2</v>
      </c>
    </row>
    <row r="57" spans="1:31" x14ac:dyDescent="0.25">
      <c r="A57" s="71" t="s">
        <v>103</v>
      </c>
      <c r="B57" s="60">
        <v>3.9403321137067264</v>
      </c>
      <c r="C57" s="43" t="s">
        <v>501</v>
      </c>
      <c r="D57" s="72">
        <v>7.2111891499152341</v>
      </c>
      <c r="E57" s="73">
        <v>-0.6</v>
      </c>
    </row>
    <row r="58" spans="1:31" x14ac:dyDescent="0.25">
      <c r="A58" s="64" t="s">
        <v>44</v>
      </c>
      <c r="B58" s="220"/>
      <c r="C58" s="220"/>
      <c r="D58" s="220"/>
      <c r="E58" s="45"/>
    </row>
    <row r="59" spans="1:31" x14ac:dyDescent="0.25">
      <c r="A59" s="30" t="s">
        <v>98</v>
      </c>
      <c r="B59" s="52">
        <v>8.2184069800168871</v>
      </c>
      <c r="C59" s="34">
        <v>-1.7</v>
      </c>
      <c r="D59" s="66">
        <v>12.260837975296681</v>
      </c>
      <c r="E59" s="67">
        <v>-2.2000000000000002</v>
      </c>
    </row>
    <row r="60" spans="1:31" x14ac:dyDescent="0.25">
      <c r="A60" s="46" t="s">
        <v>99</v>
      </c>
      <c r="B60" s="54">
        <v>4.8972699127497892</v>
      </c>
      <c r="C60" s="49">
        <v>0.4</v>
      </c>
      <c r="D60" s="69">
        <v>6.3514168079438118</v>
      </c>
      <c r="E60" s="70" t="s">
        <v>366</v>
      </c>
    </row>
    <row r="61" spans="1:31" x14ac:dyDescent="0.25">
      <c r="A61" s="46" t="s">
        <v>91</v>
      </c>
      <c r="B61" s="54">
        <v>11.87728679988742</v>
      </c>
      <c r="C61" s="49">
        <v>-0.2</v>
      </c>
      <c r="D61" s="69">
        <v>10.026640833131509</v>
      </c>
      <c r="E61" s="70">
        <v>-0.6</v>
      </c>
    </row>
    <row r="62" spans="1:31" x14ac:dyDescent="0.25">
      <c r="A62" s="46" t="s">
        <v>81</v>
      </c>
      <c r="B62" s="54">
        <v>14.410357444413172</v>
      </c>
      <c r="C62" s="49">
        <v>0.4</v>
      </c>
      <c r="D62" s="69">
        <v>11.837006539113586</v>
      </c>
      <c r="E62" s="70">
        <v>-0.4</v>
      </c>
    </row>
    <row r="63" spans="1:31" x14ac:dyDescent="0.25">
      <c r="A63" s="46" t="s">
        <v>92</v>
      </c>
      <c r="B63" s="54">
        <v>19.166901210244863</v>
      </c>
      <c r="C63" s="49">
        <v>-0.7</v>
      </c>
      <c r="D63" s="69">
        <v>16.462823928311941</v>
      </c>
      <c r="E63" s="70">
        <v>1.2</v>
      </c>
    </row>
    <row r="64" spans="1:31" x14ac:dyDescent="0.25">
      <c r="A64" s="46" t="s">
        <v>93</v>
      </c>
      <c r="B64" s="54">
        <v>15.226569096538137</v>
      </c>
      <c r="C64" s="49">
        <v>0.1</v>
      </c>
      <c r="D64" s="69">
        <v>11.425284572535723</v>
      </c>
      <c r="E64" s="70">
        <v>-1.1000000000000001</v>
      </c>
    </row>
    <row r="65" spans="1:5" x14ac:dyDescent="0.25">
      <c r="A65" s="46" t="s">
        <v>94</v>
      </c>
      <c r="B65" s="54">
        <v>15.902054601745006</v>
      </c>
      <c r="C65" s="49" t="s">
        <v>366</v>
      </c>
      <c r="D65" s="69">
        <v>15.191329619762655</v>
      </c>
      <c r="E65" s="70">
        <v>1.1000000000000001</v>
      </c>
    </row>
    <row r="66" spans="1:5" x14ac:dyDescent="0.25">
      <c r="A66" s="39" t="s">
        <v>49</v>
      </c>
      <c r="B66" s="60">
        <v>10.301153954404727</v>
      </c>
      <c r="C66" s="49">
        <v>2.6</v>
      </c>
      <c r="D66" s="72">
        <v>16.444659723904092</v>
      </c>
      <c r="E66" s="73" t="s">
        <v>426</v>
      </c>
    </row>
    <row r="67" spans="1:5" x14ac:dyDescent="0.25">
      <c r="A67" s="74" t="s">
        <v>232</v>
      </c>
      <c r="B67" s="315">
        <v>114.756825218126</v>
      </c>
      <c r="C67" s="310" t="s">
        <v>495</v>
      </c>
      <c r="D67" s="311">
        <v>130</v>
      </c>
      <c r="E67" s="158" t="s">
        <v>496</v>
      </c>
    </row>
    <row r="68" spans="1:5" x14ac:dyDescent="0.25">
      <c r="A68" s="75" t="s">
        <v>233</v>
      </c>
      <c r="B68" s="316">
        <v>60</v>
      </c>
      <c r="C68" s="43" t="s">
        <v>495</v>
      </c>
      <c r="D68" s="311">
        <v>58</v>
      </c>
      <c r="E68" s="158" t="s">
        <v>497</v>
      </c>
    </row>
    <row r="69" spans="1:5" x14ac:dyDescent="0.25">
      <c r="A69" s="76" t="s">
        <v>57</v>
      </c>
    </row>
    <row r="70" spans="1:5" x14ac:dyDescent="0.25">
      <c r="A70" s="62" t="s">
        <v>474</v>
      </c>
    </row>
    <row r="71" spans="1:5" x14ac:dyDescent="0.25">
      <c r="A71" s="63" t="s">
        <v>234</v>
      </c>
    </row>
  </sheetData>
  <sortState xmlns:xlrd2="http://schemas.microsoft.com/office/spreadsheetml/2017/richdata2" ref="A27:E38">
    <sortCondition descending="1" ref="B27:B38"/>
  </sortState>
  <mergeCells count="16">
    <mergeCell ref="G52:H52"/>
    <mergeCell ref="AD52:AE52"/>
    <mergeCell ref="I52:J52"/>
    <mergeCell ref="M52:N52"/>
    <mergeCell ref="O52:P52"/>
    <mergeCell ref="T52:U52"/>
    <mergeCell ref="V52:W52"/>
    <mergeCell ref="AB52:AC52"/>
    <mergeCell ref="T14:U14"/>
    <mergeCell ref="V14:W14"/>
    <mergeCell ref="AB14:AC14"/>
    <mergeCell ref="AD14:AE14"/>
    <mergeCell ref="G14:H14"/>
    <mergeCell ref="I14:J14"/>
    <mergeCell ref="M14:N14"/>
    <mergeCell ref="O14:P14"/>
  </mergeCells>
  <hyperlinks>
    <hyperlink ref="A2" location="SOMMAIRE!A1" display="Retour Sommaire" xr:uid="{71DDF6F4-218B-4227-B5BA-1CB9952DC48B}"/>
  </hyperlinks>
  <pageMargins left="0.7" right="0.7" top="0.75" bottom="0.75" header="0.3" footer="0.3"/>
  <pageSetup paperSize="9" scale="38" orientation="portrait" r:id="rId1"/>
  <ignoredErrors>
    <ignoredError sqref="D8:E8 D6:E6 D7:E7 C6:C8 C16:E52 D68 D67 C68 C67 E67 E68 C57:E66 C54:E56" numberStoredAsText="1"/>
  </ignoredError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2B78C-7014-4C42-BBDE-E35424679102}">
  <sheetPr>
    <tabColor rgb="FF92D050"/>
  </sheetPr>
  <dimension ref="A1:AR72"/>
  <sheetViews>
    <sheetView zoomScaleNormal="100" workbookViewId="0">
      <pane ySplit="2" topLeftCell="A52" activePane="bottomLeft" state="frozen"/>
      <selection activeCell="F56" sqref="F56"/>
      <selection pane="bottomLeft" activeCell="C54" sqref="C54:E54"/>
    </sheetView>
  </sheetViews>
  <sheetFormatPr baseColWidth="10" defaultColWidth="11.42578125" defaultRowHeight="15" x14ac:dyDescent="0.25"/>
  <cols>
    <col min="1" max="1" width="43.5703125" style="8" customWidth="1"/>
    <col min="2" max="5" width="15.7109375" style="8" customWidth="1"/>
    <col min="6" max="16384" width="11.42578125" style="8"/>
  </cols>
  <sheetData>
    <row r="1" spans="1:44" ht="15.75" x14ac:dyDescent="0.25">
      <c r="A1" s="22" t="s">
        <v>166</v>
      </c>
    </row>
    <row r="2" spans="1:44" x14ac:dyDescent="0.25">
      <c r="A2" s="7" t="s">
        <v>82</v>
      </c>
    </row>
    <row r="3" spans="1:44" ht="15" customHeight="1" x14ac:dyDescent="0.25">
      <c r="S3" s="23"/>
      <c r="T3" s="23"/>
      <c r="U3" s="23"/>
      <c r="V3" s="23"/>
      <c r="W3" s="23"/>
      <c r="X3" s="23"/>
      <c r="Y3" s="23"/>
      <c r="Z3" s="23"/>
      <c r="AA3" s="23"/>
      <c r="AB3" s="23"/>
      <c r="AC3" s="23"/>
      <c r="AD3" s="23"/>
      <c r="AE3" s="23"/>
      <c r="AF3" s="23"/>
      <c r="AG3" s="23"/>
      <c r="AH3" s="23"/>
      <c r="AI3" s="23"/>
    </row>
    <row r="4" spans="1:44" ht="15" customHeight="1" x14ac:dyDescent="0.25">
      <c r="A4" s="9" t="s">
        <v>448</v>
      </c>
      <c r="S4" s="23"/>
      <c r="T4" s="23"/>
      <c r="U4" s="23"/>
      <c r="V4" s="23"/>
      <c r="W4" s="23"/>
      <c r="X4" s="23"/>
      <c r="Y4" s="23"/>
      <c r="Z4" s="23"/>
      <c r="AA4" s="23"/>
      <c r="AB4" s="23"/>
      <c r="AC4" s="23"/>
      <c r="AD4" s="23"/>
      <c r="AE4" s="23"/>
      <c r="AF4" s="23"/>
      <c r="AG4" s="23"/>
      <c r="AH4" s="23"/>
      <c r="AI4" s="23"/>
    </row>
    <row r="5" spans="1:44" s="28" customFormat="1" ht="47.25" customHeight="1" x14ac:dyDescent="0.25">
      <c r="A5" s="312" t="s">
        <v>446</v>
      </c>
      <c r="B5" s="296" t="s">
        <v>462</v>
      </c>
      <c r="C5" s="292" t="s">
        <v>444</v>
      </c>
      <c r="D5" s="296" t="s">
        <v>445</v>
      </c>
      <c r="E5" s="297" t="s">
        <v>444</v>
      </c>
      <c r="S5" s="23"/>
      <c r="T5" s="23"/>
      <c r="U5" s="23"/>
      <c r="V5" s="23"/>
      <c r="W5" s="23"/>
      <c r="X5" s="23"/>
      <c r="Y5" s="23"/>
      <c r="Z5" s="23"/>
      <c r="AA5" s="23"/>
      <c r="AB5" s="23"/>
      <c r="AC5" s="23"/>
      <c r="AD5" s="23"/>
      <c r="AE5" s="23"/>
      <c r="AF5" s="23"/>
      <c r="AG5" s="23"/>
      <c r="AH5" s="23"/>
      <c r="AI5" s="23"/>
    </row>
    <row r="6" spans="1:44" ht="15" customHeight="1" x14ac:dyDescent="0.25">
      <c r="A6" s="26" t="s">
        <v>453</v>
      </c>
      <c r="B6" s="300">
        <v>20040</v>
      </c>
      <c r="C6" s="301" t="s">
        <v>204</v>
      </c>
      <c r="D6" s="300">
        <v>38750</v>
      </c>
      <c r="E6" s="302">
        <v>2.7</v>
      </c>
      <c r="S6" s="23"/>
      <c r="T6" s="23"/>
      <c r="U6" s="23"/>
      <c r="V6" s="23"/>
      <c r="W6" s="23"/>
      <c r="X6" s="23"/>
      <c r="Y6" s="23"/>
      <c r="Z6" s="23"/>
      <c r="AA6" s="23"/>
      <c r="AB6" s="23"/>
      <c r="AC6" s="23"/>
      <c r="AD6" s="23"/>
      <c r="AE6" s="23"/>
      <c r="AF6" s="23"/>
      <c r="AG6" s="23"/>
      <c r="AH6" s="23"/>
      <c r="AI6" s="23"/>
    </row>
    <row r="7" spans="1:44" ht="15" customHeight="1" x14ac:dyDescent="0.25">
      <c r="A7" s="303" t="s">
        <v>110</v>
      </c>
      <c r="B7" s="317">
        <v>12280</v>
      </c>
      <c r="C7" s="43" t="s">
        <v>464</v>
      </c>
      <c r="D7" s="305">
        <v>23780</v>
      </c>
      <c r="E7" s="282" t="s">
        <v>447</v>
      </c>
      <c r="S7" s="23"/>
      <c r="T7" s="23"/>
      <c r="U7" s="23"/>
      <c r="V7" s="23"/>
      <c r="W7" s="23"/>
      <c r="X7" s="23"/>
      <c r="Y7" s="23"/>
      <c r="Z7" s="23"/>
      <c r="AA7" s="23"/>
      <c r="AB7" s="23"/>
      <c r="AC7" s="23"/>
      <c r="AD7" s="23"/>
      <c r="AE7" s="23"/>
      <c r="AF7" s="23"/>
      <c r="AG7" s="23"/>
      <c r="AH7" s="23"/>
      <c r="AI7" s="23"/>
    </row>
    <row r="8" spans="1:44" ht="15" customHeight="1" x14ac:dyDescent="0.25">
      <c r="A8" s="306" t="s">
        <v>452</v>
      </c>
      <c r="B8" s="318">
        <v>8550</v>
      </c>
      <c r="C8" s="310" t="s">
        <v>465</v>
      </c>
      <c r="D8" s="308">
        <v>16520</v>
      </c>
      <c r="E8" s="310" t="s">
        <v>193</v>
      </c>
      <c r="S8" s="23"/>
      <c r="T8" s="23"/>
      <c r="U8" s="23"/>
      <c r="V8" s="23"/>
      <c r="W8" s="23"/>
      <c r="X8" s="23"/>
      <c r="Y8" s="23"/>
      <c r="Z8" s="23"/>
      <c r="AA8" s="23"/>
      <c r="AB8" s="23"/>
      <c r="AC8" s="23"/>
      <c r="AD8" s="23"/>
      <c r="AE8" s="23"/>
      <c r="AF8" s="23"/>
      <c r="AG8" s="23"/>
      <c r="AH8" s="23"/>
      <c r="AI8" s="23"/>
    </row>
    <row r="9" spans="1:44" ht="15" customHeight="1" x14ac:dyDescent="0.25">
      <c r="A9" s="62" t="s">
        <v>483</v>
      </c>
      <c r="B9" s="195"/>
      <c r="C9" s="100"/>
      <c r="D9" s="195"/>
      <c r="E9" s="100"/>
      <c r="S9" s="23"/>
      <c r="T9" s="23"/>
      <c r="U9" s="23"/>
      <c r="V9" s="23"/>
      <c r="W9" s="23"/>
      <c r="X9" s="23"/>
      <c r="Y9" s="23"/>
      <c r="Z9" s="23"/>
      <c r="AA9" s="23"/>
      <c r="AB9" s="23"/>
      <c r="AC9" s="23"/>
      <c r="AD9" s="23"/>
      <c r="AE9" s="23"/>
      <c r="AF9" s="23"/>
      <c r="AG9" s="23"/>
      <c r="AH9" s="23"/>
      <c r="AI9" s="23"/>
    </row>
    <row r="10" spans="1:44" ht="15" customHeight="1" x14ac:dyDescent="0.25">
      <c r="A10" s="63" t="s">
        <v>234</v>
      </c>
      <c r="B10" s="195"/>
      <c r="C10" s="100"/>
      <c r="D10" s="195"/>
      <c r="E10" s="100"/>
      <c r="S10" s="23"/>
      <c r="T10" s="23"/>
      <c r="U10" s="23"/>
      <c r="V10" s="23"/>
      <c r="W10" s="23"/>
      <c r="X10" s="23"/>
      <c r="Y10" s="23"/>
      <c r="Z10" s="23"/>
      <c r="AA10" s="23"/>
      <c r="AB10" s="23"/>
      <c r="AC10" s="23"/>
      <c r="AD10" s="23"/>
      <c r="AE10" s="23"/>
      <c r="AF10" s="23"/>
      <c r="AG10" s="23"/>
      <c r="AH10" s="23"/>
      <c r="AI10" s="23"/>
    </row>
    <row r="11" spans="1:44" x14ac:dyDescent="0.25">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row>
    <row r="12" spans="1:44" x14ac:dyDescent="0.25">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row>
    <row r="13" spans="1:44" x14ac:dyDescent="0.25">
      <c r="A13" s="24" t="s">
        <v>442</v>
      </c>
    </row>
    <row r="14" spans="1:44" ht="51" customHeight="1" x14ac:dyDescent="0.25">
      <c r="A14" s="293" t="s">
        <v>293</v>
      </c>
      <c r="B14" s="296" t="s">
        <v>463</v>
      </c>
      <c r="C14" s="292" t="s">
        <v>503</v>
      </c>
      <c r="D14" s="292" t="s">
        <v>451</v>
      </c>
      <c r="E14" s="292" t="s">
        <v>504</v>
      </c>
      <c r="G14" s="321"/>
      <c r="H14" s="321"/>
      <c r="I14" s="321"/>
      <c r="J14" s="321"/>
      <c r="M14" s="321"/>
      <c r="N14" s="321"/>
      <c r="O14" s="321"/>
      <c r="P14" s="321"/>
      <c r="T14" s="321"/>
      <c r="U14" s="321"/>
      <c r="V14" s="321"/>
      <c r="W14" s="321"/>
      <c r="AB14" s="321"/>
      <c r="AC14" s="321"/>
      <c r="AD14" s="321"/>
      <c r="AE14" s="321"/>
    </row>
    <row r="15" spans="1:44" x14ac:dyDescent="0.25">
      <c r="A15" s="64" t="s">
        <v>43</v>
      </c>
      <c r="B15" s="220"/>
      <c r="C15" s="220"/>
      <c r="D15" s="220"/>
      <c r="E15" s="51"/>
      <c r="F15" s="28"/>
      <c r="G15" s="25"/>
      <c r="H15" s="25"/>
      <c r="I15" s="13"/>
      <c r="J15" s="25"/>
      <c r="L15" s="28"/>
      <c r="M15" s="25"/>
      <c r="N15" s="25"/>
      <c r="O15" s="25"/>
      <c r="P15" s="25"/>
      <c r="T15" s="25"/>
      <c r="U15" s="25"/>
      <c r="V15" s="25"/>
      <c r="W15" s="25"/>
      <c r="AB15" s="25"/>
      <c r="AC15" s="25"/>
      <c r="AD15" s="25"/>
      <c r="AE15" s="25"/>
    </row>
    <row r="16" spans="1:44" x14ac:dyDescent="0.25">
      <c r="A16" s="82" t="s">
        <v>16</v>
      </c>
      <c r="B16" s="31">
        <v>42.873540273480387</v>
      </c>
      <c r="C16" s="32">
        <v>1.4</v>
      </c>
      <c r="D16" s="33">
        <v>39.94064516129032</v>
      </c>
      <c r="E16" s="34" t="s">
        <v>366</v>
      </c>
      <c r="F16" s="28"/>
      <c r="G16" s="28"/>
      <c r="H16" s="35"/>
      <c r="I16" s="83"/>
      <c r="J16" s="36"/>
      <c r="L16" s="28"/>
      <c r="M16" s="28"/>
      <c r="N16" s="35"/>
      <c r="O16" s="36"/>
      <c r="P16" s="36"/>
      <c r="U16" s="37"/>
      <c r="W16" s="38"/>
      <c r="AC16" s="37"/>
      <c r="AE16" s="38"/>
    </row>
    <row r="17" spans="1:31" x14ac:dyDescent="0.25">
      <c r="A17" s="84" t="s">
        <v>17</v>
      </c>
      <c r="B17" s="40">
        <v>57.126459726519606</v>
      </c>
      <c r="C17" s="41">
        <v>-1.4</v>
      </c>
      <c r="D17" s="42">
        <v>60.046451612903226</v>
      </c>
      <c r="E17" s="43" t="s">
        <v>341</v>
      </c>
      <c r="F17" s="28"/>
      <c r="G17" s="28"/>
      <c r="H17" s="35"/>
      <c r="J17" s="36"/>
      <c r="L17" s="28"/>
      <c r="M17" s="28"/>
      <c r="N17" s="35"/>
      <c r="O17" s="36"/>
      <c r="P17" s="36"/>
      <c r="U17" s="37"/>
      <c r="W17" s="38"/>
      <c r="AC17" s="37"/>
      <c r="AE17" s="38"/>
    </row>
    <row r="18" spans="1:31" x14ac:dyDescent="0.25">
      <c r="A18" s="64" t="s">
        <v>41</v>
      </c>
      <c r="B18" s="220"/>
      <c r="C18" s="220"/>
      <c r="D18" s="220"/>
      <c r="E18" s="45"/>
      <c r="I18" s="13"/>
      <c r="J18" s="36"/>
      <c r="L18" s="28"/>
      <c r="M18" s="28"/>
      <c r="N18" s="35"/>
      <c r="O18" s="36"/>
      <c r="P18" s="36"/>
      <c r="U18" s="37"/>
      <c r="W18" s="38"/>
      <c r="AC18" s="37"/>
      <c r="AE18" s="38"/>
    </row>
    <row r="19" spans="1:31" x14ac:dyDescent="0.25">
      <c r="A19" s="30" t="s">
        <v>6</v>
      </c>
      <c r="B19" s="31">
        <v>7.8885615857007343</v>
      </c>
      <c r="C19" s="32">
        <v>0.1</v>
      </c>
      <c r="D19" s="33">
        <v>6.4364411183868624</v>
      </c>
      <c r="E19" s="34">
        <v>-0.3</v>
      </c>
      <c r="I19" s="85"/>
      <c r="L19" s="28"/>
      <c r="M19" s="28"/>
      <c r="N19" s="35"/>
      <c r="O19" s="36"/>
      <c r="P19" s="36"/>
      <c r="U19" s="37"/>
      <c r="W19" s="38"/>
      <c r="AC19" s="37"/>
      <c r="AE19" s="38"/>
    </row>
    <row r="20" spans="1:31" x14ac:dyDescent="0.25">
      <c r="A20" s="46" t="s">
        <v>83</v>
      </c>
      <c r="B20" s="47">
        <v>20.819811273653201</v>
      </c>
      <c r="C20" s="48">
        <v>0.5</v>
      </c>
      <c r="D20" s="42">
        <v>17.685271801268058</v>
      </c>
      <c r="E20" s="49" t="s">
        <v>366</v>
      </c>
      <c r="L20" s="28"/>
      <c r="M20" s="28"/>
      <c r="N20" s="35"/>
      <c r="O20" s="36"/>
      <c r="P20" s="36"/>
      <c r="U20" s="37"/>
      <c r="W20" s="38"/>
      <c r="AC20" s="37"/>
      <c r="AE20" s="38"/>
    </row>
    <row r="21" spans="1:31" x14ac:dyDescent="0.25">
      <c r="A21" s="46" t="s">
        <v>84</v>
      </c>
      <c r="B21" s="47">
        <v>14.264316740725945</v>
      </c>
      <c r="C21" s="48">
        <v>-0.4</v>
      </c>
      <c r="D21" s="42">
        <v>17.222741918719468</v>
      </c>
      <c r="E21" s="49">
        <v>2.6</v>
      </c>
      <c r="I21" s="13"/>
      <c r="L21" s="28"/>
      <c r="M21" s="28"/>
      <c r="N21" s="35"/>
      <c r="O21" s="36"/>
      <c r="P21" s="36"/>
      <c r="U21" s="37"/>
      <c r="W21" s="38"/>
    </row>
    <row r="22" spans="1:31" x14ac:dyDescent="0.25">
      <c r="A22" s="46" t="s">
        <v>85</v>
      </c>
      <c r="B22" s="47">
        <v>48.694393129961554</v>
      </c>
      <c r="C22" s="48">
        <v>0.2</v>
      </c>
      <c r="D22" s="42">
        <v>50.083151439559295</v>
      </c>
      <c r="E22" s="49">
        <v>-0.8</v>
      </c>
      <c r="I22" s="13"/>
      <c r="U22" s="37"/>
      <c r="W22" s="38"/>
    </row>
    <row r="23" spans="1:31" x14ac:dyDescent="0.25">
      <c r="A23" s="46" t="s">
        <v>86</v>
      </c>
      <c r="B23" s="47">
        <v>5.44210894203405</v>
      </c>
      <c r="C23" s="48">
        <v>-0.4</v>
      </c>
      <c r="D23" s="42">
        <v>5.4334268787028375</v>
      </c>
      <c r="E23" s="49">
        <v>-0.5</v>
      </c>
      <c r="I23" s="13"/>
      <c r="U23" s="37"/>
      <c r="W23" s="38"/>
    </row>
    <row r="24" spans="1:31" x14ac:dyDescent="0.25">
      <c r="A24" s="39" t="s">
        <v>87</v>
      </c>
      <c r="B24" s="40">
        <v>2.8908083279245091</v>
      </c>
      <c r="C24" s="48" t="s">
        <v>346</v>
      </c>
      <c r="D24" s="42">
        <v>3.1389668433634754</v>
      </c>
      <c r="E24" s="49">
        <v>-0.1</v>
      </c>
      <c r="U24" s="37"/>
      <c r="W24" s="38"/>
    </row>
    <row r="25" spans="1:31" x14ac:dyDescent="0.25">
      <c r="A25" s="64" t="s">
        <v>112</v>
      </c>
      <c r="B25" s="220"/>
      <c r="C25" s="220"/>
      <c r="D25" s="220"/>
      <c r="E25" s="51"/>
      <c r="U25" s="37"/>
      <c r="W25" s="38"/>
    </row>
    <row r="26" spans="1:31" x14ac:dyDescent="0.25">
      <c r="A26" s="30" t="s">
        <v>21</v>
      </c>
      <c r="B26" s="52">
        <v>64.412616029543869</v>
      </c>
      <c r="C26" s="34">
        <v>12.3</v>
      </c>
      <c r="D26" s="53">
        <v>59.572535722935335</v>
      </c>
      <c r="E26" s="34">
        <v>-7.9</v>
      </c>
      <c r="U26" s="37"/>
      <c r="W26" s="38"/>
    </row>
    <row r="27" spans="1:31" x14ac:dyDescent="0.25">
      <c r="A27" s="46" t="s">
        <v>18</v>
      </c>
      <c r="B27" s="54">
        <v>15.879828326180256</v>
      </c>
      <c r="C27" s="49">
        <v>6.2</v>
      </c>
      <c r="D27" s="55">
        <v>12.848147251150399</v>
      </c>
      <c r="E27" s="56">
        <v>4.7</v>
      </c>
      <c r="U27" s="37"/>
      <c r="W27" s="38"/>
    </row>
    <row r="28" spans="1:31" x14ac:dyDescent="0.25">
      <c r="A28" s="46" t="s">
        <v>24</v>
      </c>
      <c r="B28" s="54">
        <v>11.428286256113385</v>
      </c>
      <c r="C28" s="49">
        <v>8.6</v>
      </c>
      <c r="D28" s="55">
        <v>8.8762412206345349</v>
      </c>
      <c r="E28" s="56">
        <v>0.1</v>
      </c>
      <c r="U28" s="37"/>
      <c r="W28" s="38"/>
    </row>
    <row r="29" spans="1:31" x14ac:dyDescent="0.25">
      <c r="A29" s="46" t="s">
        <v>27</v>
      </c>
      <c r="B29" s="54">
        <v>7.9498951991216691</v>
      </c>
      <c r="C29" s="49">
        <v>5.9</v>
      </c>
      <c r="D29" s="55">
        <v>5.4356249308092544</v>
      </c>
      <c r="E29" s="56">
        <v>1.2</v>
      </c>
      <c r="U29" s="37"/>
      <c r="W29" s="38"/>
    </row>
    <row r="30" spans="1:31" x14ac:dyDescent="0.25">
      <c r="A30" s="46" t="s">
        <v>29</v>
      </c>
      <c r="B30" s="54">
        <v>5.7590577901986224</v>
      </c>
      <c r="C30" s="49">
        <v>1.1000000000000001</v>
      </c>
      <c r="D30" s="55">
        <v>13.268017270009963</v>
      </c>
      <c r="E30" s="56">
        <v>5.8</v>
      </c>
      <c r="U30" s="37"/>
      <c r="W30" s="38"/>
    </row>
    <row r="31" spans="1:31" x14ac:dyDescent="0.25">
      <c r="A31" s="46" t="s">
        <v>111</v>
      </c>
      <c r="B31" s="54">
        <v>2.869547859067771</v>
      </c>
      <c r="C31" s="49">
        <v>0.9</v>
      </c>
      <c r="D31" s="55">
        <v>5.2474261042842913</v>
      </c>
      <c r="E31" s="56">
        <v>0.2</v>
      </c>
      <c r="U31" s="37"/>
      <c r="W31" s="38"/>
    </row>
    <row r="32" spans="1:31" x14ac:dyDescent="0.25">
      <c r="A32" s="46" t="s">
        <v>25</v>
      </c>
      <c r="B32" s="54">
        <v>2.8046711248627605</v>
      </c>
      <c r="C32" s="49">
        <v>2.2000000000000002</v>
      </c>
      <c r="D32" s="55">
        <v>4.1569799623602348</v>
      </c>
      <c r="E32" s="56" t="s">
        <v>346</v>
      </c>
      <c r="U32" s="37"/>
      <c r="W32" s="38"/>
    </row>
    <row r="33" spans="1:23" x14ac:dyDescent="0.25">
      <c r="A33" s="46" t="s">
        <v>19</v>
      </c>
      <c r="B33" s="54">
        <v>2.6499650663738898</v>
      </c>
      <c r="C33" s="49">
        <v>0.3</v>
      </c>
      <c r="D33" s="55">
        <v>2.4133731872024797</v>
      </c>
      <c r="E33" s="56">
        <v>0.5</v>
      </c>
      <c r="U33" s="37"/>
      <c r="W33" s="38"/>
    </row>
    <row r="34" spans="1:23" x14ac:dyDescent="0.25">
      <c r="A34" s="46" t="s">
        <v>22</v>
      </c>
      <c r="B34" s="54">
        <v>2.5551452240742587</v>
      </c>
      <c r="C34" s="49">
        <v>0.5</v>
      </c>
      <c r="D34" s="55">
        <v>1.8709177460422894</v>
      </c>
      <c r="E34" s="56">
        <v>-0.8</v>
      </c>
      <c r="U34" s="37"/>
      <c r="W34" s="38"/>
    </row>
    <row r="35" spans="1:23" x14ac:dyDescent="0.25">
      <c r="A35" s="46" t="s">
        <v>26</v>
      </c>
      <c r="B35" s="54">
        <v>2.0261503144026349</v>
      </c>
      <c r="C35" s="49">
        <v>0.6</v>
      </c>
      <c r="D35" s="55">
        <v>19.666777371858739</v>
      </c>
      <c r="E35" s="56">
        <v>4.3</v>
      </c>
      <c r="U35" s="37"/>
      <c r="W35" s="38"/>
    </row>
    <row r="36" spans="1:23" x14ac:dyDescent="0.25">
      <c r="A36" s="46" t="s">
        <v>20</v>
      </c>
      <c r="B36" s="54">
        <v>1.6019562830621819</v>
      </c>
      <c r="C36" s="49">
        <v>0.8</v>
      </c>
      <c r="D36" s="55">
        <v>2.7842355806487324</v>
      </c>
      <c r="E36" s="56">
        <v>1.1000000000000001</v>
      </c>
      <c r="U36" s="37"/>
      <c r="W36" s="38"/>
    </row>
    <row r="37" spans="1:23" x14ac:dyDescent="0.25">
      <c r="A37" s="57" t="s">
        <v>28</v>
      </c>
      <c r="B37" s="42">
        <v>1.5720131749675614</v>
      </c>
      <c r="C37" s="49">
        <v>0.9</v>
      </c>
      <c r="D37" s="55">
        <v>1.2509686704306431</v>
      </c>
      <c r="E37" s="49">
        <v>0.1</v>
      </c>
      <c r="U37" s="37"/>
      <c r="W37" s="38"/>
    </row>
    <row r="38" spans="1:23" x14ac:dyDescent="0.25">
      <c r="A38" s="46" t="s">
        <v>95</v>
      </c>
      <c r="B38" s="54">
        <v>36.320990118774326</v>
      </c>
      <c r="C38" s="49">
        <v>19.2</v>
      </c>
      <c r="D38" s="55">
        <v>36.228274106055572</v>
      </c>
      <c r="E38" s="56">
        <v>10.9</v>
      </c>
    </row>
    <row r="39" spans="1:23" x14ac:dyDescent="0.25">
      <c r="A39" s="64" t="s">
        <v>75</v>
      </c>
      <c r="B39" s="220"/>
      <c r="C39" s="220"/>
      <c r="D39" s="220"/>
      <c r="E39" s="51"/>
    </row>
    <row r="40" spans="1:23" x14ac:dyDescent="0.25">
      <c r="A40" s="82" t="s">
        <v>30</v>
      </c>
      <c r="B40" s="52">
        <v>31.530092823635091</v>
      </c>
      <c r="C40" s="34">
        <v>-1.5</v>
      </c>
      <c r="D40" s="42">
        <v>32.792258064516126</v>
      </c>
      <c r="E40" s="34">
        <v>-2.9</v>
      </c>
    </row>
    <row r="41" spans="1:23" x14ac:dyDescent="0.25">
      <c r="A41" s="86" t="s">
        <v>31</v>
      </c>
      <c r="B41" s="54">
        <v>12.461323485377781</v>
      </c>
      <c r="C41" s="49">
        <v>0.8</v>
      </c>
      <c r="D41" s="42">
        <v>13.132903225806453</v>
      </c>
      <c r="E41" s="49" t="s">
        <v>346</v>
      </c>
    </row>
    <row r="42" spans="1:23" x14ac:dyDescent="0.25">
      <c r="A42" s="86" t="s">
        <v>48</v>
      </c>
      <c r="B42" s="54">
        <v>21.973250823435471</v>
      </c>
      <c r="C42" s="49">
        <v>0.8</v>
      </c>
      <c r="D42" s="42">
        <v>20.209032258064514</v>
      </c>
      <c r="E42" s="49">
        <v>-1.1000000000000001</v>
      </c>
    </row>
    <row r="43" spans="1:23" ht="14.1" customHeight="1" x14ac:dyDescent="0.25">
      <c r="A43" s="86" t="s">
        <v>32</v>
      </c>
      <c r="B43" s="54">
        <v>27.323086136340951</v>
      </c>
      <c r="C43" s="49">
        <v>0.6</v>
      </c>
      <c r="D43" s="42">
        <v>21.687741935483871</v>
      </c>
      <c r="E43" s="49">
        <v>-0.3</v>
      </c>
    </row>
    <row r="44" spans="1:23" x14ac:dyDescent="0.25">
      <c r="A44" s="86" t="s">
        <v>33</v>
      </c>
      <c r="B44" s="54">
        <v>5.5694181055993619</v>
      </c>
      <c r="C44" s="49">
        <v>-0.3</v>
      </c>
      <c r="D44" s="42">
        <v>11.44</v>
      </c>
      <c r="E44" s="49">
        <v>4.5999999999999996</v>
      </c>
      <c r="F44" s="38"/>
      <c r="U44" s="37"/>
      <c r="W44" s="38"/>
    </row>
    <row r="45" spans="1:23" ht="14.65" customHeight="1" x14ac:dyDescent="0.25">
      <c r="A45" s="84" t="s">
        <v>34</v>
      </c>
      <c r="B45" s="60">
        <v>1.1428286256113385</v>
      </c>
      <c r="C45" s="49">
        <v>-0.4</v>
      </c>
      <c r="D45" s="61">
        <v>0.7251612903225807</v>
      </c>
      <c r="E45" s="43">
        <v>1.1000000000000001</v>
      </c>
    </row>
    <row r="46" spans="1:23" ht="15" customHeight="1" x14ac:dyDescent="0.25">
      <c r="A46" s="256" t="s">
        <v>101</v>
      </c>
      <c r="B46" s="241"/>
      <c r="C46" s="241"/>
      <c r="D46" s="241"/>
      <c r="E46" s="241"/>
    </row>
    <row r="47" spans="1:23" ht="15" customHeight="1" x14ac:dyDescent="0.25">
      <c r="A47" s="255" t="s">
        <v>279</v>
      </c>
      <c r="B47" s="242"/>
      <c r="C47" s="242"/>
      <c r="D47" s="242"/>
      <c r="E47" s="242"/>
    </row>
    <row r="48" spans="1:23" ht="24.75" customHeight="1" x14ac:dyDescent="0.25">
      <c r="A48" s="255" t="s">
        <v>280</v>
      </c>
      <c r="B48" s="242"/>
      <c r="C48" s="242"/>
      <c r="D48" s="242"/>
      <c r="E48" s="242"/>
    </row>
    <row r="49" spans="1:31" x14ac:dyDescent="0.25">
      <c r="A49" s="62" t="s">
        <v>479</v>
      </c>
    </row>
    <row r="50" spans="1:31" x14ac:dyDescent="0.25">
      <c r="A50" s="63" t="s">
        <v>234</v>
      </c>
    </row>
    <row r="51" spans="1:31" x14ac:dyDescent="0.25">
      <c r="A51" s="63"/>
    </row>
    <row r="53" spans="1:31" ht="38.65" customHeight="1" x14ac:dyDescent="0.25">
      <c r="A53" s="24" t="s">
        <v>459</v>
      </c>
      <c r="G53" s="321"/>
      <c r="H53" s="321"/>
      <c r="I53" s="321"/>
      <c r="J53" s="321"/>
      <c r="M53" s="321"/>
      <c r="N53" s="321"/>
      <c r="O53" s="321"/>
      <c r="P53" s="321"/>
      <c r="T53" s="321"/>
      <c r="U53" s="321"/>
      <c r="V53" s="321"/>
      <c r="W53" s="321"/>
      <c r="AB53" s="321"/>
      <c r="AC53" s="321"/>
      <c r="AD53" s="321"/>
      <c r="AE53" s="321"/>
    </row>
    <row r="54" spans="1:31" ht="45" x14ac:dyDescent="0.25">
      <c r="A54" s="293" t="s">
        <v>454</v>
      </c>
      <c r="B54" s="296" t="s">
        <v>463</v>
      </c>
      <c r="C54" s="292" t="s">
        <v>503</v>
      </c>
      <c r="D54" s="292" t="s">
        <v>451</v>
      </c>
      <c r="E54" s="292" t="s">
        <v>504</v>
      </c>
    </row>
    <row r="55" spans="1:31" x14ac:dyDescent="0.25">
      <c r="A55" s="64" t="s">
        <v>45</v>
      </c>
      <c r="B55" s="220"/>
      <c r="C55" s="220"/>
      <c r="D55" s="220"/>
      <c r="E55" s="51"/>
    </row>
    <row r="56" spans="1:31" x14ac:dyDescent="0.25">
      <c r="A56" s="87" t="s">
        <v>97</v>
      </c>
      <c r="B56" s="88">
        <v>53.444847350567315</v>
      </c>
      <c r="C56" s="34">
        <v>-1.4</v>
      </c>
      <c r="D56" s="66">
        <v>63.284088156938722</v>
      </c>
      <c r="E56" s="67">
        <v>6.8</v>
      </c>
    </row>
    <row r="57" spans="1:31" x14ac:dyDescent="0.25">
      <c r="A57" s="89" t="s">
        <v>46</v>
      </c>
      <c r="B57" s="90">
        <v>39.747338870043279</v>
      </c>
      <c r="C57" s="49">
        <v>-0.1</v>
      </c>
      <c r="D57" s="69">
        <v>29.504722693146039</v>
      </c>
      <c r="E57" s="70">
        <v>-6.2</v>
      </c>
    </row>
    <row r="58" spans="1:31" x14ac:dyDescent="0.25">
      <c r="A58" s="91" t="s">
        <v>103</v>
      </c>
      <c r="B58" s="92">
        <v>6.8078137793894014</v>
      </c>
      <c r="C58" s="43">
        <v>1.5</v>
      </c>
      <c r="D58" s="72">
        <v>7.2111891499152341</v>
      </c>
      <c r="E58" s="73">
        <v>-0.6</v>
      </c>
    </row>
    <row r="59" spans="1:31" x14ac:dyDescent="0.25">
      <c r="A59" s="64" t="s">
        <v>44</v>
      </c>
      <c r="B59" s="220"/>
      <c r="C59" s="220"/>
      <c r="D59" s="220"/>
      <c r="E59" s="45"/>
    </row>
    <row r="60" spans="1:31" x14ac:dyDescent="0.25">
      <c r="A60" s="30" t="s">
        <v>98</v>
      </c>
      <c r="B60" s="52">
        <v>7.7085039185869686</v>
      </c>
      <c r="C60" s="34">
        <v>-2.5</v>
      </c>
      <c r="D60" s="66">
        <v>12.260837975296681</v>
      </c>
      <c r="E60" s="67">
        <v>-2.2000000000000002</v>
      </c>
    </row>
    <row r="61" spans="1:31" x14ac:dyDescent="0.25">
      <c r="A61" s="46" t="s">
        <v>99</v>
      </c>
      <c r="B61" s="54">
        <v>4.4683588723827352</v>
      </c>
      <c r="C61" s="49">
        <v>-2.1</v>
      </c>
      <c r="D61" s="69">
        <v>6.3514168079438118</v>
      </c>
      <c r="E61" s="70" t="s">
        <v>366</v>
      </c>
    </row>
    <row r="62" spans="1:31" x14ac:dyDescent="0.25">
      <c r="A62" s="46" t="s">
        <v>91</v>
      </c>
      <c r="B62" s="54">
        <v>6.4802900924084694</v>
      </c>
      <c r="C62" s="49">
        <v>-1.9</v>
      </c>
      <c r="D62" s="69">
        <v>10.026640833131509</v>
      </c>
      <c r="E62" s="70">
        <v>-0.6</v>
      </c>
    </row>
    <row r="63" spans="1:31" x14ac:dyDescent="0.25">
      <c r="A63" s="46" t="s">
        <v>81</v>
      </c>
      <c r="B63" s="54">
        <v>9.0653877646508363</v>
      </c>
      <c r="C63" s="49" t="s">
        <v>418</v>
      </c>
      <c r="D63" s="69">
        <v>11.837006539113586</v>
      </c>
      <c r="E63" s="70">
        <v>-0.4</v>
      </c>
    </row>
    <row r="64" spans="1:31" x14ac:dyDescent="0.25">
      <c r="A64" s="46" t="s">
        <v>92</v>
      </c>
      <c r="B64" s="54">
        <v>15.990174289390572</v>
      </c>
      <c r="C64" s="49">
        <v>1.5</v>
      </c>
      <c r="D64" s="69">
        <v>16.462823928311941</v>
      </c>
      <c r="E64" s="70">
        <v>1.2</v>
      </c>
    </row>
    <row r="65" spans="1:5" x14ac:dyDescent="0.25">
      <c r="A65" s="46" t="s">
        <v>93</v>
      </c>
      <c r="B65" s="54">
        <v>11.276172651772137</v>
      </c>
      <c r="C65" s="49">
        <v>-1.2</v>
      </c>
      <c r="D65" s="69">
        <v>11.425284572535723</v>
      </c>
      <c r="E65" s="70">
        <v>-1.1000000000000001</v>
      </c>
    </row>
    <row r="66" spans="1:5" x14ac:dyDescent="0.25">
      <c r="A66" s="46" t="s">
        <v>94</v>
      </c>
      <c r="B66" s="54">
        <v>19.171832962919641</v>
      </c>
      <c r="C66" s="49">
        <v>2.5</v>
      </c>
      <c r="D66" s="69">
        <v>15.191329619762655</v>
      </c>
      <c r="E66" s="70">
        <v>1.1000000000000001</v>
      </c>
    </row>
    <row r="67" spans="1:5" x14ac:dyDescent="0.25">
      <c r="A67" s="39" t="s">
        <v>49</v>
      </c>
      <c r="B67" s="60">
        <v>25.839279447888643</v>
      </c>
      <c r="C67" s="49">
        <v>5.7</v>
      </c>
      <c r="D67" s="72">
        <v>16.444659723904092</v>
      </c>
      <c r="E67" s="73" t="s">
        <v>426</v>
      </c>
    </row>
    <row r="68" spans="1:5" x14ac:dyDescent="0.25">
      <c r="A68" s="74" t="s">
        <v>232</v>
      </c>
      <c r="B68" s="315">
        <v>175.588957772839</v>
      </c>
      <c r="C68" s="310">
        <v>26</v>
      </c>
      <c r="D68" s="311">
        <v>130</v>
      </c>
      <c r="E68" s="158">
        <v>12</v>
      </c>
    </row>
    <row r="69" spans="1:5" x14ac:dyDescent="0.25">
      <c r="A69" s="75" t="s">
        <v>233</v>
      </c>
      <c r="B69" s="316">
        <v>138</v>
      </c>
      <c r="C69" s="43">
        <v>51</v>
      </c>
      <c r="D69" s="311">
        <v>58</v>
      </c>
      <c r="E69" s="158">
        <v>10</v>
      </c>
    </row>
    <row r="70" spans="1:5" x14ac:dyDescent="0.25">
      <c r="A70" s="76" t="s">
        <v>57</v>
      </c>
    </row>
    <row r="71" spans="1:5" x14ac:dyDescent="0.25">
      <c r="A71" s="235" t="s">
        <v>475</v>
      </c>
      <c r="B71" s="235"/>
      <c r="C71" s="235"/>
      <c r="D71" s="235"/>
      <c r="E71" s="235"/>
    </row>
    <row r="72" spans="1:5" x14ac:dyDescent="0.25">
      <c r="A72" s="63" t="s">
        <v>234</v>
      </c>
    </row>
  </sheetData>
  <sortState xmlns:xlrd2="http://schemas.microsoft.com/office/spreadsheetml/2017/richdata2" ref="A27:E38">
    <sortCondition descending="1" ref="B27:B38"/>
  </sortState>
  <mergeCells count="16">
    <mergeCell ref="G53:H53"/>
    <mergeCell ref="V53:W53"/>
    <mergeCell ref="AB53:AC53"/>
    <mergeCell ref="AD53:AE53"/>
    <mergeCell ref="I53:J53"/>
    <mergeCell ref="M53:N53"/>
    <mergeCell ref="O53:P53"/>
    <mergeCell ref="T53:U53"/>
    <mergeCell ref="T14:U14"/>
    <mergeCell ref="V14:W14"/>
    <mergeCell ref="AB14:AC14"/>
    <mergeCell ref="AD14:AE14"/>
    <mergeCell ref="G14:H14"/>
    <mergeCell ref="I14:J14"/>
    <mergeCell ref="M14:N14"/>
    <mergeCell ref="O14:P14"/>
  </mergeCells>
  <hyperlinks>
    <hyperlink ref="A2" location="SOMMAIRE!A1" display="Retour Sommaire" xr:uid="{304213BA-D930-4242-8364-DE595380CC85}"/>
  </hyperlinks>
  <pageMargins left="0.7" right="0.7" top="0.75" bottom="0.75" header="0.3" footer="0.3"/>
  <pageSetup paperSize="9" scale="35" orientation="portrait" r:id="rId1"/>
  <ignoredErrors>
    <ignoredError sqref="C6:E8 C16:E53 C55:E70" numberStoredAsText="1"/>
  </ignoredError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1CE81-2A48-4374-88EE-7DAB221F71A7}">
  <sheetPr>
    <tabColor rgb="FF92D050"/>
  </sheetPr>
  <dimension ref="A1:AR73"/>
  <sheetViews>
    <sheetView zoomScaleNormal="100" workbookViewId="0">
      <pane ySplit="2" topLeftCell="A47" activePane="bottomLeft" state="frozen"/>
      <selection activeCell="F56" sqref="F56"/>
      <selection pane="bottomLeft" activeCell="C14" sqref="C14:E14"/>
    </sheetView>
  </sheetViews>
  <sheetFormatPr baseColWidth="10" defaultColWidth="11.42578125" defaultRowHeight="15" x14ac:dyDescent="0.25"/>
  <cols>
    <col min="1" max="1" width="43.5703125" style="8" customWidth="1"/>
    <col min="2" max="5" width="15.7109375" style="8" customWidth="1"/>
    <col min="6" max="16384" width="11.42578125" style="8"/>
  </cols>
  <sheetData>
    <row r="1" spans="1:44" ht="15.75" x14ac:dyDescent="0.25">
      <c r="A1" s="22" t="s">
        <v>166</v>
      </c>
    </row>
    <row r="2" spans="1:44" x14ac:dyDescent="0.25">
      <c r="A2" s="7" t="s">
        <v>82</v>
      </c>
    </row>
    <row r="3" spans="1:44" ht="15" customHeight="1" x14ac:dyDescent="0.25">
      <c r="S3" s="23"/>
      <c r="T3" s="23"/>
      <c r="U3" s="23"/>
      <c r="V3" s="23"/>
      <c r="W3" s="23"/>
      <c r="X3" s="23"/>
      <c r="Y3" s="23"/>
      <c r="Z3" s="23"/>
      <c r="AA3" s="23"/>
      <c r="AB3" s="23"/>
      <c r="AC3" s="23"/>
      <c r="AD3" s="23"/>
      <c r="AE3" s="23"/>
      <c r="AF3" s="23"/>
      <c r="AG3" s="23"/>
      <c r="AH3" s="23"/>
      <c r="AI3" s="23"/>
    </row>
    <row r="4" spans="1:44" ht="15" customHeight="1" x14ac:dyDescent="0.25">
      <c r="A4" s="9" t="s">
        <v>448</v>
      </c>
      <c r="S4" s="23"/>
      <c r="T4" s="23"/>
      <c r="U4" s="23"/>
      <c r="V4" s="23"/>
      <c r="W4" s="23"/>
      <c r="X4" s="23"/>
      <c r="Y4" s="23"/>
      <c r="Z4" s="23"/>
      <c r="AA4" s="23"/>
      <c r="AB4" s="23"/>
      <c r="AC4" s="23"/>
      <c r="AD4" s="23"/>
      <c r="AE4" s="23"/>
      <c r="AF4" s="23"/>
      <c r="AG4" s="23"/>
      <c r="AH4" s="23"/>
      <c r="AI4" s="23"/>
    </row>
    <row r="5" spans="1:44" ht="67.5" customHeight="1" x14ac:dyDescent="0.25">
      <c r="A5" s="298" t="s">
        <v>446</v>
      </c>
      <c r="B5" s="296" t="s">
        <v>466</v>
      </c>
      <c r="C5" s="292" t="s">
        <v>444</v>
      </c>
      <c r="D5" s="296" t="s">
        <v>445</v>
      </c>
      <c r="E5" s="297" t="s">
        <v>444</v>
      </c>
      <c r="S5" s="23"/>
      <c r="T5" s="23"/>
      <c r="U5" s="23"/>
      <c r="V5" s="23"/>
      <c r="W5" s="23"/>
      <c r="X5" s="23"/>
      <c r="Y5" s="23"/>
      <c r="Z5" s="23"/>
      <c r="AA5" s="23"/>
      <c r="AB5" s="23"/>
      <c r="AC5" s="23"/>
      <c r="AD5" s="23"/>
      <c r="AE5" s="23"/>
      <c r="AF5" s="23"/>
      <c r="AG5" s="23"/>
      <c r="AH5" s="23"/>
      <c r="AI5" s="23"/>
    </row>
    <row r="6" spans="1:44" ht="15" customHeight="1" x14ac:dyDescent="0.25">
      <c r="A6" s="26" t="s">
        <v>453</v>
      </c>
      <c r="B6" s="300">
        <v>4160</v>
      </c>
      <c r="C6" s="301" t="s">
        <v>207</v>
      </c>
      <c r="D6" s="300">
        <v>38750</v>
      </c>
      <c r="E6" s="302">
        <v>2.7</v>
      </c>
      <c r="S6" s="23"/>
      <c r="T6" s="23"/>
      <c r="U6" s="23"/>
      <c r="V6" s="23"/>
      <c r="W6" s="23"/>
      <c r="X6" s="23"/>
      <c r="Y6" s="23"/>
      <c r="Z6" s="23"/>
      <c r="AA6" s="23"/>
      <c r="AB6" s="23"/>
      <c r="AC6" s="23"/>
      <c r="AD6" s="23"/>
      <c r="AE6" s="23"/>
      <c r="AF6" s="23"/>
      <c r="AG6" s="23"/>
      <c r="AH6" s="23"/>
      <c r="AI6" s="23"/>
    </row>
    <row r="7" spans="1:44" ht="15" customHeight="1" x14ac:dyDescent="0.25">
      <c r="A7" s="303" t="s">
        <v>110</v>
      </c>
      <c r="B7" s="317">
        <v>3210</v>
      </c>
      <c r="C7" s="43" t="s">
        <v>208</v>
      </c>
      <c r="D7" s="305">
        <v>23780</v>
      </c>
      <c r="E7" s="282" t="s">
        <v>447</v>
      </c>
      <c r="S7" s="23"/>
      <c r="T7" s="23"/>
      <c r="U7" s="23"/>
      <c r="V7" s="23"/>
      <c r="W7" s="23"/>
      <c r="X7" s="23"/>
      <c r="Y7" s="23"/>
      <c r="Z7" s="23"/>
      <c r="AA7" s="23"/>
      <c r="AB7" s="23"/>
      <c r="AC7" s="23"/>
      <c r="AD7" s="23"/>
      <c r="AE7" s="23"/>
      <c r="AF7" s="23"/>
      <c r="AG7" s="23"/>
      <c r="AH7" s="23"/>
      <c r="AI7" s="23"/>
    </row>
    <row r="8" spans="1:44" ht="15" customHeight="1" x14ac:dyDescent="0.25">
      <c r="A8" s="306" t="s">
        <v>452</v>
      </c>
      <c r="B8" s="318">
        <v>2340</v>
      </c>
      <c r="C8" s="310" t="s">
        <v>209</v>
      </c>
      <c r="D8" s="308">
        <v>16520</v>
      </c>
      <c r="E8" s="310" t="s">
        <v>193</v>
      </c>
      <c r="S8" s="23"/>
      <c r="T8" s="23"/>
      <c r="U8" s="23"/>
      <c r="V8" s="23"/>
      <c r="W8" s="23"/>
      <c r="X8" s="23"/>
      <c r="Y8" s="23"/>
      <c r="Z8" s="23"/>
      <c r="AA8" s="23"/>
      <c r="AB8" s="23"/>
      <c r="AC8" s="23"/>
      <c r="AD8" s="23"/>
      <c r="AE8" s="23"/>
      <c r="AF8" s="23"/>
      <c r="AG8" s="23"/>
      <c r="AH8" s="23"/>
      <c r="AI8" s="23"/>
    </row>
    <row r="9" spans="1:44" ht="15" customHeight="1" x14ac:dyDescent="0.25">
      <c r="A9" s="62" t="s">
        <v>484</v>
      </c>
      <c r="B9" s="195"/>
      <c r="C9" s="100"/>
      <c r="D9" s="195"/>
      <c r="E9" s="100"/>
      <c r="S9" s="23"/>
      <c r="T9" s="23"/>
      <c r="U9" s="23"/>
      <c r="V9" s="23"/>
      <c r="W9" s="23"/>
      <c r="X9" s="23"/>
      <c r="Y9" s="23"/>
      <c r="Z9" s="23"/>
      <c r="AA9" s="23"/>
      <c r="AB9" s="23"/>
      <c r="AC9" s="23"/>
      <c r="AD9" s="23"/>
      <c r="AE9" s="23"/>
      <c r="AF9" s="23"/>
      <c r="AG9" s="23"/>
      <c r="AH9" s="23"/>
      <c r="AI9" s="23"/>
    </row>
    <row r="10" spans="1:44" x14ac:dyDescent="0.25">
      <c r="A10" s="63" t="s">
        <v>234</v>
      </c>
      <c r="B10" s="195"/>
      <c r="C10" s="100"/>
      <c r="D10" s="195"/>
      <c r="E10" s="100"/>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row>
    <row r="11" spans="1:44" x14ac:dyDescent="0.25">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row>
    <row r="13" spans="1:44" x14ac:dyDescent="0.25">
      <c r="A13" s="24" t="s">
        <v>442</v>
      </c>
    </row>
    <row r="14" spans="1:44" ht="45" x14ac:dyDescent="0.25">
      <c r="A14" s="293" t="s">
        <v>293</v>
      </c>
      <c r="B14" s="296" t="s">
        <v>467</v>
      </c>
      <c r="C14" s="292" t="s">
        <v>503</v>
      </c>
      <c r="D14" s="292" t="s">
        <v>451</v>
      </c>
      <c r="E14" s="292" t="s">
        <v>504</v>
      </c>
      <c r="G14" s="321"/>
      <c r="H14" s="321"/>
      <c r="I14" s="321"/>
      <c r="J14" s="321"/>
      <c r="M14" s="321"/>
      <c r="N14" s="321"/>
      <c r="O14" s="321"/>
      <c r="P14" s="321"/>
      <c r="T14" s="321"/>
      <c r="U14" s="321"/>
      <c r="V14" s="321"/>
      <c r="W14" s="321"/>
      <c r="AB14" s="321"/>
      <c r="AC14" s="321"/>
      <c r="AD14" s="321"/>
      <c r="AE14" s="321"/>
    </row>
    <row r="15" spans="1:44" x14ac:dyDescent="0.25">
      <c r="A15" s="64" t="s">
        <v>43</v>
      </c>
      <c r="B15" s="220"/>
      <c r="C15" s="220"/>
      <c r="D15" s="220"/>
      <c r="E15" s="29"/>
      <c r="F15" s="28"/>
      <c r="G15" s="25"/>
      <c r="H15" s="25"/>
      <c r="I15" s="25"/>
      <c r="J15" s="25"/>
      <c r="L15" s="28"/>
      <c r="M15" s="25"/>
      <c r="N15" s="25"/>
      <c r="O15" s="25"/>
      <c r="P15" s="25"/>
      <c r="T15" s="25"/>
      <c r="U15" s="25"/>
      <c r="V15" s="25"/>
      <c r="W15" s="25"/>
      <c r="AB15" s="25"/>
      <c r="AC15" s="25"/>
      <c r="AD15" s="25"/>
      <c r="AE15" s="25"/>
    </row>
    <row r="16" spans="1:44" x14ac:dyDescent="0.25">
      <c r="A16" s="30" t="s">
        <v>16</v>
      </c>
      <c r="B16" s="31">
        <v>36.477382098171319</v>
      </c>
      <c r="C16" s="32">
        <v>-3.4</v>
      </c>
      <c r="D16" s="33">
        <v>39.94064516129032</v>
      </c>
      <c r="E16" s="34" t="s">
        <v>366</v>
      </c>
      <c r="F16" s="28"/>
      <c r="G16" s="28"/>
      <c r="H16" s="35"/>
      <c r="I16" s="36"/>
      <c r="J16" s="36"/>
      <c r="L16" s="28"/>
      <c r="M16" s="28"/>
      <c r="N16" s="35"/>
      <c r="O16" s="36"/>
      <c r="P16" s="36"/>
      <c r="U16" s="37"/>
      <c r="W16" s="38"/>
      <c r="AC16" s="37"/>
      <c r="AE16" s="38"/>
    </row>
    <row r="17" spans="1:31" x14ac:dyDescent="0.25">
      <c r="A17" s="39" t="s">
        <v>17</v>
      </c>
      <c r="B17" s="40">
        <v>63.522617901828681</v>
      </c>
      <c r="C17" s="41">
        <v>3.4</v>
      </c>
      <c r="D17" s="42">
        <v>60.046451612903226</v>
      </c>
      <c r="E17" s="43" t="s">
        <v>341</v>
      </c>
      <c r="F17" s="28"/>
      <c r="G17" s="28"/>
      <c r="H17" s="35"/>
      <c r="I17" s="36"/>
      <c r="J17" s="36"/>
      <c r="L17" s="28"/>
      <c r="M17" s="28"/>
      <c r="N17" s="35"/>
      <c r="O17" s="36"/>
      <c r="P17" s="36"/>
      <c r="U17" s="37"/>
      <c r="W17" s="38"/>
      <c r="AC17" s="37"/>
      <c r="AE17" s="38"/>
    </row>
    <row r="18" spans="1:31" x14ac:dyDescent="0.25">
      <c r="A18" s="64" t="s">
        <v>41</v>
      </c>
      <c r="B18" s="220"/>
      <c r="C18" s="220"/>
      <c r="D18" s="220"/>
      <c r="E18" s="45"/>
      <c r="I18" s="36"/>
      <c r="J18" s="36"/>
      <c r="L18" s="28"/>
      <c r="M18" s="28"/>
      <c r="N18" s="35"/>
      <c r="O18" s="36"/>
      <c r="P18" s="36"/>
      <c r="U18" s="37"/>
      <c r="W18" s="38"/>
      <c r="AC18" s="37"/>
      <c r="AE18" s="38"/>
    </row>
    <row r="19" spans="1:31" x14ac:dyDescent="0.25">
      <c r="A19" s="30" t="s">
        <v>6</v>
      </c>
      <c r="B19" s="31">
        <v>2.5523717794365517</v>
      </c>
      <c r="C19" s="32">
        <v>-0.8</v>
      </c>
      <c r="D19" s="33">
        <v>6.4364411183868624</v>
      </c>
      <c r="E19" s="34">
        <v>-0.3</v>
      </c>
      <c r="L19" s="28"/>
      <c r="M19" s="28"/>
      <c r="N19" s="35"/>
      <c r="O19" s="36"/>
      <c r="P19" s="36"/>
      <c r="U19" s="37"/>
      <c r="W19" s="38"/>
      <c r="AC19" s="37"/>
      <c r="AE19" s="38"/>
    </row>
    <row r="20" spans="1:31" x14ac:dyDescent="0.25">
      <c r="A20" s="46" t="s">
        <v>83</v>
      </c>
      <c r="B20" s="47">
        <v>12.35251625331086</v>
      </c>
      <c r="C20" s="48">
        <v>-2.8</v>
      </c>
      <c r="D20" s="42">
        <v>17.685271801268058</v>
      </c>
      <c r="E20" s="49" t="s">
        <v>366</v>
      </c>
      <c r="L20" s="28"/>
      <c r="M20" s="28"/>
      <c r="N20" s="35"/>
      <c r="O20" s="36"/>
      <c r="P20" s="36"/>
      <c r="U20" s="37"/>
      <c r="W20" s="38"/>
      <c r="AC20" s="37"/>
      <c r="AE20" s="38"/>
    </row>
    <row r="21" spans="1:31" x14ac:dyDescent="0.25">
      <c r="A21" s="46" t="s">
        <v>84</v>
      </c>
      <c r="B21" s="47">
        <v>14.5196243679268</v>
      </c>
      <c r="C21" s="48">
        <v>-0.3</v>
      </c>
      <c r="D21" s="42">
        <v>17.222741918719468</v>
      </c>
      <c r="E21" s="49">
        <v>2.6</v>
      </c>
      <c r="L21" s="28"/>
      <c r="M21" s="28"/>
      <c r="N21" s="35"/>
      <c r="O21" s="36"/>
      <c r="P21" s="36"/>
      <c r="U21" s="37"/>
      <c r="W21" s="38"/>
    </row>
    <row r="22" spans="1:31" x14ac:dyDescent="0.25">
      <c r="A22" s="46" t="s">
        <v>85</v>
      </c>
      <c r="B22" s="47">
        <v>58.247050325066219</v>
      </c>
      <c r="C22" s="48">
        <v>2.8</v>
      </c>
      <c r="D22" s="42">
        <v>50.083151439559295</v>
      </c>
      <c r="E22" s="49">
        <v>-0.8</v>
      </c>
      <c r="U22" s="37"/>
      <c r="W22" s="38"/>
    </row>
    <row r="23" spans="1:31" x14ac:dyDescent="0.25">
      <c r="A23" s="46" t="s">
        <v>86</v>
      </c>
      <c r="B23" s="47">
        <v>7.9701420659764031</v>
      </c>
      <c r="C23" s="48">
        <v>0.4</v>
      </c>
      <c r="D23" s="42">
        <v>5.4334268787028375</v>
      </c>
      <c r="E23" s="49">
        <v>-0.5</v>
      </c>
      <c r="U23" s="37"/>
      <c r="W23" s="38"/>
    </row>
    <row r="24" spans="1:31" x14ac:dyDescent="0.25">
      <c r="A24" s="39" t="s">
        <v>87</v>
      </c>
      <c r="B24" s="40">
        <v>4.3582952082831685</v>
      </c>
      <c r="C24" s="48">
        <v>0.9</v>
      </c>
      <c r="D24" s="42">
        <v>3.1389668433634754</v>
      </c>
      <c r="E24" s="49">
        <v>-0.1</v>
      </c>
      <c r="U24" s="37"/>
      <c r="W24" s="38"/>
    </row>
    <row r="25" spans="1:31" x14ac:dyDescent="0.25">
      <c r="A25" s="64" t="s">
        <v>112</v>
      </c>
      <c r="B25" s="220"/>
      <c r="C25" s="220"/>
      <c r="D25" s="220"/>
      <c r="E25" s="51"/>
      <c r="U25" s="37"/>
      <c r="W25" s="38"/>
    </row>
    <row r="26" spans="1:31" x14ac:dyDescent="0.25">
      <c r="A26" s="30" t="s">
        <v>21</v>
      </c>
      <c r="B26" s="52">
        <v>74.133782483156878</v>
      </c>
      <c r="C26" s="34">
        <v>15.6</v>
      </c>
      <c r="D26" s="53">
        <v>59.572535722935335</v>
      </c>
      <c r="E26" s="34">
        <v>-7.9</v>
      </c>
      <c r="U26" s="37"/>
      <c r="W26" s="38"/>
    </row>
    <row r="27" spans="1:31" x14ac:dyDescent="0.25">
      <c r="A27" s="46" t="s">
        <v>27</v>
      </c>
      <c r="B27" s="54">
        <v>17.564966313763232</v>
      </c>
      <c r="C27" s="49">
        <v>13.9</v>
      </c>
      <c r="D27" s="55">
        <v>12.848147251150399</v>
      </c>
      <c r="E27" s="56">
        <v>4.7</v>
      </c>
      <c r="U27" s="37"/>
      <c r="W27" s="38"/>
    </row>
    <row r="28" spans="1:31" x14ac:dyDescent="0.25">
      <c r="A28" s="46" t="s">
        <v>18</v>
      </c>
      <c r="B28" s="54">
        <v>9.744947064485082</v>
      </c>
      <c r="C28" s="49">
        <v>5.4</v>
      </c>
      <c r="D28" s="55">
        <v>8.8762412206345349</v>
      </c>
      <c r="E28" s="56">
        <v>0.1</v>
      </c>
      <c r="U28" s="37"/>
      <c r="W28" s="38"/>
    </row>
    <row r="29" spans="1:31" x14ac:dyDescent="0.25">
      <c r="A29" s="46" t="s">
        <v>22</v>
      </c>
      <c r="B29" s="54">
        <v>9.1434071222329152</v>
      </c>
      <c r="C29" s="49">
        <v>-0.9</v>
      </c>
      <c r="D29" s="55">
        <v>5.4356249308092544</v>
      </c>
      <c r="E29" s="56">
        <v>1.2</v>
      </c>
      <c r="U29" s="37"/>
      <c r="W29" s="38"/>
    </row>
    <row r="30" spans="1:31" x14ac:dyDescent="0.25">
      <c r="A30" s="46" t="s">
        <v>20</v>
      </c>
      <c r="B30" s="54">
        <v>7.7959576515880658</v>
      </c>
      <c r="C30" s="49">
        <v>3.7</v>
      </c>
      <c r="D30" s="55">
        <v>13.268017270009963</v>
      </c>
      <c r="E30" s="56">
        <v>5.8</v>
      </c>
      <c r="U30" s="37"/>
      <c r="W30" s="38"/>
    </row>
    <row r="31" spans="1:31" x14ac:dyDescent="0.25">
      <c r="A31" s="46" t="s">
        <v>24</v>
      </c>
      <c r="B31" s="54">
        <v>7.3387872954764193</v>
      </c>
      <c r="C31" s="49" t="s">
        <v>426</v>
      </c>
      <c r="D31" s="55">
        <v>5.2474261042842913</v>
      </c>
      <c r="E31" s="56">
        <v>0.2</v>
      </c>
      <c r="U31" s="37"/>
      <c r="W31" s="38"/>
    </row>
    <row r="32" spans="1:31" x14ac:dyDescent="0.25">
      <c r="A32" s="46" t="s">
        <v>29</v>
      </c>
      <c r="B32" s="54">
        <v>6.4966313763233874</v>
      </c>
      <c r="C32" s="49">
        <v>0.1</v>
      </c>
      <c r="D32" s="55">
        <v>4.1569799623602348</v>
      </c>
      <c r="E32" s="56" t="s">
        <v>346</v>
      </c>
      <c r="U32" s="37"/>
      <c r="W32" s="38"/>
    </row>
    <row r="33" spans="1:23" x14ac:dyDescent="0.25">
      <c r="A33" s="46" t="s">
        <v>19</v>
      </c>
      <c r="B33" s="54">
        <v>5.7266602502406156</v>
      </c>
      <c r="C33" s="49">
        <v>3.4</v>
      </c>
      <c r="D33" s="55">
        <v>2.4133731872024797</v>
      </c>
      <c r="E33" s="56">
        <v>0.5</v>
      </c>
      <c r="U33" s="37"/>
      <c r="W33" s="38"/>
    </row>
    <row r="34" spans="1:23" x14ac:dyDescent="0.25">
      <c r="A34" s="46" t="s">
        <v>26</v>
      </c>
      <c r="B34" s="54">
        <v>3.1280076997112611</v>
      </c>
      <c r="C34" s="49">
        <v>0.67</v>
      </c>
      <c r="D34" s="55">
        <v>1.8709177460422894</v>
      </c>
      <c r="E34" s="56">
        <v>-0.8</v>
      </c>
      <c r="U34" s="37"/>
      <c r="W34" s="38"/>
    </row>
    <row r="35" spans="1:23" x14ac:dyDescent="0.25">
      <c r="A35" s="46" t="s">
        <v>25</v>
      </c>
      <c r="B35" s="54">
        <v>1.467757459095284</v>
      </c>
      <c r="C35" s="49">
        <v>0.8</v>
      </c>
      <c r="D35" s="55">
        <v>19.666777371858739</v>
      </c>
      <c r="E35" s="56">
        <v>4.3</v>
      </c>
      <c r="U35" s="37"/>
      <c r="W35" s="38"/>
    </row>
    <row r="36" spans="1:23" x14ac:dyDescent="0.25">
      <c r="A36" s="46" t="s">
        <v>111</v>
      </c>
      <c r="B36" s="54">
        <v>0.52935514918190563</v>
      </c>
      <c r="C36" s="49" t="s">
        <v>346</v>
      </c>
      <c r="D36" s="55">
        <v>2.7842355806487324</v>
      </c>
      <c r="E36" s="56">
        <v>1.1000000000000001</v>
      </c>
      <c r="U36" s="37"/>
      <c r="W36" s="38"/>
    </row>
    <row r="37" spans="1:23" x14ac:dyDescent="0.25">
      <c r="A37" s="57" t="s">
        <v>28</v>
      </c>
      <c r="B37" s="42">
        <v>0.4571703561116458</v>
      </c>
      <c r="C37" s="49">
        <v>0.4</v>
      </c>
      <c r="D37" s="55">
        <v>1.2509686704306431</v>
      </c>
      <c r="E37" s="49">
        <v>0.1</v>
      </c>
      <c r="U37" s="37"/>
      <c r="W37" s="38"/>
    </row>
    <row r="38" spans="1:23" x14ac:dyDescent="0.25">
      <c r="A38" s="46" t="s">
        <v>95</v>
      </c>
      <c r="B38" s="54">
        <v>3.1761308950914344</v>
      </c>
      <c r="C38" s="49">
        <v>2.5</v>
      </c>
      <c r="D38" s="55">
        <v>36.228274106055572</v>
      </c>
      <c r="E38" s="56">
        <v>10.9</v>
      </c>
    </row>
    <row r="39" spans="1:23" x14ac:dyDescent="0.25">
      <c r="A39" s="64" t="s">
        <v>75</v>
      </c>
      <c r="B39" s="220"/>
      <c r="C39" s="220"/>
      <c r="D39" s="220"/>
      <c r="E39" s="51"/>
    </row>
    <row r="40" spans="1:23" x14ac:dyDescent="0.25">
      <c r="A40" s="30" t="s">
        <v>30</v>
      </c>
      <c r="B40" s="52">
        <v>47.906641000962466</v>
      </c>
      <c r="C40" s="34" t="s">
        <v>498</v>
      </c>
      <c r="D40" s="42">
        <v>32.792258064516126</v>
      </c>
      <c r="E40" s="34">
        <v>-2.9</v>
      </c>
    </row>
    <row r="41" spans="1:23" x14ac:dyDescent="0.25">
      <c r="A41" s="46" t="s">
        <v>31</v>
      </c>
      <c r="B41" s="54">
        <v>16.794995187680463</v>
      </c>
      <c r="C41" s="49">
        <v>0.9</v>
      </c>
      <c r="D41" s="42">
        <v>13.132903225806453</v>
      </c>
      <c r="E41" s="49" t="s">
        <v>346</v>
      </c>
    </row>
    <row r="42" spans="1:23" x14ac:dyDescent="0.25">
      <c r="A42" s="46" t="s">
        <v>48</v>
      </c>
      <c r="B42" s="54">
        <v>16.121270452358036</v>
      </c>
      <c r="C42" s="49">
        <v>-3.34</v>
      </c>
      <c r="D42" s="42">
        <v>20.209032258064514</v>
      </c>
      <c r="E42" s="49">
        <v>-1.1000000000000001</v>
      </c>
    </row>
    <row r="43" spans="1:23" x14ac:dyDescent="0.25">
      <c r="A43" s="46" t="s">
        <v>32</v>
      </c>
      <c r="B43" s="54">
        <v>10.563041385948027</v>
      </c>
      <c r="C43" s="49">
        <v>-2.6</v>
      </c>
      <c r="D43" s="42">
        <v>21.687741935483871</v>
      </c>
      <c r="E43" s="49">
        <v>-0.3</v>
      </c>
    </row>
    <row r="44" spans="1:23" x14ac:dyDescent="0.25">
      <c r="A44" s="46" t="s">
        <v>33</v>
      </c>
      <c r="B44" s="54">
        <v>8.46968238691049</v>
      </c>
      <c r="C44" s="49">
        <v>-1.7</v>
      </c>
      <c r="D44" s="42">
        <v>11.44</v>
      </c>
      <c r="E44" s="49">
        <v>4.5999999999999996</v>
      </c>
      <c r="F44" s="38"/>
      <c r="U44" s="37"/>
      <c r="W44" s="38"/>
    </row>
    <row r="45" spans="1:23" ht="14.65" customHeight="1" x14ac:dyDescent="0.25">
      <c r="A45" s="39" t="s">
        <v>34</v>
      </c>
      <c r="B45" s="60">
        <v>0.14436958614051973</v>
      </c>
      <c r="C45" s="49">
        <v>-0.1</v>
      </c>
      <c r="D45" s="61">
        <v>0.7251612903225807</v>
      </c>
      <c r="E45" s="43">
        <v>1.1000000000000001</v>
      </c>
    </row>
    <row r="46" spans="1:23" ht="22.5" customHeight="1" x14ac:dyDescent="0.25">
      <c r="A46" s="256" t="s">
        <v>101</v>
      </c>
      <c r="B46" s="241"/>
      <c r="C46" s="241"/>
      <c r="D46" s="241"/>
      <c r="E46" s="241"/>
    </row>
    <row r="47" spans="1:23" ht="15" customHeight="1" x14ac:dyDescent="0.25">
      <c r="A47" s="255" t="s">
        <v>279</v>
      </c>
      <c r="B47" s="242"/>
      <c r="C47" s="242"/>
      <c r="D47" s="242"/>
    </row>
    <row r="48" spans="1:23" ht="30.75" customHeight="1" x14ac:dyDescent="0.25">
      <c r="A48" s="255" t="s">
        <v>280</v>
      </c>
      <c r="B48" s="242"/>
      <c r="C48" s="242"/>
      <c r="D48" s="242"/>
    </row>
    <row r="49" spans="1:31" x14ac:dyDescent="0.25">
      <c r="A49" s="62" t="s">
        <v>480</v>
      </c>
    </row>
    <row r="50" spans="1:31" x14ac:dyDescent="0.25">
      <c r="A50" s="63" t="s">
        <v>234</v>
      </c>
    </row>
    <row r="51" spans="1:31" x14ac:dyDescent="0.25">
      <c r="A51" s="63"/>
    </row>
    <row r="52" spans="1:31" x14ac:dyDescent="0.25">
      <c r="A52" s="63"/>
    </row>
    <row r="54" spans="1:31" x14ac:dyDescent="0.25">
      <c r="A54" s="24" t="s">
        <v>459</v>
      </c>
      <c r="G54" s="321"/>
      <c r="H54" s="321"/>
      <c r="I54" s="321"/>
      <c r="J54" s="321"/>
      <c r="M54" s="321"/>
      <c r="N54" s="321"/>
      <c r="O54" s="321"/>
      <c r="P54" s="321"/>
      <c r="T54" s="321"/>
      <c r="U54" s="321"/>
      <c r="V54" s="321"/>
      <c r="W54" s="321"/>
      <c r="AB54" s="321"/>
      <c r="AC54" s="321"/>
      <c r="AD54" s="321"/>
      <c r="AE54" s="321"/>
    </row>
    <row r="55" spans="1:31" ht="45" x14ac:dyDescent="0.25">
      <c r="A55" s="293" t="s">
        <v>454</v>
      </c>
      <c r="B55" s="296" t="s">
        <v>467</v>
      </c>
      <c r="C55" s="292" t="s">
        <v>503</v>
      </c>
      <c r="D55" s="292" t="s">
        <v>451</v>
      </c>
      <c r="E55" s="292" t="s">
        <v>504</v>
      </c>
    </row>
    <row r="56" spans="1:31" x14ac:dyDescent="0.25">
      <c r="A56" s="64" t="s">
        <v>45</v>
      </c>
      <c r="B56" s="220"/>
      <c r="C56" s="220"/>
      <c r="D56" s="220"/>
      <c r="E56" s="29"/>
    </row>
    <row r="57" spans="1:31" x14ac:dyDescent="0.25">
      <c r="A57" s="65" t="s">
        <v>97</v>
      </c>
      <c r="B57" s="52">
        <v>52.541648868005133</v>
      </c>
      <c r="C57" s="78">
        <v>11.1</v>
      </c>
      <c r="D57" s="66">
        <v>63.284088156938722</v>
      </c>
      <c r="E57" s="67">
        <v>6.8</v>
      </c>
    </row>
    <row r="58" spans="1:31" x14ac:dyDescent="0.25">
      <c r="A58" s="68" t="s">
        <v>46</v>
      </c>
      <c r="B58" s="54">
        <v>38.231524989320803</v>
      </c>
      <c r="C58" s="79">
        <v>-13.4</v>
      </c>
      <c r="D58" s="69">
        <v>29.504722693146039</v>
      </c>
      <c r="E58" s="70">
        <v>-6.2</v>
      </c>
    </row>
    <row r="59" spans="1:31" x14ac:dyDescent="0.25">
      <c r="A59" s="71" t="s">
        <v>103</v>
      </c>
      <c r="B59" s="60">
        <v>9.2268261426740708</v>
      </c>
      <c r="C59" s="80">
        <v>2.2999999999999998</v>
      </c>
      <c r="D59" s="72">
        <v>7.2111891499152341</v>
      </c>
      <c r="E59" s="73">
        <v>-0.6</v>
      </c>
    </row>
    <row r="60" spans="1:31" x14ac:dyDescent="0.25">
      <c r="A60" s="64" t="s">
        <v>44</v>
      </c>
      <c r="B60" s="220"/>
      <c r="C60" s="220"/>
      <c r="D60" s="220"/>
      <c r="E60" s="45"/>
    </row>
    <row r="61" spans="1:31" x14ac:dyDescent="0.25">
      <c r="A61" s="30" t="s">
        <v>98</v>
      </c>
      <c r="B61" s="52">
        <v>34.899615548910724</v>
      </c>
      <c r="C61" s="78">
        <v>0.3</v>
      </c>
      <c r="D61" s="66">
        <v>12.260837975296681</v>
      </c>
      <c r="E61" s="67">
        <v>-2.2000000000000002</v>
      </c>
    </row>
    <row r="62" spans="1:31" x14ac:dyDescent="0.25">
      <c r="A62" s="46" t="s">
        <v>99</v>
      </c>
      <c r="B62" s="54">
        <v>13.712088850918411</v>
      </c>
      <c r="C62" s="79">
        <v>0.9</v>
      </c>
      <c r="D62" s="69">
        <v>6.3514168079438118</v>
      </c>
      <c r="E62" s="70" t="s">
        <v>366</v>
      </c>
    </row>
    <row r="63" spans="1:31" ht="16.5" customHeight="1" x14ac:dyDescent="0.25">
      <c r="A63" s="46" t="s">
        <v>91</v>
      </c>
      <c r="B63" s="54">
        <v>19.649722340879965</v>
      </c>
      <c r="C63" s="79">
        <v>1.7</v>
      </c>
      <c r="D63" s="69">
        <v>10.026640833131509</v>
      </c>
      <c r="E63" s="70">
        <v>-0.6</v>
      </c>
    </row>
    <row r="64" spans="1:31" x14ac:dyDescent="0.25">
      <c r="A64" s="46" t="s">
        <v>81</v>
      </c>
      <c r="B64" s="54">
        <v>15.890645023494232</v>
      </c>
      <c r="C64" s="79">
        <v>2.2999999999999998</v>
      </c>
      <c r="D64" s="69">
        <v>11.837006539113586</v>
      </c>
      <c r="E64" s="70">
        <v>-0.4</v>
      </c>
    </row>
    <row r="65" spans="1:5" x14ac:dyDescent="0.25">
      <c r="A65" s="46" t="s">
        <v>92</v>
      </c>
      <c r="B65" s="54">
        <v>10.38017941050833</v>
      </c>
      <c r="C65" s="79">
        <v>0.5</v>
      </c>
      <c r="D65" s="69">
        <v>16.462823928311941</v>
      </c>
      <c r="E65" s="70">
        <v>1.2</v>
      </c>
    </row>
    <row r="66" spans="1:5" x14ac:dyDescent="0.25">
      <c r="A66" s="46" t="s">
        <v>93</v>
      </c>
      <c r="B66" s="54">
        <v>2.8193079880392995</v>
      </c>
      <c r="C66" s="79">
        <v>-4.7</v>
      </c>
      <c r="D66" s="69">
        <v>11.425284572535723</v>
      </c>
      <c r="E66" s="70">
        <v>-1.1000000000000001</v>
      </c>
    </row>
    <row r="67" spans="1:5" x14ac:dyDescent="0.25">
      <c r="A67" s="46" t="s">
        <v>94</v>
      </c>
      <c r="B67" s="54">
        <v>2.4775736864587783</v>
      </c>
      <c r="C67" s="79" t="s">
        <v>346</v>
      </c>
      <c r="D67" s="69">
        <v>15.191329619762655</v>
      </c>
      <c r="E67" s="70">
        <v>1.1000000000000001</v>
      </c>
    </row>
    <row r="68" spans="1:5" x14ac:dyDescent="0.25">
      <c r="A68" s="39" t="s">
        <v>49</v>
      </c>
      <c r="B68" s="60">
        <v>0.17086715079026057</v>
      </c>
      <c r="C68" s="79" t="s">
        <v>205</v>
      </c>
      <c r="D68" s="72">
        <v>16.444659723904092</v>
      </c>
      <c r="E68" s="73" t="s">
        <v>426</v>
      </c>
    </row>
    <row r="69" spans="1:5" x14ac:dyDescent="0.25">
      <c r="A69" s="74" t="s">
        <v>232</v>
      </c>
      <c r="B69" s="164">
        <v>21.563007261853901</v>
      </c>
      <c r="C69" s="313" t="s">
        <v>211</v>
      </c>
      <c r="D69" s="311">
        <v>130</v>
      </c>
      <c r="E69" s="158">
        <v>12</v>
      </c>
    </row>
    <row r="70" spans="1:5" x14ac:dyDescent="0.25">
      <c r="A70" s="75" t="s">
        <v>233</v>
      </c>
      <c r="B70" s="314">
        <v>4</v>
      </c>
      <c r="C70" s="101">
        <v>0</v>
      </c>
      <c r="D70" s="311">
        <v>58</v>
      </c>
      <c r="E70" s="158">
        <v>10</v>
      </c>
    </row>
    <row r="71" spans="1:5" x14ac:dyDescent="0.25">
      <c r="A71" s="76" t="s">
        <v>57</v>
      </c>
    </row>
    <row r="72" spans="1:5" x14ac:dyDescent="0.25">
      <c r="A72" s="62" t="s">
        <v>476</v>
      </c>
    </row>
    <row r="73" spans="1:5" x14ac:dyDescent="0.25">
      <c r="A73" s="63" t="s">
        <v>234</v>
      </c>
    </row>
  </sheetData>
  <sortState xmlns:xlrd2="http://schemas.microsoft.com/office/spreadsheetml/2017/richdata2" ref="A27:E38">
    <sortCondition descending="1" ref="B27:B38"/>
  </sortState>
  <mergeCells count="16">
    <mergeCell ref="G54:H54"/>
    <mergeCell ref="AD54:AE54"/>
    <mergeCell ref="I54:J54"/>
    <mergeCell ref="M54:N54"/>
    <mergeCell ref="O54:P54"/>
    <mergeCell ref="T54:U54"/>
    <mergeCell ref="V54:W54"/>
    <mergeCell ref="AB54:AC54"/>
    <mergeCell ref="T14:U14"/>
    <mergeCell ref="V14:W14"/>
    <mergeCell ref="AB14:AC14"/>
    <mergeCell ref="AD14:AE14"/>
    <mergeCell ref="G14:H14"/>
    <mergeCell ref="I14:J14"/>
    <mergeCell ref="M14:N14"/>
    <mergeCell ref="O14:P14"/>
  </mergeCells>
  <hyperlinks>
    <hyperlink ref="A2" location="SOMMAIRE!A1" display="Retour Sommaire" xr:uid="{BB43E450-157C-4B82-AC6B-097F3CCBAD18}"/>
  </hyperlinks>
  <pageMargins left="0.7" right="0.7" top="0.75" bottom="0.75" header="0.3" footer="0.3"/>
  <pageSetup paperSize="9" scale="37" orientation="portrait" r:id="rId1"/>
  <ignoredErrors>
    <ignoredError sqref="C6:E8 C16:E54 C56:E70" numberStoredAsText="1"/>
  </ignoredError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5974A-7FE8-4A7F-8C6C-686BE65F4344}">
  <sheetPr>
    <tabColor rgb="FF92D050"/>
  </sheetPr>
  <dimension ref="A1:AR73"/>
  <sheetViews>
    <sheetView zoomScaleNormal="100" workbookViewId="0">
      <pane ySplit="2" topLeftCell="A3" activePane="bottomLeft" state="frozen"/>
      <selection activeCell="F56" sqref="F56"/>
      <selection pane="bottomLeft" activeCell="F10" sqref="F10"/>
    </sheetView>
  </sheetViews>
  <sheetFormatPr baseColWidth="10" defaultColWidth="11.42578125" defaultRowHeight="15" x14ac:dyDescent="0.25"/>
  <cols>
    <col min="1" max="1" width="43.5703125" style="8" customWidth="1"/>
    <col min="2" max="5" width="15.7109375" style="8" customWidth="1"/>
    <col min="6" max="16384" width="11.42578125" style="8"/>
  </cols>
  <sheetData>
    <row r="1" spans="1:44" ht="15.75" x14ac:dyDescent="0.25">
      <c r="A1" s="22" t="s">
        <v>166</v>
      </c>
    </row>
    <row r="2" spans="1:44" x14ac:dyDescent="0.25">
      <c r="A2" s="7" t="s">
        <v>82</v>
      </c>
    </row>
    <row r="3" spans="1:44" x14ac:dyDescent="0.25">
      <c r="U3" s="23"/>
      <c r="V3" s="23"/>
      <c r="W3" s="23"/>
      <c r="X3" s="23"/>
      <c r="Y3" s="23"/>
      <c r="Z3" s="23"/>
      <c r="AA3" s="23"/>
      <c r="AB3" s="23"/>
      <c r="AC3" s="23"/>
      <c r="AD3" s="23"/>
      <c r="AE3" s="23"/>
      <c r="AF3" s="23"/>
      <c r="AG3" s="23"/>
      <c r="AH3" s="23"/>
      <c r="AI3" s="23"/>
      <c r="AJ3" s="23"/>
      <c r="AK3" s="23"/>
      <c r="AL3" s="23"/>
      <c r="AM3" s="23"/>
      <c r="AN3" s="23"/>
      <c r="AO3" s="23"/>
      <c r="AP3" s="23"/>
      <c r="AQ3" s="23"/>
      <c r="AR3" s="23"/>
    </row>
    <row r="4" spans="1:44" ht="15" customHeight="1" x14ac:dyDescent="0.25">
      <c r="A4" s="9" t="s">
        <v>448</v>
      </c>
      <c r="S4" s="23"/>
      <c r="T4" s="23"/>
      <c r="U4" s="23"/>
      <c r="V4" s="23"/>
      <c r="W4" s="23"/>
      <c r="X4" s="23"/>
      <c r="Y4" s="23"/>
      <c r="Z4" s="23"/>
      <c r="AA4" s="23"/>
      <c r="AB4" s="23"/>
      <c r="AC4" s="23"/>
      <c r="AD4" s="23"/>
      <c r="AE4" s="23"/>
      <c r="AF4" s="23"/>
      <c r="AG4" s="23"/>
      <c r="AH4" s="23"/>
      <c r="AI4" s="23"/>
    </row>
    <row r="5" spans="1:44" ht="54" customHeight="1" x14ac:dyDescent="0.25">
      <c r="A5" s="298" t="s">
        <v>446</v>
      </c>
      <c r="B5" s="296" t="s">
        <v>468</v>
      </c>
      <c r="C5" s="292" t="s">
        <v>444</v>
      </c>
      <c r="D5" s="296" t="s">
        <v>445</v>
      </c>
      <c r="E5" s="297" t="s">
        <v>444</v>
      </c>
      <c r="S5" s="23"/>
      <c r="T5" s="23"/>
      <c r="U5" s="23"/>
      <c r="V5" s="23"/>
      <c r="W5" s="23"/>
      <c r="X5" s="23"/>
      <c r="Y5" s="23"/>
      <c r="Z5" s="23"/>
      <c r="AA5" s="23"/>
      <c r="AB5" s="23"/>
      <c r="AC5" s="23"/>
      <c r="AD5" s="23"/>
      <c r="AE5" s="23"/>
      <c r="AF5" s="23"/>
      <c r="AG5" s="23"/>
      <c r="AH5" s="23"/>
      <c r="AI5" s="23"/>
    </row>
    <row r="6" spans="1:44" ht="15" customHeight="1" x14ac:dyDescent="0.25">
      <c r="A6" s="26" t="s">
        <v>453</v>
      </c>
      <c r="B6" s="300">
        <v>3910</v>
      </c>
      <c r="C6" s="301" t="s">
        <v>204</v>
      </c>
      <c r="D6" s="300">
        <v>38750</v>
      </c>
      <c r="E6" s="302">
        <v>2.7</v>
      </c>
      <c r="S6" s="23"/>
      <c r="T6" s="23"/>
      <c r="U6" s="23"/>
      <c r="V6" s="23"/>
      <c r="W6" s="23"/>
      <c r="X6" s="23"/>
      <c r="Y6" s="23"/>
      <c r="Z6" s="23"/>
      <c r="AA6" s="23"/>
      <c r="AB6" s="23"/>
      <c r="AC6" s="23"/>
      <c r="AD6" s="23"/>
      <c r="AE6" s="23"/>
      <c r="AF6" s="23"/>
      <c r="AG6" s="23"/>
      <c r="AH6" s="23"/>
      <c r="AI6" s="23"/>
    </row>
    <row r="7" spans="1:44" ht="15" customHeight="1" x14ac:dyDescent="0.25">
      <c r="A7" s="303" t="s">
        <v>110</v>
      </c>
      <c r="B7" s="317">
        <v>2950</v>
      </c>
      <c r="C7" s="43" t="s">
        <v>500</v>
      </c>
      <c r="D7" s="305">
        <v>23780</v>
      </c>
      <c r="E7" s="282" t="s">
        <v>447</v>
      </c>
      <c r="S7" s="23"/>
      <c r="T7" s="23"/>
      <c r="U7" s="23"/>
      <c r="V7" s="23"/>
      <c r="W7" s="23"/>
      <c r="X7" s="23"/>
      <c r="Y7" s="23"/>
      <c r="Z7" s="23"/>
      <c r="AA7" s="23"/>
      <c r="AB7" s="23"/>
      <c r="AC7" s="23"/>
      <c r="AD7" s="23"/>
      <c r="AE7" s="23"/>
      <c r="AF7" s="23"/>
      <c r="AG7" s="23"/>
      <c r="AH7" s="23"/>
      <c r="AI7" s="23"/>
    </row>
    <row r="8" spans="1:44" ht="15" customHeight="1" x14ac:dyDescent="0.25">
      <c r="A8" s="306" t="s">
        <v>452</v>
      </c>
      <c r="B8" s="319">
        <v>1360</v>
      </c>
      <c r="C8" s="310" t="s">
        <v>425</v>
      </c>
      <c r="D8" s="308">
        <v>16520</v>
      </c>
      <c r="E8" s="310" t="s">
        <v>193</v>
      </c>
      <c r="S8" s="23"/>
      <c r="T8" s="23"/>
      <c r="U8" s="23"/>
      <c r="V8" s="23"/>
      <c r="W8" s="23"/>
      <c r="X8" s="23"/>
      <c r="Y8" s="23"/>
      <c r="Z8" s="23"/>
      <c r="AA8" s="23"/>
      <c r="AB8" s="23"/>
      <c r="AC8" s="23"/>
      <c r="AD8" s="23"/>
      <c r="AE8" s="23"/>
      <c r="AF8" s="23"/>
      <c r="AG8" s="23"/>
      <c r="AH8" s="23"/>
      <c r="AI8" s="23"/>
    </row>
    <row r="9" spans="1:44" ht="15" customHeight="1" x14ac:dyDescent="0.25">
      <c r="A9" s="62" t="s">
        <v>485</v>
      </c>
      <c r="B9" s="195"/>
      <c r="C9" s="100"/>
      <c r="D9" s="195"/>
      <c r="E9" s="100"/>
      <c r="S9" s="23"/>
      <c r="T9" s="23"/>
      <c r="U9" s="23"/>
      <c r="V9" s="23"/>
      <c r="W9" s="23"/>
      <c r="X9" s="23"/>
      <c r="Y9" s="23"/>
      <c r="Z9" s="23"/>
      <c r="AA9" s="23"/>
      <c r="AB9" s="23"/>
      <c r="AC9" s="23"/>
      <c r="AD9" s="23"/>
      <c r="AE9" s="23"/>
      <c r="AF9" s="23"/>
      <c r="AG9" s="23"/>
      <c r="AH9" s="23"/>
      <c r="AI9" s="23"/>
    </row>
    <row r="10" spans="1:44" ht="15" customHeight="1" x14ac:dyDescent="0.25">
      <c r="A10" s="63" t="s">
        <v>234</v>
      </c>
      <c r="B10" s="195"/>
      <c r="C10" s="100"/>
      <c r="D10" s="195"/>
      <c r="E10" s="100"/>
      <c r="S10" s="23"/>
      <c r="T10" s="23"/>
      <c r="U10" s="23"/>
      <c r="V10" s="23"/>
      <c r="W10" s="23"/>
      <c r="X10" s="23"/>
      <c r="Y10" s="23"/>
      <c r="Z10" s="23"/>
      <c r="AA10" s="23"/>
      <c r="AB10" s="23"/>
      <c r="AC10" s="23"/>
      <c r="AD10" s="23"/>
      <c r="AE10" s="23"/>
      <c r="AF10" s="23"/>
      <c r="AG10" s="23"/>
      <c r="AH10" s="23"/>
      <c r="AI10" s="23"/>
    </row>
    <row r="11" spans="1:44" ht="15" customHeight="1" x14ac:dyDescent="0.25">
      <c r="S11" s="23"/>
      <c r="T11" s="23"/>
      <c r="U11" s="23"/>
      <c r="V11" s="23"/>
      <c r="W11" s="23"/>
      <c r="X11" s="23"/>
      <c r="Y11" s="23"/>
      <c r="Z11" s="23"/>
      <c r="AA11" s="23"/>
      <c r="AB11" s="23"/>
      <c r="AC11" s="23"/>
      <c r="AD11" s="23"/>
      <c r="AE11" s="23"/>
      <c r="AF11" s="23"/>
      <c r="AG11" s="23"/>
      <c r="AH11" s="23"/>
      <c r="AI11" s="23"/>
    </row>
    <row r="12" spans="1:44" x14ac:dyDescent="0.25">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row>
    <row r="13" spans="1:44" x14ac:dyDescent="0.25">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row>
    <row r="14" spans="1:44" x14ac:dyDescent="0.25">
      <c r="A14" s="24" t="s">
        <v>442</v>
      </c>
    </row>
    <row r="15" spans="1:44" ht="45" x14ac:dyDescent="0.25">
      <c r="A15" s="293" t="s">
        <v>293</v>
      </c>
      <c r="B15" s="296" t="s">
        <v>469</v>
      </c>
      <c r="C15" s="292" t="s">
        <v>503</v>
      </c>
      <c r="D15" s="292" t="s">
        <v>451</v>
      </c>
      <c r="E15" s="292" t="s">
        <v>504</v>
      </c>
      <c r="G15" s="321"/>
      <c r="H15" s="321"/>
      <c r="I15" s="321"/>
      <c r="J15" s="321"/>
      <c r="M15" s="321"/>
      <c r="N15" s="321"/>
      <c r="O15" s="321"/>
      <c r="P15" s="321"/>
      <c r="T15" s="321"/>
      <c r="U15" s="321"/>
      <c r="V15" s="321"/>
      <c r="W15" s="321"/>
      <c r="AB15" s="321"/>
      <c r="AC15" s="321"/>
      <c r="AD15" s="321"/>
      <c r="AE15" s="321"/>
    </row>
    <row r="16" spans="1:44" x14ac:dyDescent="0.25">
      <c r="A16" s="64" t="s">
        <v>43</v>
      </c>
      <c r="B16" s="220"/>
      <c r="C16" s="220"/>
      <c r="D16" s="220"/>
      <c r="E16" s="29"/>
      <c r="F16" s="28"/>
      <c r="G16" s="25"/>
      <c r="H16" s="25"/>
      <c r="I16" s="25"/>
      <c r="J16" s="25"/>
      <c r="L16" s="28"/>
      <c r="M16" s="25"/>
      <c r="N16" s="25"/>
      <c r="O16" s="25"/>
      <c r="P16" s="25"/>
      <c r="T16" s="25"/>
      <c r="U16" s="25"/>
      <c r="V16" s="25"/>
      <c r="W16" s="25"/>
      <c r="AB16" s="25"/>
      <c r="AC16" s="25"/>
      <c r="AD16" s="25"/>
      <c r="AE16" s="25"/>
    </row>
    <row r="17" spans="1:31" x14ac:dyDescent="0.25">
      <c r="A17" s="30" t="s">
        <v>16</v>
      </c>
      <c r="B17" s="31">
        <v>37.014314928425357</v>
      </c>
      <c r="C17" s="32">
        <v>1.3</v>
      </c>
      <c r="D17" s="33">
        <v>39.94064516129032</v>
      </c>
      <c r="E17" s="34" t="s">
        <v>366</v>
      </c>
      <c r="F17" s="28"/>
      <c r="G17" s="28"/>
      <c r="H17" s="35"/>
      <c r="I17" s="36"/>
      <c r="J17" s="36"/>
      <c r="L17" s="28"/>
      <c r="M17" s="28"/>
      <c r="N17" s="35"/>
      <c r="O17" s="36"/>
      <c r="P17" s="36"/>
      <c r="U17" s="37"/>
      <c r="W17" s="38"/>
      <c r="AC17" s="37"/>
      <c r="AE17" s="38"/>
    </row>
    <row r="18" spans="1:31" x14ac:dyDescent="0.25">
      <c r="A18" s="39" t="s">
        <v>17</v>
      </c>
      <c r="B18" s="40">
        <v>62.985685071574636</v>
      </c>
      <c r="C18" s="41">
        <v>-1.3</v>
      </c>
      <c r="D18" s="42">
        <v>60.046451612903226</v>
      </c>
      <c r="E18" s="43" t="s">
        <v>341</v>
      </c>
      <c r="F18" s="28"/>
      <c r="G18" s="28"/>
      <c r="H18" s="35"/>
      <c r="I18" s="36"/>
      <c r="J18" s="36"/>
      <c r="L18" s="28"/>
      <c r="M18" s="44"/>
      <c r="N18" s="35"/>
      <c r="O18" s="36"/>
      <c r="P18" s="36"/>
      <c r="U18" s="37"/>
      <c r="W18" s="38"/>
      <c r="AC18" s="37"/>
      <c r="AE18" s="38"/>
    </row>
    <row r="19" spans="1:31" x14ac:dyDescent="0.25">
      <c r="A19" s="64" t="s">
        <v>41</v>
      </c>
      <c r="B19" s="220"/>
      <c r="C19" s="220"/>
      <c r="D19" s="220"/>
      <c r="E19" s="45"/>
      <c r="I19" s="36"/>
      <c r="J19" s="36"/>
      <c r="L19" s="28"/>
      <c r="M19" s="44"/>
      <c r="N19" s="35"/>
      <c r="O19" s="36"/>
      <c r="P19" s="36"/>
      <c r="U19" s="37"/>
      <c r="W19" s="38"/>
      <c r="AC19" s="37"/>
      <c r="AE19" s="38"/>
    </row>
    <row r="20" spans="1:31" x14ac:dyDescent="0.25">
      <c r="A20" s="30" t="s">
        <v>6</v>
      </c>
      <c r="B20" s="31">
        <v>4.2542016806722689</v>
      </c>
      <c r="C20" s="32">
        <v>0.7</v>
      </c>
      <c r="D20" s="33">
        <v>6.4364411183868624</v>
      </c>
      <c r="E20" s="34">
        <v>-0.3</v>
      </c>
      <c r="L20" s="28"/>
      <c r="N20" s="35"/>
      <c r="O20" s="36"/>
      <c r="P20" s="36"/>
      <c r="U20" s="37"/>
      <c r="W20" s="38"/>
      <c r="AC20" s="37"/>
      <c r="AE20" s="38"/>
    </row>
    <row r="21" spans="1:31" x14ac:dyDescent="0.25">
      <c r="A21" s="46" t="s">
        <v>83</v>
      </c>
      <c r="B21" s="47">
        <v>13.209033613445378</v>
      </c>
      <c r="C21" s="48">
        <v>-0.2</v>
      </c>
      <c r="D21" s="42">
        <v>17.685271801268058</v>
      </c>
      <c r="E21" s="49" t="s">
        <v>366</v>
      </c>
      <c r="L21" s="28"/>
      <c r="M21" s="44"/>
      <c r="N21" s="35"/>
      <c r="O21" s="36"/>
      <c r="P21" s="36"/>
      <c r="U21" s="37"/>
      <c r="W21" s="38"/>
      <c r="AC21" s="37"/>
      <c r="AE21" s="38"/>
    </row>
    <row r="22" spans="1:31" x14ac:dyDescent="0.25">
      <c r="A22" s="46" t="s">
        <v>84</v>
      </c>
      <c r="B22" s="47">
        <v>17.20063025210084</v>
      </c>
      <c r="C22" s="48">
        <v>1.1000000000000001</v>
      </c>
      <c r="D22" s="42">
        <v>17.222741918719468</v>
      </c>
      <c r="E22" s="49">
        <v>2.6</v>
      </c>
      <c r="L22" s="28"/>
      <c r="M22" s="44"/>
      <c r="N22" s="35"/>
      <c r="O22" s="36"/>
      <c r="P22" s="36"/>
      <c r="U22" s="37"/>
      <c r="W22" s="38"/>
    </row>
    <row r="23" spans="1:31" x14ac:dyDescent="0.25">
      <c r="A23" s="46" t="s">
        <v>85</v>
      </c>
      <c r="B23" s="47">
        <v>55.225840336134461</v>
      </c>
      <c r="C23" s="48">
        <v>-0.1</v>
      </c>
      <c r="D23" s="42">
        <v>50.083151439559295</v>
      </c>
      <c r="E23" s="49">
        <v>-0.8</v>
      </c>
      <c r="M23" s="44"/>
      <c r="U23" s="37"/>
      <c r="W23" s="38"/>
    </row>
    <row r="24" spans="1:31" x14ac:dyDescent="0.25">
      <c r="A24" s="46" t="s">
        <v>86</v>
      </c>
      <c r="B24" s="47">
        <v>7.1165966386554622</v>
      </c>
      <c r="C24" s="48">
        <v>-2.2000000000000002</v>
      </c>
      <c r="D24" s="42">
        <v>5.4334268787028375</v>
      </c>
      <c r="E24" s="49">
        <v>-0.5</v>
      </c>
      <c r="M24" s="50"/>
      <c r="U24" s="37"/>
      <c r="W24" s="38"/>
    </row>
    <row r="25" spans="1:31" x14ac:dyDescent="0.25">
      <c r="A25" s="39" t="s">
        <v>87</v>
      </c>
      <c r="B25" s="40">
        <v>2.9936974789915967</v>
      </c>
      <c r="C25" s="48">
        <v>0.2</v>
      </c>
      <c r="D25" s="42">
        <v>3.1389668433634754</v>
      </c>
      <c r="E25" s="49">
        <v>-0.1</v>
      </c>
      <c r="U25" s="37"/>
      <c r="W25" s="38"/>
    </row>
    <row r="26" spans="1:31" x14ac:dyDescent="0.25">
      <c r="A26" s="64" t="s">
        <v>112</v>
      </c>
      <c r="B26" s="220"/>
      <c r="C26" s="220"/>
      <c r="D26" s="220"/>
      <c r="E26" s="51"/>
      <c r="M26" s="44"/>
      <c r="U26" s="37"/>
      <c r="W26" s="38"/>
    </row>
    <row r="27" spans="1:31" x14ac:dyDescent="0.25">
      <c r="A27" s="30" t="s">
        <v>21</v>
      </c>
      <c r="B27" s="52">
        <v>50.690184049079754</v>
      </c>
      <c r="C27" s="34">
        <v>11.8</v>
      </c>
      <c r="D27" s="53">
        <v>59.572535722935335</v>
      </c>
      <c r="E27" s="34">
        <v>-7.9</v>
      </c>
      <c r="U27" s="37"/>
      <c r="W27" s="38"/>
    </row>
    <row r="28" spans="1:31" x14ac:dyDescent="0.25">
      <c r="A28" s="46" t="s">
        <v>24</v>
      </c>
      <c r="B28" s="54">
        <v>17.203476482617585</v>
      </c>
      <c r="C28" s="49">
        <v>5.2</v>
      </c>
      <c r="D28" s="55">
        <v>12.848147251150399</v>
      </c>
      <c r="E28" s="56">
        <v>4.7</v>
      </c>
      <c r="U28" s="37"/>
      <c r="W28" s="38"/>
    </row>
    <row r="29" spans="1:31" x14ac:dyDescent="0.25">
      <c r="A29" s="46" t="s">
        <v>20</v>
      </c>
      <c r="B29" s="54">
        <v>14.1359918200409</v>
      </c>
      <c r="C29" s="49">
        <v>2.7</v>
      </c>
      <c r="D29" s="55">
        <v>8.8762412206345349</v>
      </c>
      <c r="E29" s="56">
        <v>0.1</v>
      </c>
      <c r="U29" s="37"/>
      <c r="W29" s="38"/>
    </row>
    <row r="30" spans="1:31" x14ac:dyDescent="0.25">
      <c r="A30" s="46" t="s">
        <v>29</v>
      </c>
      <c r="B30" s="54">
        <v>8.0265848670756643</v>
      </c>
      <c r="C30" s="49">
        <v>-0.2</v>
      </c>
      <c r="D30" s="55">
        <v>5.4356249308092544</v>
      </c>
      <c r="E30" s="56">
        <v>1.2</v>
      </c>
      <c r="U30" s="37"/>
      <c r="W30" s="38"/>
    </row>
    <row r="31" spans="1:31" x14ac:dyDescent="0.25">
      <c r="A31" s="46" t="s">
        <v>26</v>
      </c>
      <c r="B31" s="54">
        <v>6.1860940695296529</v>
      </c>
      <c r="C31" s="49">
        <v>1.4</v>
      </c>
      <c r="D31" s="55">
        <v>13.268017270009963</v>
      </c>
      <c r="E31" s="56">
        <v>5.8</v>
      </c>
      <c r="U31" s="37"/>
      <c r="W31" s="38"/>
    </row>
    <row r="32" spans="1:31" x14ac:dyDescent="0.25">
      <c r="A32" s="46" t="s">
        <v>22</v>
      </c>
      <c r="B32" s="54">
        <v>5.240286298568507</v>
      </c>
      <c r="C32" s="49" t="s">
        <v>499</v>
      </c>
      <c r="D32" s="55">
        <v>5.2474261042842913</v>
      </c>
      <c r="E32" s="56">
        <v>0.2</v>
      </c>
      <c r="U32" s="37"/>
      <c r="W32" s="38"/>
    </row>
    <row r="33" spans="1:23" x14ac:dyDescent="0.25">
      <c r="A33" s="46" t="s">
        <v>19</v>
      </c>
      <c r="B33" s="54">
        <v>4.5501022494887531</v>
      </c>
      <c r="C33" s="49">
        <v>-0.3</v>
      </c>
      <c r="D33" s="55">
        <v>4.1569799623602348</v>
      </c>
      <c r="E33" s="56" t="s">
        <v>346</v>
      </c>
      <c r="U33" s="37"/>
      <c r="W33" s="38"/>
    </row>
    <row r="34" spans="1:23" x14ac:dyDescent="0.25">
      <c r="A34" s="46" t="s">
        <v>25</v>
      </c>
      <c r="B34" s="54">
        <v>2.8118609406952966</v>
      </c>
      <c r="C34" s="49">
        <v>1.5</v>
      </c>
      <c r="D34" s="55">
        <v>2.4133731872024797</v>
      </c>
      <c r="E34" s="56">
        <v>0.5</v>
      </c>
      <c r="U34" s="37"/>
      <c r="W34" s="38"/>
    </row>
    <row r="35" spans="1:23" x14ac:dyDescent="0.25">
      <c r="A35" s="46" t="s">
        <v>27</v>
      </c>
      <c r="B35" s="54">
        <v>1.2269938650306749</v>
      </c>
      <c r="C35" s="49" t="s">
        <v>341</v>
      </c>
      <c r="D35" s="55">
        <v>1.8709177460422894</v>
      </c>
      <c r="E35" s="56">
        <v>-0.8</v>
      </c>
      <c r="U35" s="37"/>
      <c r="W35" s="38"/>
    </row>
    <row r="36" spans="1:23" x14ac:dyDescent="0.25">
      <c r="A36" s="46" t="s">
        <v>28</v>
      </c>
      <c r="B36" s="54">
        <v>1.0736196319018405</v>
      </c>
      <c r="C36" s="49">
        <v>-0.3</v>
      </c>
      <c r="D36" s="55">
        <v>19.666777371858739</v>
      </c>
      <c r="E36" s="56">
        <v>4.3</v>
      </c>
      <c r="U36" s="37"/>
      <c r="W36" s="38"/>
    </row>
    <row r="37" spans="1:23" x14ac:dyDescent="0.25">
      <c r="A37" s="46" t="s">
        <v>111</v>
      </c>
      <c r="B37" s="54">
        <v>0.58793456032719837</v>
      </c>
      <c r="C37" s="49">
        <v>0.5</v>
      </c>
      <c r="D37" s="55">
        <v>2.7842355806487324</v>
      </c>
      <c r="E37" s="56">
        <v>1.1000000000000001</v>
      </c>
      <c r="U37" s="37"/>
      <c r="W37" s="38"/>
    </row>
    <row r="38" spans="1:23" x14ac:dyDescent="0.25">
      <c r="A38" s="57" t="s">
        <v>18</v>
      </c>
      <c r="B38" s="42">
        <v>0.43456032719836402</v>
      </c>
      <c r="C38" s="49">
        <v>0.1</v>
      </c>
      <c r="D38" s="55">
        <v>1.2509686704306431</v>
      </c>
      <c r="E38" s="49">
        <v>0.1</v>
      </c>
      <c r="U38" s="37"/>
      <c r="W38" s="38"/>
    </row>
    <row r="39" spans="1:23" x14ac:dyDescent="0.25">
      <c r="A39" s="46" t="s">
        <v>95</v>
      </c>
      <c r="B39" s="54">
        <v>22.239263803680981</v>
      </c>
      <c r="C39" s="49">
        <v>10.3</v>
      </c>
      <c r="D39" s="55">
        <v>36.228274106055572</v>
      </c>
      <c r="E39" s="56">
        <v>10.9</v>
      </c>
    </row>
    <row r="40" spans="1:23" x14ac:dyDescent="0.25">
      <c r="A40" s="64" t="s">
        <v>75</v>
      </c>
      <c r="B40" s="220"/>
      <c r="C40" s="220"/>
      <c r="D40" s="220"/>
      <c r="E40" s="51"/>
    </row>
    <row r="41" spans="1:23" x14ac:dyDescent="0.25">
      <c r="A41" s="30" t="s">
        <v>30</v>
      </c>
      <c r="B41" s="52">
        <v>46.625766871165638</v>
      </c>
      <c r="C41" s="34">
        <v>0.3</v>
      </c>
      <c r="D41" s="42">
        <v>32.792258064516126</v>
      </c>
      <c r="E41" s="34">
        <v>-2.9</v>
      </c>
    </row>
    <row r="42" spans="1:23" x14ac:dyDescent="0.25">
      <c r="A42" s="46" t="s">
        <v>31</v>
      </c>
      <c r="B42" s="54">
        <v>16.998977505112475</v>
      </c>
      <c r="C42" s="49">
        <v>0.9</v>
      </c>
      <c r="D42" s="42">
        <v>13.132903225806453</v>
      </c>
      <c r="E42" s="49" t="s">
        <v>346</v>
      </c>
    </row>
    <row r="43" spans="1:23" x14ac:dyDescent="0.25">
      <c r="A43" s="46" t="s">
        <v>48</v>
      </c>
      <c r="B43" s="54">
        <v>15.669734151329243</v>
      </c>
      <c r="C43" s="49">
        <v>0.1</v>
      </c>
      <c r="D43" s="42">
        <v>20.209032258064514</v>
      </c>
      <c r="E43" s="49">
        <v>-1.1000000000000001</v>
      </c>
    </row>
    <row r="44" spans="1:23" x14ac:dyDescent="0.25">
      <c r="A44" s="46" t="s">
        <v>32</v>
      </c>
      <c r="B44" s="54">
        <v>12.781186094069529</v>
      </c>
      <c r="C44" s="49">
        <v>0.1</v>
      </c>
      <c r="D44" s="42">
        <v>21.687741935483871</v>
      </c>
      <c r="E44" s="49">
        <v>-0.3</v>
      </c>
    </row>
    <row r="45" spans="1:23" x14ac:dyDescent="0.25">
      <c r="A45" s="46" t="s">
        <v>33</v>
      </c>
      <c r="B45" s="54">
        <v>7.3619631901840492</v>
      </c>
      <c r="C45" s="49">
        <v>-1.2</v>
      </c>
      <c r="D45" s="42">
        <v>11.44</v>
      </c>
      <c r="E45" s="49">
        <v>4.5999999999999996</v>
      </c>
      <c r="F45" s="38"/>
      <c r="U45" s="37"/>
      <c r="W45" s="38"/>
    </row>
    <row r="46" spans="1:23" ht="14.65" customHeight="1" x14ac:dyDescent="0.25">
      <c r="A46" s="39" t="s">
        <v>34</v>
      </c>
      <c r="B46" s="60">
        <v>0.56237218813905931</v>
      </c>
      <c r="C46" s="49">
        <v>-0.1</v>
      </c>
      <c r="D46" s="61">
        <v>0.7251612903225807</v>
      </c>
      <c r="E46" s="43">
        <v>1.1000000000000001</v>
      </c>
    </row>
    <row r="47" spans="1:23" ht="22.5" customHeight="1" x14ac:dyDescent="0.25">
      <c r="A47" s="256" t="s">
        <v>101</v>
      </c>
      <c r="B47" s="241"/>
      <c r="C47" s="241"/>
      <c r="D47" s="241"/>
      <c r="E47" s="241"/>
    </row>
    <row r="48" spans="1:23" ht="15" customHeight="1" x14ac:dyDescent="0.25">
      <c r="A48" s="255" t="s">
        <v>279</v>
      </c>
      <c r="B48" s="242"/>
      <c r="C48" s="242"/>
      <c r="D48" s="242"/>
      <c r="E48" s="187"/>
    </row>
    <row r="49" spans="1:31" ht="15.75" customHeight="1" x14ac:dyDescent="0.25">
      <c r="A49" s="255" t="s">
        <v>280</v>
      </c>
      <c r="B49" s="242"/>
      <c r="C49" s="242"/>
      <c r="D49" s="242"/>
      <c r="E49" s="187"/>
    </row>
    <row r="50" spans="1:31" x14ac:dyDescent="0.25">
      <c r="A50" s="62" t="s">
        <v>481</v>
      </c>
    </row>
    <row r="51" spans="1:31" x14ac:dyDescent="0.25">
      <c r="A51" s="63" t="s">
        <v>231</v>
      </c>
    </row>
    <row r="52" spans="1:31" x14ac:dyDescent="0.25">
      <c r="A52" s="63"/>
    </row>
    <row r="54" spans="1:31" x14ac:dyDescent="0.25">
      <c r="A54" s="24" t="s">
        <v>179</v>
      </c>
      <c r="G54" s="321"/>
      <c r="H54" s="321"/>
      <c r="I54" s="321"/>
      <c r="J54" s="321"/>
      <c r="M54" s="321"/>
      <c r="N54" s="321"/>
      <c r="O54" s="321"/>
      <c r="P54" s="321"/>
      <c r="T54" s="321"/>
      <c r="U54" s="321"/>
      <c r="V54" s="321"/>
      <c r="W54" s="321"/>
      <c r="AB54" s="321"/>
      <c r="AC54" s="321"/>
      <c r="AD54" s="321"/>
      <c r="AE54" s="321"/>
    </row>
    <row r="55" spans="1:31" ht="45" x14ac:dyDescent="0.25">
      <c r="A55" s="293" t="s">
        <v>454</v>
      </c>
      <c r="B55" s="296" t="s">
        <v>469</v>
      </c>
      <c r="C55" s="292" t="s">
        <v>503</v>
      </c>
      <c r="D55" s="292" t="s">
        <v>451</v>
      </c>
      <c r="E55" s="292" t="s">
        <v>504</v>
      </c>
    </row>
    <row r="56" spans="1:31" x14ac:dyDescent="0.25">
      <c r="A56" s="64" t="s">
        <v>45</v>
      </c>
      <c r="B56" s="220"/>
      <c r="C56" s="220"/>
      <c r="D56" s="220"/>
      <c r="E56" s="51"/>
    </row>
    <row r="57" spans="1:31" x14ac:dyDescent="0.25">
      <c r="A57" s="65" t="s">
        <v>97</v>
      </c>
      <c r="B57" s="52">
        <v>73.672566371681413</v>
      </c>
      <c r="C57" s="34">
        <v>3.2</v>
      </c>
      <c r="D57" s="66">
        <v>63.284088156938722</v>
      </c>
      <c r="E57" s="67">
        <v>6.8</v>
      </c>
    </row>
    <row r="58" spans="1:31" x14ac:dyDescent="0.25">
      <c r="A58" s="68" t="s">
        <v>46</v>
      </c>
      <c r="B58" s="54">
        <v>16.150442477876105</v>
      </c>
      <c r="C58" s="49" t="s">
        <v>500</v>
      </c>
      <c r="D58" s="69">
        <v>29.504722693146039</v>
      </c>
      <c r="E58" s="70">
        <v>-6.2</v>
      </c>
    </row>
    <row r="59" spans="1:31" x14ac:dyDescent="0.25">
      <c r="A59" s="71" t="s">
        <v>103</v>
      </c>
      <c r="B59" s="60">
        <v>10.176991150442479</v>
      </c>
      <c r="C59" s="43">
        <v>-2.9</v>
      </c>
      <c r="D59" s="72">
        <v>7.2111891499152341</v>
      </c>
      <c r="E59" s="73">
        <v>-0.6</v>
      </c>
    </row>
    <row r="60" spans="1:31" x14ac:dyDescent="0.25">
      <c r="A60" s="64" t="s">
        <v>44</v>
      </c>
      <c r="B60" s="220"/>
      <c r="C60" s="220"/>
      <c r="D60" s="220"/>
      <c r="E60" s="45"/>
    </row>
    <row r="61" spans="1:31" x14ac:dyDescent="0.25">
      <c r="A61" s="30" t="s">
        <v>98</v>
      </c>
      <c r="B61" s="52">
        <v>17.994100294985252</v>
      </c>
      <c r="C61" s="34">
        <v>-3.4</v>
      </c>
      <c r="D61" s="66">
        <v>12.260837975296681</v>
      </c>
      <c r="E61" s="67">
        <v>-2.2000000000000002</v>
      </c>
    </row>
    <row r="62" spans="1:31" x14ac:dyDescent="0.25">
      <c r="A62" s="46" t="s">
        <v>99</v>
      </c>
      <c r="B62" s="54">
        <v>9.3657817109144545</v>
      </c>
      <c r="C62" s="49">
        <v>0.3</v>
      </c>
      <c r="D62" s="69">
        <v>6.3514168079438118</v>
      </c>
      <c r="E62" s="70" t="s">
        <v>366</v>
      </c>
    </row>
    <row r="63" spans="1:31" x14ac:dyDescent="0.25">
      <c r="A63" s="46" t="s">
        <v>91</v>
      </c>
      <c r="B63" s="54">
        <v>10.914454277286136</v>
      </c>
      <c r="C63" s="49">
        <v>0.7</v>
      </c>
      <c r="D63" s="69">
        <v>10.026640833131509</v>
      </c>
      <c r="E63" s="70">
        <v>-0.6</v>
      </c>
    </row>
    <row r="64" spans="1:31" x14ac:dyDescent="0.25">
      <c r="A64" s="46" t="s">
        <v>81</v>
      </c>
      <c r="B64" s="54">
        <v>13.274336283185843</v>
      </c>
      <c r="C64" s="49">
        <v>2.1</v>
      </c>
      <c r="D64" s="69">
        <v>11.837006539113586</v>
      </c>
      <c r="E64" s="70">
        <v>-0.4</v>
      </c>
    </row>
    <row r="65" spans="1:5" x14ac:dyDescent="0.25">
      <c r="A65" s="46" t="s">
        <v>92</v>
      </c>
      <c r="B65" s="54">
        <v>21.386430678466077</v>
      </c>
      <c r="C65" s="49">
        <v>2.1</v>
      </c>
      <c r="D65" s="69">
        <v>16.462823928311941</v>
      </c>
      <c r="E65" s="70">
        <v>1.2</v>
      </c>
    </row>
    <row r="66" spans="1:5" x14ac:dyDescent="0.25">
      <c r="A66" s="46" t="s">
        <v>93</v>
      </c>
      <c r="B66" s="54">
        <v>13.864306784660767</v>
      </c>
      <c r="C66" s="49">
        <v>-2.6</v>
      </c>
      <c r="D66" s="69">
        <v>11.425284572535723</v>
      </c>
      <c r="E66" s="70">
        <v>-1.1000000000000001</v>
      </c>
    </row>
    <row r="67" spans="1:5" x14ac:dyDescent="0.25">
      <c r="A67" s="46" t="s">
        <v>94</v>
      </c>
      <c r="B67" s="54">
        <v>9.9557522123893811</v>
      </c>
      <c r="C67" s="49">
        <v>1.6</v>
      </c>
      <c r="D67" s="69">
        <v>15.191329619762655</v>
      </c>
      <c r="E67" s="70">
        <v>1.1000000000000001</v>
      </c>
    </row>
    <row r="68" spans="1:5" x14ac:dyDescent="0.25">
      <c r="A68" s="39" t="s">
        <v>49</v>
      </c>
      <c r="B68" s="60">
        <v>3.2448377581120944</v>
      </c>
      <c r="C68" s="49">
        <v>-0.8</v>
      </c>
      <c r="D68" s="72">
        <v>16.444659723904092</v>
      </c>
      <c r="E68" s="73" t="s">
        <v>426</v>
      </c>
    </row>
    <row r="69" spans="1:5" x14ac:dyDescent="0.25">
      <c r="A69" s="74" t="s">
        <v>232</v>
      </c>
      <c r="B69" s="315">
        <v>69.904867256637203</v>
      </c>
      <c r="C69" s="310" t="s">
        <v>212</v>
      </c>
      <c r="D69" s="311">
        <v>130</v>
      </c>
      <c r="E69" s="158">
        <v>12</v>
      </c>
    </row>
    <row r="70" spans="1:5" x14ac:dyDescent="0.25">
      <c r="A70" s="75" t="s">
        <v>233</v>
      </c>
      <c r="B70" s="316">
        <v>27</v>
      </c>
      <c r="C70" s="43" t="s">
        <v>213</v>
      </c>
      <c r="D70" s="311">
        <v>58</v>
      </c>
      <c r="E70" s="158">
        <v>10</v>
      </c>
    </row>
    <row r="71" spans="1:5" x14ac:dyDescent="0.25">
      <c r="A71" s="76" t="s">
        <v>57</v>
      </c>
    </row>
    <row r="72" spans="1:5" x14ac:dyDescent="0.25">
      <c r="A72" s="62" t="s">
        <v>477</v>
      </c>
    </row>
    <row r="73" spans="1:5" x14ac:dyDescent="0.25">
      <c r="A73" s="63" t="s">
        <v>234</v>
      </c>
    </row>
  </sheetData>
  <sortState xmlns:xlrd2="http://schemas.microsoft.com/office/spreadsheetml/2017/richdata2" ref="A28:E39">
    <sortCondition descending="1" ref="B28:B39"/>
  </sortState>
  <mergeCells count="16">
    <mergeCell ref="G54:H54"/>
    <mergeCell ref="V54:W54"/>
    <mergeCell ref="AB54:AC54"/>
    <mergeCell ref="AD54:AE54"/>
    <mergeCell ref="I54:J54"/>
    <mergeCell ref="M54:N54"/>
    <mergeCell ref="O54:P54"/>
    <mergeCell ref="T54:U54"/>
    <mergeCell ref="T15:U15"/>
    <mergeCell ref="V15:W15"/>
    <mergeCell ref="AB15:AC15"/>
    <mergeCell ref="AD15:AE15"/>
    <mergeCell ref="G15:H15"/>
    <mergeCell ref="I15:J15"/>
    <mergeCell ref="M15:N15"/>
    <mergeCell ref="O15:P15"/>
  </mergeCells>
  <hyperlinks>
    <hyperlink ref="A2" location="SOMMAIRE!A1" display="Retour Sommaire" xr:uid="{9EFCC854-F168-47F9-96D4-28950843BEBC}"/>
  </hyperlinks>
  <pageMargins left="0.7" right="0.7" top="0.75" bottom="0.75" header="0.3" footer="0.3"/>
  <pageSetup paperSize="9" scale="38" orientation="portrait" r:id="rId1"/>
  <ignoredErrors>
    <ignoredError sqref="D8:E8 C16:E54 D6:E6 D7:E7 C56:E70 C6:C8"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25</vt:i4>
      </vt:variant>
      <vt:variant>
        <vt:lpstr>Plages nommées</vt:lpstr>
      </vt:variant>
      <vt:variant>
        <vt:i4>24</vt:i4>
      </vt:variant>
    </vt:vector>
  </HeadingPairs>
  <TitlesOfParts>
    <vt:vector size="49" baseType="lpstr">
      <vt:lpstr>SOMMAIRE</vt:lpstr>
      <vt:lpstr>A LIRE</vt:lpstr>
      <vt:lpstr>Illustration1</vt:lpstr>
      <vt:lpstr>Illustration1_comp</vt:lpstr>
      <vt:lpstr>Illustration2</vt:lpstr>
      <vt:lpstr>Illustration2_comp1</vt:lpstr>
      <vt:lpstr>Illustration2_comp2</vt:lpstr>
      <vt:lpstr>Illustration3</vt:lpstr>
      <vt:lpstr>Illustration3_comp</vt:lpstr>
      <vt:lpstr>Illustration4</vt:lpstr>
      <vt:lpstr>Illustration5</vt:lpstr>
      <vt:lpstr>Illustration6</vt:lpstr>
      <vt:lpstr>Illustration6_comp</vt:lpstr>
      <vt:lpstr>Illustration7</vt:lpstr>
      <vt:lpstr>Illustration7_comp1</vt:lpstr>
      <vt:lpstr>Illustration7_comp2</vt:lpstr>
      <vt:lpstr>Illustration8</vt:lpstr>
      <vt:lpstr>Âge</vt:lpstr>
      <vt:lpstr>Publics_spécifiques</vt:lpstr>
      <vt:lpstr>Alpes-de-Haute-Provence</vt:lpstr>
      <vt:lpstr>Hautes-Alpes</vt:lpstr>
      <vt:lpstr>Alpes-Maritimes</vt:lpstr>
      <vt:lpstr>Bouches-du-Rhône</vt:lpstr>
      <vt:lpstr>Var</vt:lpstr>
      <vt:lpstr>Vaucluse</vt:lpstr>
      <vt:lpstr>'A LIRE'!Zone_d_impression</vt:lpstr>
      <vt:lpstr>'Alpes-de-Haute-Provence'!Zone_d_impression</vt:lpstr>
      <vt:lpstr>'Alpes-Maritimes'!Zone_d_impression</vt:lpstr>
      <vt:lpstr>'Bouches-du-Rhône'!Zone_d_impression</vt:lpstr>
      <vt:lpstr>'Hautes-Alpes'!Zone_d_impression</vt:lpstr>
      <vt:lpstr>Illustration1!Zone_d_impression</vt:lpstr>
      <vt:lpstr>Illustration1_comp!Zone_d_impression</vt:lpstr>
      <vt:lpstr>Illustration2!Zone_d_impression</vt:lpstr>
      <vt:lpstr>Illustration2_comp1!Zone_d_impression</vt:lpstr>
      <vt:lpstr>Illustration2_comp2!Zone_d_impression</vt:lpstr>
      <vt:lpstr>Illustration3!Zone_d_impression</vt:lpstr>
      <vt:lpstr>Illustration3_comp!Zone_d_impression</vt:lpstr>
      <vt:lpstr>Illustration4!Zone_d_impression</vt:lpstr>
      <vt:lpstr>Illustration5!Zone_d_impression</vt:lpstr>
      <vt:lpstr>Illustration6!Zone_d_impression</vt:lpstr>
      <vt:lpstr>Illustration6_comp!Zone_d_impression</vt:lpstr>
      <vt:lpstr>Illustration7!Zone_d_impression</vt:lpstr>
      <vt:lpstr>Illustration7_comp1!Zone_d_impression</vt:lpstr>
      <vt:lpstr>Illustration7_comp2!Zone_d_impression</vt:lpstr>
      <vt:lpstr>Illustration8!Zone_d_impression</vt:lpstr>
      <vt:lpstr>Publics_spécifiques!Zone_d_impression</vt:lpstr>
      <vt:lpstr>SOMMAIRE!Zone_d_impression</vt:lpstr>
      <vt:lpstr>Var!Zone_d_impression</vt:lpstr>
      <vt:lpstr>Vaucluse!Zone_d_impression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Hébergement d’urgence : trois personnes sur quatre refusées au moins une fois en 2025</dc:title>
  <dc:creator>BLANCHE, Jerome (DREETS-PACA)</dc:creator>
  <cp:lastModifiedBy>BLANCHE, Jerome (DREETS-PACA)</cp:lastModifiedBy>
  <cp:lastPrinted>2025-10-21T08:26:56Z</cp:lastPrinted>
  <dcterms:created xsi:type="dcterms:W3CDTF">2024-04-12T11:59:06Z</dcterms:created>
  <dcterms:modified xsi:type="dcterms:W3CDTF">2026-10-08T15:07:52Z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094c1fb-3db8-4cce-b079-9b022302847f_Enabled">
    <vt:lpwstr>true</vt:lpwstr>
  </property>
  <property fmtid="{D5CDD505-2E9C-101B-9397-08002B2CF9AE}" pid="3" name="MSIP_Label_3094c1fb-3db8-4cce-b079-9b022302847f_SetDate">
    <vt:lpwstr>2025-07-24T12:48:13Z</vt:lpwstr>
  </property>
  <property fmtid="{D5CDD505-2E9C-101B-9397-08002B2CF9AE}" pid="4" name="MSIP_Label_3094c1fb-3db8-4cce-b079-9b022302847f_Method">
    <vt:lpwstr>Standard</vt:lpwstr>
  </property>
  <property fmtid="{D5CDD505-2E9C-101B-9397-08002B2CF9AE}" pid="5" name="MSIP_Label_3094c1fb-3db8-4cce-b079-9b022302847f_Name">
    <vt:lpwstr>[Prod v5] C1 - Standard</vt:lpwstr>
  </property>
  <property fmtid="{D5CDD505-2E9C-101B-9397-08002B2CF9AE}" pid="6" name="MSIP_Label_3094c1fb-3db8-4cce-b079-9b022302847f_SiteId">
    <vt:lpwstr>035e5292-5a25-4509-bb08-a555f7d31a8b</vt:lpwstr>
  </property>
  <property fmtid="{D5CDD505-2E9C-101B-9397-08002B2CF9AE}" pid="7" name="MSIP_Label_3094c1fb-3db8-4cce-b079-9b022302847f_ActionId">
    <vt:lpwstr>9887abb7-0c2b-47ac-9be0-c1d6a78e977c</vt:lpwstr>
  </property>
  <property fmtid="{D5CDD505-2E9C-101B-9397-08002B2CF9AE}" pid="8" name="MSIP_Label_3094c1fb-3db8-4cce-b079-9b022302847f_ContentBits">
    <vt:lpwstr>0</vt:lpwstr>
  </property>
</Properties>
</file>