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U:\SED\ERI\T_ERI\fr_web4G\PACA\insee-analyses\pr_ina_134\"/>
    </mc:Choice>
  </mc:AlternateContent>
  <xr:revisionPtr revIDLastSave="0" documentId="13_ncr:1_{B42EECF8-6CD7-4536-B9BC-3741BD3FC95D}" xr6:coauthVersionLast="36" xr6:coauthVersionMax="36" xr10:uidLastSave="{00000000-0000-0000-0000-000000000000}"/>
  <bookViews>
    <workbookView xWindow="0" yWindow="0" windowWidth="13125" windowHeight="6105" xr2:uid="{00000000-000D-0000-FFFF-FFFF00000000}"/>
  </bookViews>
  <sheets>
    <sheet name="Sommaire" sheetId="5" r:id="rId1"/>
    <sheet name="Figure 1" sheetId="6" r:id="rId2"/>
    <sheet name="Figure 2" sheetId="7" r:id="rId3"/>
    <sheet name="Figure 3" sheetId="8" r:id="rId4"/>
    <sheet name="Données complémentaires" sheetId="9" r:id="rId5"/>
  </sheets>
  <calcPr calcId="191029"/>
  <extLst>
    <ext xmlns:loext="http://schemas.libreoffice.org/" uri="{7626C862-2A13-11E5-B345-FEFF819CDC9F}">
      <loext:extCalcPr stringRefSyntax="CalcA1ExcelA1"/>
    </ext>
  </extLst>
</workbook>
</file>

<file path=xl/calcChain.xml><?xml version="1.0" encoding="utf-8"?>
<calcChain xmlns="http://schemas.openxmlformats.org/spreadsheetml/2006/main">
  <c r="A6" i="5" l="1"/>
  <c r="A5" i="5"/>
  <c r="A4" i="5"/>
  <c r="A3" i="5"/>
</calcChain>
</file>

<file path=xl/sharedStrings.xml><?xml version="1.0" encoding="utf-8"?>
<sst xmlns="http://schemas.openxmlformats.org/spreadsheetml/2006/main" count="48" uniqueCount="43">
  <si>
    <t>Figure 1 : Évolution de l’indice de ségrégation entre 2004 et 2019 dans les principaux pôles urbains de Provence-Alpes-Côte d’Azur et quelques pôles de France métropolitaine</t>
  </si>
  <si>
    <t>Année</t>
  </si>
  <si>
    <t>Avignon</t>
  </si>
  <si>
    <t>Marseille</t>
  </si>
  <si>
    <t>Toulon</t>
  </si>
  <si>
    <t>Nice</t>
  </si>
  <si>
    <t>Cannes - Antibes</t>
  </si>
  <si>
    <t>Lille</t>
  </si>
  <si>
    <t>Bordeaux</t>
  </si>
  <si>
    <t>Lyon</t>
  </si>
  <si>
    <t>Montpellier</t>
  </si>
  <si>
    <t>Toulouse</t>
  </si>
  <si>
    <t>2004</t>
  </si>
  <si>
    <t>2005</t>
  </si>
  <si>
    <t>2006</t>
  </si>
  <si>
    <t>2007</t>
  </si>
  <si>
    <t>2008</t>
  </si>
  <si>
    <t>2009</t>
  </si>
  <si>
    <t>2010</t>
  </si>
  <si>
    <t>2011</t>
  </si>
  <si>
    <t>2012</t>
  </si>
  <si>
    <t>2013</t>
  </si>
  <si>
    <t>2014</t>
  </si>
  <si>
    <t>2015</t>
  </si>
  <si>
    <t>2016</t>
  </si>
  <si>
    <t>2017</t>
  </si>
  <si>
    <t>2018</t>
  </si>
  <si>
    <t>2019</t>
  </si>
  <si>
    <r>
      <rPr>
        <b/>
        <sz val="10"/>
        <rFont val="Arial"/>
        <family val="2"/>
        <charset val="1"/>
      </rPr>
      <t>Lecture</t>
    </r>
    <r>
      <rPr>
        <sz val="10"/>
        <rFont val="Arial"/>
        <family val="2"/>
        <charset val="1"/>
      </rPr>
      <t> : Entre 2004 et 2019, l’indice de ségrégation du pôle urbain de Marseille a baissé. En 2019, le pôle de Marseille est désormais globalement moins ségrégé que celui d’Avignon.</t>
    </r>
  </si>
  <si>
    <r>
      <rPr>
        <b/>
        <sz val="10"/>
        <rFont val="Arial"/>
        <family val="2"/>
        <charset val="1"/>
      </rPr>
      <t>Champ</t>
    </r>
    <r>
      <rPr>
        <sz val="10"/>
        <rFont val="Arial"/>
        <family val="2"/>
        <charset val="1"/>
      </rPr>
      <t> : Personnes appartenant à des ménages fiscaux en logement ordinaire, dont le revenu déclaré est positif ou nul.</t>
    </r>
  </si>
  <si>
    <r>
      <rPr>
        <b/>
        <sz val="10"/>
        <rFont val="Arial"/>
        <family val="2"/>
        <charset val="1"/>
      </rPr>
      <t>Sources</t>
    </r>
    <r>
      <rPr>
        <sz val="10"/>
        <rFont val="Arial"/>
        <family val="2"/>
        <charset val="1"/>
      </rPr>
      <t> : Insee, RFL 2004-2011, Filosofi 2012-2019.</t>
    </r>
  </si>
  <si>
    <t>Figure 2 : Indice de ségrégation et revenu déclaré dans les pôles urbains d’Avignon et de Marseille en 2019</t>
  </si>
  <si>
    <t>Pas de données à diffuser associées à ces figures.</t>
  </si>
  <si>
    <r>
      <rPr>
        <b/>
        <sz val="10"/>
        <rFont val="Arial"/>
        <family val="2"/>
        <charset val="1"/>
      </rPr>
      <t>Note</t>
    </r>
    <r>
      <rPr>
        <sz val="10"/>
        <rFont val="Arial"/>
        <family val="2"/>
        <charset val="1"/>
      </rPr>
      <t> : Les carreaux dans les tons bleu et gris sont les plus mixtes. Les carreaux dans les tons rouges représentent les plus ségrégés, des plus modestes (rouge vif) aux plus aisés (rouge foncé/violet).</t>
    </r>
  </si>
  <si>
    <r>
      <rPr>
        <b/>
        <sz val="10"/>
        <rFont val="Arial"/>
        <family val="2"/>
        <charset val="1"/>
      </rPr>
      <t>Lecture</t>
    </r>
    <r>
      <rPr>
        <sz val="10"/>
        <rFont val="Arial"/>
        <family val="2"/>
        <charset val="1"/>
      </rPr>
      <t> : Dans le pôle urbain d’Avignon, les quartiers aisés les plus ségrégés se situent principalement dans les communes de Villeneuve-lès-Avignon et des Angles. Les quartiers modestes les plus ségrégés se concentrent essentiellement au sud de la commune d’Avignon.</t>
    </r>
  </si>
  <si>
    <r>
      <rPr>
        <b/>
        <sz val="10"/>
        <rFont val="Arial"/>
        <family val="2"/>
        <charset val="1"/>
      </rPr>
      <t>Champ</t>
    </r>
    <r>
      <rPr>
        <sz val="10"/>
        <rFont val="Arial"/>
        <family val="2"/>
        <charset val="1"/>
      </rPr>
      <t> : Personnes appartenant à des ménages fiscaux en logement ordinaire, dont le revenu déclaré est positif ou nul. Carreaux de 200 m de côté contenant au moins 20 ménages fiscaux.</t>
    </r>
  </si>
  <si>
    <r>
      <rPr>
        <b/>
        <sz val="10"/>
        <rFont val="Arial"/>
        <family val="2"/>
        <charset val="1"/>
      </rPr>
      <t>Source</t>
    </r>
    <r>
      <rPr>
        <sz val="10"/>
        <rFont val="Arial"/>
        <family val="2"/>
        <charset val="1"/>
      </rPr>
      <t> : Insee, Filosofi 2019.</t>
    </r>
  </si>
  <si>
    <t>Figure 3 : Indice de ségrégation et revenu déclaré dans les pôles urbains de Toulon et Nice en 2019</t>
  </si>
  <si>
    <r>
      <rPr>
        <b/>
        <sz val="10"/>
        <rFont val="Arial"/>
        <family val="2"/>
        <charset val="1"/>
      </rPr>
      <t>Lecture</t>
    </r>
    <r>
      <rPr>
        <sz val="10"/>
        <rFont val="Arial"/>
        <family val="2"/>
        <charset val="1"/>
      </rPr>
      <t> : La majorité des quartiers du pôle de Toulon sont mixtes. Les quartiers aisés les plus ségrégés se situent au nord de la commune Toulon ainsi qu’au sud-est, sur la frange littorale.</t>
    </r>
  </si>
  <si>
    <r>
      <rPr>
        <b/>
        <sz val="10"/>
        <rFont val="Arial"/>
        <family val="2"/>
        <charset val="1"/>
      </rPr>
      <t>Champ</t>
    </r>
    <r>
      <rPr>
        <sz val="10"/>
        <rFont val="Arial"/>
        <family val="2"/>
        <charset val="1"/>
      </rPr>
      <t> : Personnes appartenant à des ménages fiscaux en logement ordinaire, dont le revenu déclaré est positif ou nul. Carreaux de 200 m  de côté contenant au moins 20 ménages fiscaux.</t>
    </r>
  </si>
  <si>
    <t>Données complémentaires : Indice de ségrégation et revenu déclaré dans le pôle urbain de Cannes – Antibes en 2019</t>
  </si>
  <si>
    <r>
      <rPr>
        <b/>
        <sz val="10"/>
        <rFont val="Arial"/>
        <family val="2"/>
        <charset val="1"/>
      </rPr>
      <t>Lecture</t>
    </r>
    <r>
      <rPr>
        <sz val="10"/>
        <rFont val="Arial"/>
        <family val="2"/>
        <charset val="1"/>
      </rPr>
      <t> : La majorité des quartiers du pôle de Cannes – Antibes sont mixtes. Plusieurs quartiers aisés ségrégés se trouvent au centre et à l’est de Cannes, mais également sur les autres communes du pôle.</t>
    </r>
  </si>
  <si>
    <t>Sommaire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</si>
</sst>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x14ac:knownFonts="1">
    <font>
      <sz val="10"/>
      <name val="Arial"/>
      <family val="2"/>
      <charset val="1"/>
    </font>
    <font>
      <b/>
      <sz val="10"/>
      <color rgb="FF000000"/>
      <name val="Arial"/>
      <family val="2"/>
    </font>
    <font>
      <b/>
      <sz val="10"/>
      <color rgb="FF000000"/>
      <name val="Arial"/>
      <family val="2"/>
    </font>
    <font>
      <sz val="10"/>
      <color rgb="FF000000"/>
      <name val="Arial"/>
      <family val="2"/>
    </font>
    <font>
      <sz val="10"/>
      <color rgb="FF000000"/>
      <name val="Arial"/>
    </font>
    <font>
      <i/>
      <sz val="10"/>
      <color rgb="FF000000"/>
      <name val="Arial"/>
      <family val="2"/>
    </font>
    <font>
      <b/>
      <sz val="10"/>
      <color rgb="FFC9211E"/>
      <name val="Arial"/>
      <family val="2"/>
    </font>
    <font>
      <sz val="14"/>
      <color rgb="FF174695"/>
      <name val="Arial"/>
    </font>
    <font>
      <u/>
      <sz val="10"/>
      <color theme="10"/>
      <name val="Arial"/>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NumberFormat="1" applyFont="1" applyAlignment="1" applyProtection="1">
      <protection locked="0"/>
    </xf>
    <xf numFmtId="0" fontId="2" fillId="0" borderId="0" xfId="0" applyNumberFormat="1" applyFont="1" applyAlignment="1" applyProtection="1">
      <alignment horizontal="center" vertical="center"/>
      <protection locked="0"/>
    </xf>
    <xf numFmtId="0" fontId="3" fillId="0" borderId="0" xfId="0" applyNumberFormat="1" applyFont="1" applyAlignment="1" applyProtection="1">
      <alignment horizontal="center"/>
      <protection locked="0"/>
    </xf>
    <xf numFmtId="164" fontId="4" fillId="0" borderId="0" xfId="0" applyNumberFormat="1" applyFont="1" applyAlignment="1" applyProtection="1">
      <protection locked="0"/>
    </xf>
    <xf numFmtId="0" fontId="4" fillId="0" borderId="0" xfId="0" applyNumberFormat="1" applyFont="1" applyAlignment="1" applyProtection="1">
      <protection locked="0"/>
    </xf>
    <xf numFmtId="0" fontId="5" fillId="0" borderId="0" xfId="0" applyNumberFormat="1" applyFont="1" applyAlignment="1" applyProtection="1">
      <protection locked="0"/>
    </xf>
    <xf numFmtId="0" fontId="6" fillId="0" borderId="0" xfId="0" applyNumberFormat="1" applyFont="1" applyAlignment="1" applyProtection="1">
      <alignment horizontal="left"/>
      <protection locked="0"/>
    </xf>
    <xf numFmtId="0" fontId="8" fillId="0" borderId="0" xfId="0" applyFont="1"/>
    <xf numFmtId="0" fontId="7" fillId="0" borderId="0" xfId="0" applyFont="1" applyAlignment="1">
      <alignment horizontal="left"/>
    </xf>
    <xf numFmtId="0" fontId="0" fillId="0" borderId="0" xfId="0"/>
    <xf numFmtId="0" fontId="4" fillId="0" borderId="0" xfId="0" applyNumberFormat="1" applyFont="1" applyAlignment="1" applyProtection="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1</xdr:row>
      <xdr:rowOff>152400</xdr:rowOff>
    </xdr:from>
    <xdr:to>
      <xdr:col>7</xdr:col>
      <xdr:colOff>318135</xdr:colOff>
      <xdr:row>26</xdr:row>
      <xdr:rowOff>36120</xdr:rowOff>
    </xdr:to>
    <xdr:pic>
      <xdr:nvPicPr>
        <xdr:cNvPr id="3" name="Image 2">
          <a:extLst>
            <a:ext uri="{FF2B5EF4-FFF2-40B4-BE49-F238E27FC236}">
              <a16:creationId xmlns:a16="http://schemas.microsoft.com/office/drawing/2014/main" id="{FFAD7476-65F6-4E94-9466-08BB9E411D13}"/>
            </a:ext>
          </a:extLst>
        </xdr:cNvPr>
        <xdr:cNvPicPr/>
      </xdr:nvPicPr>
      <xdr:blipFill>
        <a:blip xmlns:r="http://schemas.openxmlformats.org/officeDocument/2006/relationships" r:embed="rId1"/>
        <a:stretch/>
      </xdr:blipFill>
      <xdr:spPr>
        <a:xfrm>
          <a:off x="180975" y="314325"/>
          <a:ext cx="5537835" cy="3931845"/>
        </a:xfrm>
        <a:prstGeom prst="rect">
          <a:avLst/>
        </a:prstGeom>
        <a:ln w="0">
          <a:noFill/>
        </a:ln>
      </xdr:spPr>
    </xdr:pic>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workbookViewId="0">
      <selection sqref="A1:B1"/>
    </sheetView>
  </sheetViews>
  <sheetFormatPr baseColWidth="10" defaultRowHeight="12.75" x14ac:dyDescent="0.2"/>
  <sheetData>
    <row r="1" spans="1:2" ht="18" x14ac:dyDescent="0.25">
      <c r="A1" s="9" t="s">
        <v>42</v>
      </c>
      <c r="B1" s="10"/>
    </row>
    <row r="3" spans="1:2" x14ac:dyDescent="0.2">
      <c r="A3" s="8" t="str">
        <f>HYPERLINK("#'Figure 1'!A1", "Figure 1 : Évolution de l’indice de ségrégation entre 2004 et 2019 dans les principaux pôles urbains de Provence-Alpes-Côte d’Azur et quelques pôles de France métropolitaine")</f>
        <v>Figure 1 : Évolution de l’indice de ségrégation entre 2004 et 2019 dans les principaux pôles urbains de Provence-Alpes-Côte d’Azur et quelques pôles de France métropolitaine</v>
      </c>
    </row>
    <row r="4" spans="1:2" x14ac:dyDescent="0.2">
      <c r="A4" s="8" t="str">
        <f>HYPERLINK("#'Figure 2'!A1", "Figure 2 : Indice de ségrégation et revenu déclaré dans les pôles urbains d’Avignon et de Marseille en 2019")</f>
        <v>Figure 2 : Indice de ségrégation et revenu déclaré dans les pôles urbains d’Avignon et de Marseille en 2019</v>
      </c>
    </row>
    <row r="5" spans="1:2" x14ac:dyDescent="0.2">
      <c r="A5" s="8" t="str">
        <f>HYPERLINK("#'Figure 3'!A1", "Figure 3 : Indice de ségrégation et revenu déclaré dans les pôles urbains de Toulon et Nice en 2019")</f>
        <v>Figure 3 : Indice de ségrégation et revenu déclaré dans les pôles urbains de Toulon et Nice en 2019</v>
      </c>
    </row>
    <row r="6" spans="1:2" x14ac:dyDescent="0.2">
      <c r="A6" s="8" t="str">
        <f>HYPERLINK("#'Données complémentaires'!A1", "Données complémentaires : Indice de ségrégation et revenu déclaré dans le pôle urbain de Cannes – Antibes en 2019")</f>
        <v>Données complémentaires : Indice de ségrégation et revenu déclaré dans le pôle urbain de Cannes – Antibes en 2019</v>
      </c>
    </row>
  </sheetData>
  <mergeCells count="1">
    <mergeCell ref="A1:B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43"/>
  <sheetViews>
    <sheetView zoomScaleNormal="100" workbookViewId="0"/>
  </sheetViews>
  <sheetFormatPr baseColWidth="10" defaultRowHeight="12.75" outlineLevelCol="1" x14ac:dyDescent="0.2"/>
  <cols>
    <col min="1" max="5" width="11.5703125" customWidth="1" outlineLevel="1"/>
    <col min="6" max="6" width="15.42578125" customWidth="1" outlineLevel="1"/>
    <col min="7" max="13" width="11.5703125" customWidth="1" outlineLevel="1"/>
    <col min="14" max="14" width="17.5703125" customWidth="1" outlineLevel="1"/>
    <col min="15" max="15" width="22.5703125" customWidth="1" outlineLevel="1"/>
    <col min="16" max="16384" width="11.5703125" customWidth="1" outlineLevel="1"/>
  </cols>
  <sheetData>
    <row r="1" spans="1:23" ht="12.75" customHeight="1" x14ac:dyDescent="0.2">
      <c r="A1" s="1" t="s">
        <v>0</v>
      </c>
    </row>
    <row r="2" spans="1:23" ht="12.75" customHeight="1" x14ac:dyDescent="0.2">
      <c r="A2" s="1"/>
    </row>
    <row r="3" spans="1:23" ht="12.75" customHeight="1" x14ac:dyDescent="0.2">
      <c r="A3" s="2" t="s">
        <v>1</v>
      </c>
      <c r="B3" s="2" t="s">
        <v>2</v>
      </c>
      <c r="C3" s="2" t="s">
        <v>3</v>
      </c>
      <c r="D3" s="2" t="s">
        <v>4</v>
      </c>
      <c r="E3" s="2" t="s">
        <v>5</v>
      </c>
      <c r="F3" s="2" t="s">
        <v>6</v>
      </c>
      <c r="G3" s="2" t="s">
        <v>7</v>
      </c>
      <c r="H3" s="2" t="s">
        <v>8</v>
      </c>
      <c r="I3" s="2" t="s">
        <v>9</v>
      </c>
      <c r="J3" s="2" t="s">
        <v>10</v>
      </c>
      <c r="K3" s="2" t="s">
        <v>11</v>
      </c>
    </row>
    <row r="4" spans="1:23" ht="12.75" customHeight="1" x14ac:dyDescent="0.2">
      <c r="A4" s="3" t="s">
        <v>12</v>
      </c>
      <c r="B4" s="4">
        <v>0.13500000000000001</v>
      </c>
      <c r="C4" s="4">
        <v>0.13900000000000001</v>
      </c>
      <c r="D4" s="4">
        <v>0.11799999999999999</v>
      </c>
      <c r="E4" s="4">
        <v>9.0999999999999998E-2</v>
      </c>
      <c r="F4" s="4">
        <v>7.0000000000000007E-2</v>
      </c>
      <c r="G4" s="4">
        <v>0.13400000000000001</v>
      </c>
      <c r="H4" s="4">
        <v>0.113</v>
      </c>
      <c r="I4" s="4">
        <v>0.111</v>
      </c>
      <c r="J4" s="4">
        <v>0.11700000000000001</v>
      </c>
      <c r="K4" s="4">
        <v>0.107</v>
      </c>
      <c r="N4" s="4"/>
      <c r="O4" s="4"/>
      <c r="P4" s="4"/>
      <c r="Q4" s="4"/>
      <c r="R4" s="4"/>
      <c r="S4" s="4"/>
      <c r="T4" s="4"/>
      <c r="U4" s="4"/>
      <c r="V4" s="4"/>
      <c r="W4" s="4"/>
    </row>
    <row r="5" spans="1:23" ht="12.75" customHeight="1" x14ac:dyDescent="0.2">
      <c r="A5" s="3" t="s">
        <v>13</v>
      </c>
      <c r="B5" s="4">
        <v>0.13300000000000001</v>
      </c>
      <c r="C5" s="4">
        <v>0.13600000000000001</v>
      </c>
      <c r="D5" s="4">
        <v>0.115</v>
      </c>
      <c r="E5" s="4">
        <v>8.8999999999999996E-2</v>
      </c>
      <c r="F5" s="4">
        <v>6.9000000000000006E-2</v>
      </c>
      <c r="G5" s="4">
        <v>0.13300000000000001</v>
      </c>
      <c r="H5" s="4">
        <v>0.111</v>
      </c>
      <c r="I5" s="4">
        <v>0.109</v>
      </c>
      <c r="J5" s="4">
        <v>0.114</v>
      </c>
      <c r="K5" s="4">
        <v>0.105</v>
      </c>
      <c r="N5" s="4"/>
      <c r="O5" s="4"/>
      <c r="P5" s="4"/>
      <c r="Q5" s="4"/>
      <c r="R5" s="4"/>
      <c r="S5" s="4"/>
      <c r="T5" s="4"/>
      <c r="U5" s="4"/>
      <c r="V5" s="4"/>
      <c r="W5" s="4"/>
    </row>
    <row r="6" spans="1:23" ht="12.75" customHeight="1" x14ac:dyDescent="0.2">
      <c r="A6" s="3" t="s">
        <v>14</v>
      </c>
      <c r="B6" s="4">
        <v>0.13400000000000001</v>
      </c>
      <c r="C6" s="4">
        <v>0.13500000000000001</v>
      </c>
      <c r="D6" s="4">
        <v>0.11600000000000001</v>
      </c>
      <c r="E6" s="4">
        <v>9.0999999999999998E-2</v>
      </c>
      <c r="F6" s="4">
        <v>6.9000000000000006E-2</v>
      </c>
      <c r="G6" s="4">
        <v>0.13300000000000001</v>
      </c>
      <c r="H6" s="4">
        <v>0.112</v>
      </c>
      <c r="I6" s="4">
        <v>0.11</v>
      </c>
      <c r="J6" s="4">
        <v>0.11600000000000001</v>
      </c>
      <c r="K6" s="4">
        <v>0.104</v>
      </c>
      <c r="N6" s="4"/>
      <c r="O6" s="4"/>
      <c r="P6" s="4"/>
      <c r="Q6" s="4"/>
      <c r="R6" s="4"/>
      <c r="S6" s="4"/>
      <c r="T6" s="4"/>
      <c r="U6" s="4"/>
      <c r="V6" s="4"/>
      <c r="W6" s="4"/>
    </row>
    <row r="7" spans="1:23" ht="12.75" customHeight="1" x14ac:dyDescent="0.2">
      <c r="A7" s="3" t="s">
        <v>15</v>
      </c>
      <c r="B7" s="4">
        <v>0.129</v>
      </c>
      <c r="C7" s="4">
        <v>0.13300000000000001</v>
      </c>
      <c r="D7" s="4">
        <v>0.112</v>
      </c>
      <c r="E7" s="4">
        <v>8.8999999999999996E-2</v>
      </c>
      <c r="F7" s="4">
        <v>6.8000000000000005E-2</v>
      </c>
      <c r="G7" s="4">
        <v>0.13200000000000001</v>
      </c>
      <c r="H7" s="4">
        <v>0.109</v>
      </c>
      <c r="I7" s="4">
        <v>0.108</v>
      </c>
      <c r="J7" s="4">
        <v>0.112</v>
      </c>
      <c r="K7" s="4">
        <v>0.10199999999999999</v>
      </c>
      <c r="N7" s="4"/>
      <c r="O7" s="4"/>
      <c r="P7" s="4"/>
      <c r="Q7" s="4"/>
      <c r="R7" s="4"/>
      <c r="S7" s="4"/>
      <c r="T7" s="4"/>
      <c r="U7" s="4"/>
      <c r="V7" s="4"/>
      <c r="W7" s="4"/>
    </row>
    <row r="8" spans="1:23" ht="12.75" customHeight="1" x14ac:dyDescent="0.2">
      <c r="A8" s="3" t="s">
        <v>16</v>
      </c>
      <c r="B8" s="4">
        <v>0.128</v>
      </c>
      <c r="C8" s="4">
        <v>0.13300000000000001</v>
      </c>
      <c r="D8" s="4">
        <v>0.111</v>
      </c>
      <c r="E8" s="4">
        <v>8.7999999999999995E-2</v>
      </c>
      <c r="F8" s="4">
        <v>6.6000000000000003E-2</v>
      </c>
      <c r="G8" s="4">
        <v>0.13200000000000001</v>
      </c>
      <c r="H8" s="4">
        <v>0.109</v>
      </c>
      <c r="I8" s="4">
        <v>0.107</v>
      </c>
      <c r="J8" s="4">
        <v>0.115</v>
      </c>
      <c r="K8" s="4">
        <v>0.10199999999999999</v>
      </c>
      <c r="N8" s="4"/>
      <c r="O8" s="4"/>
      <c r="P8" s="4"/>
      <c r="Q8" s="4"/>
      <c r="R8" s="4"/>
      <c r="S8" s="4"/>
      <c r="T8" s="4"/>
      <c r="U8" s="4"/>
      <c r="V8" s="4"/>
      <c r="W8" s="4"/>
    </row>
    <row r="9" spans="1:23" ht="12.75" customHeight="1" x14ac:dyDescent="0.2">
      <c r="A9" s="3" t="s">
        <v>17</v>
      </c>
      <c r="B9" s="4">
        <v>0.13</v>
      </c>
      <c r="C9" s="4">
        <v>0.13200000000000001</v>
      </c>
      <c r="D9" s="4">
        <v>0.111</v>
      </c>
      <c r="E9" s="4">
        <v>8.6999999999999994E-2</v>
      </c>
      <c r="F9" s="4">
        <v>6.5000000000000002E-2</v>
      </c>
      <c r="G9" s="4">
        <v>0.13200000000000001</v>
      </c>
      <c r="H9" s="4">
        <v>0.109</v>
      </c>
      <c r="I9" s="4">
        <v>0.109</v>
      </c>
      <c r="J9" s="4">
        <v>0.114</v>
      </c>
      <c r="K9" s="4">
        <v>0.10299999999999999</v>
      </c>
      <c r="N9" s="4"/>
      <c r="O9" s="4"/>
      <c r="P9" s="4"/>
      <c r="Q9" s="4"/>
      <c r="R9" s="4"/>
      <c r="S9" s="4"/>
      <c r="T9" s="4"/>
      <c r="U9" s="4"/>
      <c r="V9" s="4"/>
      <c r="W9" s="4"/>
    </row>
    <row r="10" spans="1:23" ht="12.75" customHeight="1" x14ac:dyDescent="0.2">
      <c r="A10" s="3" t="s">
        <v>18</v>
      </c>
      <c r="B10" s="4">
        <v>0.13100000000000001</v>
      </c>
      <c r="C10" s="4">
        <v>0.13200000000000001</v>
      </c>
      <c r="D10" s="4">
        <v>0.111</v>
      </c>
      <c r="E10" s="4">
        <v>8.5999999999999993E-2</v>
      </c>
      <c r="F10" s="4">
        <v>6.4000000000000001E-2</v>
      </c>
      <c r="G10" s="4">
        <v>0.13300000000000001</v>
      </c>
      <c r="H10" s="4">
        <v>0.11</v>
      </c>
      <c r="I10" s="4">
        <v>0.109</v>
      </c>
      <c r="J10" s="4">
        <v>0.113</v>
      </c>
      <c r="K10" s="4">
        <v>0.10299999999999999</v>
      </c>
      <c r="N10" s="4"/>
      <c r="O10" s="4"/>
      <c r="P10" s="4"/>
      <c r="Q10" s="4"/>
      <c r="R10" s="4"/>
      <c r="S10" s="4"/>
      <c r="T10" s="4"/>
      <c r="U10" s="4"/>
      <c r="V10" s="4"/>
      <c r="W10" s="4"/>
    </row>
    <row r="11" spans="1:23" ht="12.75" customHeight="1" x14ac:dyDescent="0.2">
      <c r="A11" s="3" t="s">
        <v>19</v>
      </c>
      <c r="B11" s="4">
        <v>0.13500000000000001</v>
      </c>
      <c r="C11" s="4">
        <v>0.13300000000000001</v>
      </c>
      <c r="D11" s="4">
        <v>0.112</v>
      </c>
      <c r="E11" s="4">
        <v>8.5999999999999993E-2</v>
      </c>
      <c r="F11" s="4">
        <v>6.5000000000000002E-2</v>
      </c>
      <c r="G11" s="4">
        <v>0.13400000000000001</v>
      </c>
      <c r="H11" s="4">
        <v>0.112</v>
      </c>
      <c r="I11" s="4">
        <v>0.11</v>
      </c>
      <c r="J11" s="4">
        <v>0.115</v>
      </c>
      <c r="K11" s="4">
        <v>0.10299999999999999</v>
      </c>
      <c r="N11" s="4"/>
      <c r="O11" s="4"/>
      <c r="P11" s="4"/>
      <c r="Q11" s="4"/>
      <c r="R11" s="4"/>
      <c r="S11" s="4"/>
      <c r="T11" s="4"/>
      <c r="U11" s="4"/>
      <c r="V11" s="4"/>
      <c r="W11" s="4"/>
    </row>
    <row r="12" spans="1:23" ht="12.75" customHeight="1" x14ac:dyDescent="0.2">
      <c r="A12" s="3" t="s">
        <v>20</v>
      </c>
      <c r="B12" s="4">
        <v>0.13600000000000001</v>
      </c>
      <c r="C12" s="4">
        <v>0.13300000000000001</v>
      </c>
      <c r="D12" s="4">
        <v>0.112</v>
      </c>
      <c r="E12" s="4">
        <v>8.5000000000000006E-2</v>
      </c>
      <c r="F12" s="4">
        <v>6.5000000000000002E-2</v>
      </c>
      <c r="G12" s="4">
        <v>0.13500000000000001</v>
      </c>
      <c r="H12" s="4">
        <v>0.112</v>
      </c>
      <c r="I12" s="4">
        <v>0.109</v>
      </c>
      <c r="J12" s="4">
        <v>0.115</v>
      </c>
      <c r="K12" s="4">
        <v>0.104</v>
      </c>
      <c r="N12" s="4"/>
      <c r="O12" s="4"/>
      <c r="P12" s="4"/>
      <c r="Q12" s="4"/>
      <c r="R12" s="4"/>
      <c r="S12" s="4"/>
      <c r="T12" s="4"/>
      <c r="U12" s="4"/>
      <c r="V12" s="4"/>
      <c r="W12" s="4"/>
    </row>
    <row r="13" spans="1:23" ht="12.75" customHeight="1" x14ac:dyDescent="0.2">
      <c r="A13" s="3" t="s">
        <v>21</v>
      </c>
      <c r="B13" s="4">
        <v>0.13600000000000001</v>
      </c>
      <c r="C13" s="4">
        <v>0.13200000000000001</v>
      </c>
      <c r="D13" s="4">
        <v>0.113</v>
      </c>
      <c r="E13" s="4">
        <v>8.5000000000000006E-2</v>
      </c>
      <c r="F13" s="4">
        <v>6.5000000000000002E-2</v>
      </c>
      <c r="G13" s="4">
        <v>0.13600000000000001</v>
      </c>
      <c r="H13" s="4">
        <v>0.113</v>
      </c>
      <c r="I13" s="4">
        <v>0.11</v>
      </c>
      <c r="J13" s="4">
        <v>0.114</v>
      </c>
      <c r="K13" s="4">
        <v>0.105</v>
      </c>
      <c r="N13" s="4"/>
      <c r="O13" s="4"/>
      <c r="P13" s="4"/>
      <c r="Q13" s="4"/>
      <c r="R13" s="4"/>
      <c r="S13" s="4"/>
      <c r="T13" s="4"/>
      <c r="U13" s="4"/>
      <c r="V13" s="4"/>
      <c r="W13" s="4"/>
    </row>
    <row r="14" spans="1:23" ht="12.75" customHeight="1" x14ac:dyDescent="0.2">
      <c r="A14" s="3" t="s">
        <v>22</v>
      </c>
      <c r="B14" s="4">
        <v>0.13700000000000001</v>
      </c>
      <c r="C14" s="4">
        <v>0.13300000000000001</v>
      </c>
      <c r="D14" s="4">
        <v>0.114</v>
      </c>
      <c r="E14" s="4">
        <v>8.6999999999999994E-2</v>
      </c>
      <c r="F14" s="4">
        <v>6.4000000000000001E-2</v>
      </c>
      <c r="G14" s="4">
        <v>0.13600000000000001</v>
      </c>
      <c r="H14" s="4">
        <v>0.113</v>
      </c>
      <c r="I14" s="4">
        <v>0.11</v>
      </c>
      <c r="J14" s="4">
        <v>0.11600000000000001</v>
      </c>
      <c r="K14" s="4">
        <v>0.107</v>
      </c>
      <c r="N14" s="4"/>
      <c r="O14" s="4"/>
      <c r="P14" s="4"/>
      <c r="Q14" s="4"/>
      <c r="R14" s="4"/>
      <c r="S14" s="4"/>
      <c r="T14" s="4"/>
      <c r="U14" s="4"/>
      <c r="V14" s="4"/>
      <c r="W14" s="4"/>
    </row>
    <row r="15" spans="1:23" ht="12.75" customHeight="1" x14ac:dyDescent="0.2">
      <c r="A15" s="3" t="s">
        <v>23</v>
      </c>
      <c r="B15" s="4">
        <v>0.13800000000000001</v>
      </c>
      <c r="C15" s="4">
        <v>0.13300000000000001</v>
      </c>
      <c r="D15" s="4">
        <v>0.11600000000000001</v>
      </c>
      <c r="E15" s="4">
        <v>8.7999999999999995E-2</v>
      </c>
      <c r="F15" s="4">
        <v>6.4000000000000001E-2</v>
      </c>
      <c r="G15" s="4">
        <v>0.13800000000000001</v>
      </c>
      <c r="H15" s="4">
        <v>0.113</v>
      </c>
      <c r="I15" s="4">
        <v>0.112</v>
      </c>
      <c r="J15" s="4">
        <v>0.11600000000000001</v>
      </c>
      <c r="K15" s="4">
        <v>0.109</v>
      </c>
      <c r="N15" s="4"/>
      <c r="O15" s="4"/>
      <c r="P15" s="4"/>
      <c r="Q15" s="4"/>
      <c r="R15" s="4"/>
      <c r="S15" s="4"/>
      <c r="T15" s="4"/>
      <c r="U15" s="4"/>
      <c r="V15" s="4"/>
      <c r="W15" s="4"/>
    </row>
    <row r="16" spans="1:23" ht="12.75" customHeight="1" x14ac:dyDescent="0.2">
      <c r="A16" s="3" t="s">
        <v>24</v>
      </c>
      <c r="B16" s="4">
        <v>0.14000000000000001</v>
      </c>
      <c r="C16" s="4">
        <v>0.13300000000000001</v>
      </c>
      <c r="D16" s="4">
        <v>0.115</v>
      </c>
      <c r="E16" s="4">
        <v>8.8999999999999996E-2</v>
      </c>
      <c r="F16" s="4">
        <v>6.3E-2</v>
      </c>
      <c r="G16" s="4">
        <v>0.13800000000000001</v>
      </c>
      <c r="H16" s="4">
        <v>0.113</v>
      </c>
      <c r="I16" s="4">
        <v>0.114</v>
      </c>
      <c r="J16" s="4">
        <v>0.11700000000000001</v>
      </c>
      <c r="K16" s="4">
        <v>0.11</v>
      </c>
      <c r="N16" s="4"/>
      <c r="O16" s="4"/>
      <c r="P16" s="4"/>
      <c r="Q16" s="4"/>
      <c r="R16" s="4"/>
      <c r="S16" s="4"/>
      <c r="T16" s="4"/>
      <c r="U16" s="4"/>
      <c r="V16" s="4"/>
      <c r="W16" s="4"/>
    </row>
    <row r="17" spans="1:23" ht="12.75" customHeight="1" x14ac:dyDescent="0.2">
      <c r="A17" s="3" t="s">
        <v>25</v>
      </c>
      <c r="B17" s="4">
        <v>0.13700000000000001</v>
      </c>
      <c r="C17" s="4">
        <v>0.13400000000000001</v>
      </c>
      <c r="D17" s="4">
        <v>0.11600000000000001</v>
      </c>
      <c r="E17" s="4">
        <v>8.8999999999999996E-2</v>
      </c>
      <c r="F17" s="4">
        <v>6.3E-2</v>
      </c>
      <c r="G17" s="4">
        <v>0.14000000000000001</v>
      </c>
      <c r="H17" s="4">
        <v>0.11600000000000001</v>
      </c>
      <c r="I17" s="4">
        <v>0.114</v>
      </c>
      <c r="J17" s="4">
        <v>0.11700000000000001</v>
      </c>
      <c r="K17" s="4">
        <v>0.111</v>
      </c>
      <c r="N17" s="4"/>
      <c r="O17" s="4"/>
      <c r="P17" s="4"/>
      <c r="Q17" s="4"/>
      <c r="R17" s="4"/>
      <c r="S17" s="4"/>
      <c r="T17" s="4"/>
      <c r="U17" s="4"/>
      <c r="V17" s="4"/>
      <c r="W17" s="4"/>
    </row>
    <row r="18" spans="1:23" ht="12.75" customHeight="1" x14ac:dyDescent="0.2">
      <c r="A18" s="3" t="s">
        <v>26</v>
      </c>
      <c r="B18" s="4">
        <v>0.13900000000000001</v>
      </c>
      <c r="C18" s="4">
        <v>0.13400000000000001</v>
      </c>
      <c r="D18" s="4">
        <v>0.11600000000000001</v>
      </c>
      <c r="E18" s="4">
        <v>8.8999999999999996E-2</v>
      </c>
      <c r="F18" s="4">
        <v>6.4000000000000001E-2</v>
      </c>
      <c r="G18" s="4">
        <v>0.14000000000000001</v>
      </c>
      <c r="H18" s="4">
        <v>0.115</v>
      </c>
      <c r="I18" s="4">
        <v>0.114</v>
      </c>
      <c r="J18" s="4">
        <v>0.11600000000000001</v>
      </c>
      <c r="K18" s="4">
        <v>0.112</v>
      </c>
      <c r="N18" s="4"/>
      <c r="O18" s="4"/>
      <c r="P18" s="4"/>
      <c r="Q18" s="4"/>
      <c r="R18" s="4"/>
      <c r="S18" s="4"/>
      <c r="T18" s="4"/>
      <c r="U18" s="4"/>
      <c r="V18" s="4"/>
      <c r="W18" s="4"/>
    </row>
    <row r="19" spans="1:23" ht="12.75" customHeight="1" x14ac:dyDescent="0.2">
      <c r="A19" s="3" t="s">
        <v>27</v>
      </c>
      <c r="B19" s="4">
        <v>0.14199999999999999</v>
      </c>
      <c r="C19" s="4">
        <v>0.13400000000000001</v>
      </c>
      <c r="D19" s="4">
        <v>0.115</v>
      </c>
      <c r="E19" s="4">
        <v>0.09</v>
      </c>
      <c r="F19" s="4">
        <v>6.4000000000000001E-2</v>
      </c>
      <c r="G19" s="4">
        <v>0.14099999999999999</v>
      </c>
      <c r="H19" s="4">
        <v>0.11700000000000001</v>
      </c>
      <c r="I19" s="4">
        <v>0.11600000000000001</v>
      </c>
      <c r="J19" s="4">
        <v>0.11600000000000001</v>
      </c>
      <c r="K19" s="4">
        <v>0.114</v>
      </c>
      <c r="N19" s="4"/>
      <c r="O19" s="4"/>
      <c r="P19" s="4"/>
      <c r="Q19" s="4"/>
      <c r="R19" s="4"/>
      <c r="S19" s="4"/>
      <c r="T19" s="4"/>
      <c r="U19" s="4"/>
      <c r="V19" s="4"/>
      <c r="W19" s="4"/>
    </row>
    <row r="20" spans="1:23" ht="12.75" customHeight="1" x14ac:dyDescent="0.2">
      <c r="A20" s="5"/>
    </row>
    <row r="21" spans="1:23" ht="12.75" customHeight="1" x14ac:dyDescent="0.2">
      <c r="A21" s="1" t="s">
        <v>28</v>
      </c>
    </row>
    <row r="22" spans="1:23" ht="12.75" customHeight="1" x14ac:dyDescent="0.2">
      <c r="A22" s="1" t="s">
        <v>29</v>
      </c>
    </row>
    <row r="23" spans="1:23" ht="12.75" customHeight="1" x14ac:dyDescent="0.2">
      <c r="A23" s="1" t="s">
        <v>30</v>
      </c>
      <c r="N23" s="5"/>
      <c r="O23" s="5"/>
    </row>
    <row r="24" spans="1:23" ht="12.75" customHeight="1" x14ac:dyDescent="0.2">
      <c r="N24" s="5"/>
      <c r="O24" s="5"/>
    </row>
    <row r="25" spans="1:23" ht="12.75" customHeight="1" x14ac:dyDescent="0.2">
      <c r="N25" s="5"/>
      <c r="O25" s="5"/>
    </row>
    <row r="26" spans="1:23" ht="12.75" customHeight="1" x14ac:dyDescent="0.2">
      <c r="N26" s="5"/>
      <c r="O26" s="5"/>
    </row>
    <row r="27" spans="1:23" ht="12.75" customHeight="1" x14ac:dyDescent="0.2">
      <c r="N27" s="5"/>
      <c r="O27" s="5"/>
    </row>
    <row r="28" spans="1:23" ht="12.75" customHeight="1" x14ac:dyDescent="0.2">
      <c r="N28" s="5"/>
      <c r="O28" s="5"/>
    </row>
    <row r="29" spans="1:23" ht="12.75" customHeight="1" x14ac:dyDescent="0.2">
      <c r="M29" s="5"/>
      <c r="N29" s="5"/>
      <c r="O29" s="5"/>
      <c r="P29" s="5"/>
    </row>
    <row r="30" spans="1:23" ht="12.75" customHeight="1" x14ac:dyDescent="0.2">
      <c r="M30" s="5"/>
      <c r="N30" s="5"/>
      <c r="O30" s="5"/>
      <c r="P30" s="5"/>
    </row>
    <row r="31" spans="1:23" ht="12.75" customHeight="1" x14ac:dyDescent="0.2">
      <c r="M31" s="5"/>
      <c r="N31" s="11"/>
      <c r="O31" s="11"/>
      <c r="P31" s="5"/>
    </row>
    <row r="32" spans="1:23" ht="12.75" customHeight="1" x14ac:dyDescent="0.2">
      <c r="M32" s="5"/>
      <c r="N32" s="5"/>
      <c r="O32" s="5"/>
      <c r="P32" s="5"/>
    </row>
    <row r="33" spans="13:16" ht="12.75" customHeight="1" x14ac:dyDescent="0.2">
      <c r="M33" s="5"/>
      <c r="N33" s="5"/>
      <c r="O33" s="5"/>
      <c r="P33" s="5"/>
    </row>
    <row r="34" spans="13:16" ht="12.75" customHeight="1" x14ac:dyDescent="0.2">
      <c r="M34" s="5"/>
      <c r="N34" s="5"/>
      <c r="O34" s="5"/>
      <c r="P34" s="5"/>
    </row>
    <row r="35" spans="13:16" ht="12.75" customHeight="1" x14ac:dyDescent="0.2">
      <c r="M35" s="5"/>
      <c r="N35" s="5"/>
      <c r="O35" s="5"/>
      <c r="P35" s="5"/>
    </row>
    <row r="36" spans="13:16" ht="12.75" customHeight="1" x14ac:dyDescent="0.2">
      <c r="M36" s="5"/>
      <c r="N36" s="5"/>
      <c r="O36" s="5"/>
      <c r="P36" s="5"/>
    </row>
    <row r="37" spans="13:16" ht="12.75" customHeight="1" x14ac:dyDescent="0.2">
      <c r="M37" s="5"/>
      <c r="N37" s="5"/>
      <c r="O37" s="5"/>
      <c r="P37" s="5"/>
    </row>
    <row r="38" spans="13:16" ht="12.75" customHeight="1" x14ac:dyDescent="0.2">
      <c r="M38" s="5"/>
      <c r="N38" s="5"/>
      <c r="O38" s="5"/>
      <c r="P38" s="5"/>
    </row>
    <row r="39" spans="13:16" ht="12.75" customHeight="1" x14ac:dyDescent="0.2">
      <c r="M39" s="5"/>
      <c r="N39" s="5"/>
      <c r="O39" s="5"/>
      <c r="P39" s="5"/>
    </row>
    <row r="40" spans="13:16" ht="12.75" customHeight="1" x14ac:dyDescent="0.2">
      <c r="M40" s="5"/>
      <c r="N40" s="5"/>
      <c r="O40" s="5"/>
      <c r="P40" s="5"/>
    </row>
    <row r="41" spans="13:16" ht="12.75" customHeight="1" x14ac:dyDescent="0.2">
      <c r="M41" s="5"/>
      <c r="N41" s="5"/>
      <c r="O41" s="5"/>
      <c r="P41" s="5"/>
    </row>
    <row r="42" spans="13:16" ht="12.75" customHeight="1" x14ac:dyDescent="0.2">
      <c r="M42" s="5"/>
      <c r="N42" s="5"/>
      <c r="O42" s="5"/>
      <c r="P42" s="5"/>
    </row>
    <row r="43" spans="13:16" ht="12.75" customHeight="1" x14ac:dyDescent="0.2">
      <c r="M43" s="5"/>
      <c r="N43" s="5"/>
      <c r="O43" s="5"/>
      <c r="P43" s="5"/>
    </row>
  </sheetData>
  <mergeCells count="1">
    <mergeCell ref="N31:O31"/>
  </mergeCells>
  <pageMargins left="0.78749999999999998" right="0.78749999999999998" top="1.0249999999999999" bottom="1.0249999999999999" header="0.78749999999999998" footer="0.78749999999999998"/>
  <pageSetup paperSize="9" orientation="portrait" useFirstPageNumber="1" horizontalDpi="300" verticalDpi="300"/>
  <headerFooter scaleWithDoc="0" alignWithMargins="0">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40"/>
  <sheetViews>
    <sheetView zoomScaleNormal="100" workbookViewId="0"/>
  </sheetViews>
  <sheetFormatPr baseColWidth="10" defaultRowHeight="12.75" outlineLevelCol="1" x14ac:dyDescent="0.2"/>
  <cols>
    <col min="1" max="16384" width="11.5703125" customWidth="1" outlineLevel="1"/>
  </cols>
  <sheetData>
    <row r="1" spans="1:1" ht="12.75" customHeight="1" x14ac:dyDescent="0.2">
      <c r="A1" s="1" t="s">
        <v>31</v>
      </c>
    </row>
    <row r="3" spans="1:1" ht="12.75" customHeight="1" x14ac:dyDescent="0.2">
      <c r="A3" s="6" t="s">
        <v>32</v>
      </c>
    </row>
    <row r="5" spans="1:1" ht="12.6" customHeight="1" x14ac:dyDescent="0.2">
      <c r="A5" s="1" t="s">
        <v>33</v>
      </c>
    </row>
    <row r="6" spans="1:1" ht="12.6" customHeight="1" x14ac:dyDescent="0.2">
      <c r="A6" s="1" t="s">
        <v>34</v>
      </c>
    </row>
    <row r="7" spans="1:1" ht="12.6" customHeight="1" x14ac:dyDescent="0.2">
      <c r="A7" s="1" t="s">
        <v>35</v>
      </c>
    </row>
    <row r="8" spans="1:1" ht="12.6" customHeight="1" x14ac:dyDescent="0.2">
      <c r="A8" s="1" t="s">
        <v>36</v>
      </c>
    </row>
    <row r="35" spans="1:1" ht="12.75" customHeight="1" x14ac:dyDescent="0.2">
      <c r="A35" s="5"/>
    </row>
    <row r="36" spans="1:1" ht="12.75" customHeight="1" x14ac:dyDescent="0.2">
      <c r="A36" s="5"/>
    </row>
    <row r="37" spans="1:1" ht="12.75" customHeight="1" x14ac:dyDescent="0.2">
      <c r="A37" s="5"/>
    </row>
    <row r="38" spans="1:1" ht="12.75" customHeight="1" x14ac:dyDescent="0.2">
      <c r="A38" s="5"/>
    </row>
    <row r="39" spans="1:1" ht="12.75" customHeight="1" x14ac:dyDescent="0.2">
      <c r="A39" s="5"/>
    </row>
    <row r="40" spans="1:1" ht="12.75" customHeight="1" x14ac:dyDescent="0.2">
      <c r="A40" s="5"/>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39"/>
  <sheetViews>
    <sheetView zoomScaleNormal="100" workbookViewId="0"/>
  </sheetViews>
  <sheetFormatPr baseColWidth="10" defaultRowHeight="12.75" outlineLevelCol="1" x14ac:dyDescent="0.2"/>
  <cols>
    <col min="1" max="16384" width="11.5703125" customWidth="1" outlineLevel="1"/>
  </cols>
  <sheetData>
    <row r="1" spans="1:1" ht="12.75" customHeight="1" x14ac:dyDescent="0.2">
      <c r="A1" s="1" t="s">
        <v>37</v>
      </c>
    </row>
    <row r="3" spans="1:1" ht="12.75" customHeight="1" x14ac:dyDescent="0.2">
      <c r="A3" s="6" t="s">
        <v>32</v>
      </c>
    </row>
    <row r="5" spans="1:1" ht="12.6" customHeight="1" x14ac:dyDescent="0.2">
      <c r="A5" s="1" t="s">
        <v>38</v>
      </c>
    </row>
    <row r="6" spans="1:1" ht="12.6" customHeight="1" x14ac:dyDescent="0.2">
      <c r="A6" s="1" t="s">
        <v>39</v>
      </c>
    </row>
    <row r="7" spans="1:1" ht="12.6" customHeight="1" x14ac:dyDescent="0.2">
      <c r="A7" s="1" t="s">
        <v>36</v>
      </c>
    </row>
    <row r="35" spans="1:1" ht="12.75" customHeight="1" x14ac:dyDescent="0.2">
      <c r="A35" s="5"/>
    </row>
    <row r="36" spans="1:1" ht="12.75" customHeight="1" x14ac:dyDescent="0.2">
      <c r="A36" s="5"/>
    </row>
    <row r="37" spans="1:1" ht="12.75" customHeight="1" x14ac:dyDescent="0.2">
      <c r="A37" s="5"/>
    </row>
    <row r="38" spans="1:1" ht="12.75" customHeight="1" x14ac:dyDescent="0.2">
      <c r="A38" s="5"/>
    </row>
    <row r="39" spans="1:1" ht="12.75" customHeight="1" x14ac:dyDescent="0.2">
      <c r="A39" s="5"/>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33"/>
  <sheetViews>
    <sheetView zoomScaleNormal="100" workbookViewId="0"/>
  </sheetViews>
  <sheetFormatPr baseColWidth="10" defaultRowHeight="12.75" outlineLevelCol="1" x14ac:dyDescent="0.2"/>
  <cols>
    <col min="1" max="16384" width="11.5703125" customWidth="1" outlineLevel="1"/>
  </cols>
  <sheetData>
    <row r="1" spans="1:1" ht="12.75" customHeight="1" x14ac:dyDescent="0.2">
      <c r="A1" s="1" t="s">
        <v>40</v>
      </c>
    </row>
    <row r="2" spans="1:1" ht="12.75" customHeight="1" x14ac:dyDescent="0.2">
      <c r="A2" s="7"/>
    </row>
    <row r="3" spans="1:1" ht="12.75" customHeight="1" x14ac:dyDescent="0.2">
      <c r="A3" s="6"/>
    </row>
    <row r="28" spans="1:1" ht="12.75" customHeight="1" x14ac:dyDescent="0.2">
      <c r="A28" s="6" t="s">
        <v>32</v>
      </c>
    </row>
    <row r="30" spans="1:1" ht="12.6" customHeight="1" x14ac:dyDescent="0.2">
      <c r="A30" s="1" t="s">
        <v>41</v>
      </c>
    </row>
    <row r="31" spans="1:1" ht="12.6" customHeight="1" x14ac:dyDescent="0.2">
      <c r="A31" s="1" t="s">
        <v>35</v>
      </c>
    </row>
    <row r="32" spans="1:1" ht="12.6" customHeight="1" x14ac:dyDescent="0.2">
      <c r="A32" s="1" t="s">
        <v>36</v>
      </c>
    </row>
    <row r="33" spans="1:1" ht="12.75" customHeight="1" x14ac:dyDescent="0.2">
      <c r="A33" s="5"/>
    </row>
  </sheetData>
  <pageMargins left="0.78749999999999998" right="0.78749999999999998" top="1.0249999999999999" bottom="1.0249999999999999" header="0.78749999999999998" footer="0.78749999999999998"/>
  <pageSetup paperSize="9" orientation="portrait" horizontalDpi="300" verticalDpi="300"/>
  <headerFooter scaleWithDoc="0" alignWithMargins="0">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Sommaire</vt:lpstr>
      <vt:lpstr>Figure 1</vt:lpstr>
      <vt:lpstr>Figure 2</vt:lpstr>
      <vt:lpstr>Figure 3</vt:lpstr>
      <vt:lpstr>Données complémentaires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Une ségrégation résidentielle élevée dans les pôles d’Avignon et de Marseille, à l’inverse de Nice et Cannes - Antibes</dc:title>
  <dc:subject/>
  <dc:creator/>
  <dc:description/>
  <cp:lastModifiedBy>Doris Blaise</cp:lastModifiedBy>
  <cp:revision>1</cp:revision>
  <dcterms:created xsi:type="dcterms:W3CDTF">2024-10-23T14:38:43Z</dcterms:created>
  <dcterms:modified xsi:type="dcterms:W3CDTF">2024-10-25T06:28:17Z</dcterms:modified>
  <dc:language>fr-FR</dc:language>
</cp:coreProperties>
</file>