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igure 1" sheetId="1" state="visible" r:id="rId2"/>
    <sheet name="Figure 2" sheetId="2" state="visible" r:id="rId3"/>
    <sheet name="Figure 3" sheetId="3" state="visible" r:id="rId4"/>
    <sheet name="Figure encadré" sheetId="4" state="visible" r:id="rId5"/>
    <sheet name="Données complémentaires 1" sheetId="5" state="visible" r:id="rId6"/>
    <sheet name="Données complémentaires 2" sheetId="6" state="visible" r:id="rId7"/>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<sst xmlns="http://schemas.openxmlformats.org/spreadsheetml/2006/main" count="113" uniqueCount="85">
  <si>
    <t xml:space="preserve">Figure 1 : Évolution annuelle moyenne de la valeur ajoutée entre 2008 et 2015 et entre 2015 et 2018</t>
  </si>
  <si>
    <t xml:space="preserve">en %</t>
  </si>
  <si>
    <t xml:space="preserve">Provence-Alpes-Côte d’Azur</t>
  </si>
  <si>
    <t xml:space="preserve">France métropolitaine</t>
  </si>
  <si>
    <t xml:space="preserve">2008-2015</t>
  </si>
  <si>
    <t xml:space="preserve">2015-2018</t>
  </si>
  <si>
    <t xml:space="preserve">Industries extractives, énergie,
eau, gestion des déchets et dépollution</t>
  </si>
  <si>
    <t xml:space="preserve">Fabrication de denrées alimentaires,
de boissons et de produits à base
de tabac</t>
  </si>
  <si>
    <t xml:space="preserve">Fabrication  d'équipements électriques,
informatiques ; fabrication de machines</t>
  </si>
  <si>
    <t xml:space="preserve">Fabrication de matériels de transport</t>
  </si>
  <si>
    <t xml:space="preserve">Fabrication d'autres produits industriels</t>
  </si>
  <si>
    <t xml:space="preserve">Ensemble de l’industrie</t>
  </si>
  <si>
    <t xml:space="preserve">Lecture : dans la fabrication de matériels de transport, la valeur ajoutée a progressé de 8,5 % par an en moyenne entre 2008 et 2015 en Provence-Alpes-Côte d'Azur, contre 2,7 % en France métropolitaine.</t>
  </si>
  <si>
    <t xml:space="preserve">Note : le secteur de la cokéfaction-raffinage a été retiré du graphique : il ne représente que 0,3 % de la valeur ajoutée industrielle en Provence-Alpes-Côte d'Azur en 2018.</t>
  </si>
  <si>
    <t xml:space="preserve">Source : Insee, valeurs ajoutées régionales 2008 et 2015 en base 2010, puis 2015 et 2018 en base 2014.</t>
  </si>
  <si>
    <t xml:space="preserve">Figure 2 :Répartition sectorielle de l'emploi salarié industriel en Provence-Alpes-Côte d'Azur en 2018</t>
  </si>
  <si>
    <t xml:space="preserve">Fabrication de denrées alimentaires, de boissons et de produits à base de tabac</t>
  </si>
  <si>
    <t xml:space="preserve">Fabrication d'équipements électriques, électroniques, informatiques ; fabrication de machines</t>
  </si>
  <si>
    <t xml:space="preserve">Autres industries manufacturières ; réparation et installation de machines et d'équipements</t>
  </si>
  <si>
    <t xml:space="preserve">Industries chimique et pharmaceutique</t>
  </si>
  <si>
    <t xml:space="preserve">Métallurgie et fabrication de produits métalliques</t>
  </si>
  <si>
    <t xml:space="preserve">Fabrication de produits en caoutchouc et en plastique</t>
  </si>
  <si>
    <t xml:space="preserve">Textiles, habillement, industries du cuir et de la chaussure, travail du bois, industrie du papier et imprimerie</t>
  </si>
  <si>
    <t xml:space="preserve">Cokéfaction et raffinage</t>
  </si>
  <si>
    <t xml:space="preserve">Industries extractives</t>
  </si>
  <si>
    <t xml:space="preserve">Production et distribution d'eau ; assainissement, gestion des déchets et dépollution</t>
  </si>
  <si>
    <t xml:space="preserve">Production et distribution d'électricité, de gaz, de vapeur et d'air conditionné</t>
  </si>
  <si>
    <t xml:space="preserve">Source : Insee, estimations d’emploi 2018.</t>
  </si>
  <si>
    <t xml:space="preserve">Figure 3 : Effectifs salariés industriels de Provence-Alpes-Côte d'Azur selon la catégorie d'entreprise et le lien de dépendance des établissements</t>
  </si>
  <si>
    <t xml:space="preserve">Centre de décision dans la région</t>
  </si>
  <si>
    <t xml:space="preserve">Centre de décision hors de la région</t>
  </si>
  <si>
    <t xml:space="preserve">Ensemble</t>
  </si>
  <si>
    <t xml:space="preserve">établissements indépendants</t>
  </si>
  <si>
    <t xml:space="preserve">groupes ou entreprises (hors multinationales)</t>
  </si>
  <si>
    <t xml:space="preserve">multinationales</t>
  </si>
  <si>
    <t xml:space="preserve">groupes ou entreprises françaises (hors multinationales)</t>
  </si>
  <si>
    <t xml:space="preserve">multinationales françaises</t>
  </si>
  <si>
    <t xml:space="preserve">multinationales étrangères</t>
  </si>
  <si>
    <t xml:space="preserve">Microentreprises</t>
  </si>
  <si>
    <t xml:space="preserve">Petites et moyennes entreprises</t>
  </si>
  <si>
    <t xml:space="preserve">Entreprises de taille intermédiaire</t>
  </si>
  <si>
    <t xml:space="preserve">Grandes entreprises</t>
  </si>
  <si>
    <t xml:space="preserve">Lecture : 18 700 salariés des microentreprises industrielles travaillent dans un établissement indépendant de la région et 40 800 salariés des grandes entreprises industrielles travaillent dans un établissement dépendant d'une multinationale française dont le centre de décision se situe dans une autre région française.</t>
  </si>
  <si>
    <t xml:space="preserve">Source : Insee, Flores, Lifi 2017.</t>
  </si>
  <si>
    <t xml:space="preserve">Figure encadré : Chiffres clés des Territoires d’industrie en Provence-Alpes-Côte d’Azur</t>
  </si>
  <si>
    <t xml:space="preserve">Territoires d’industrie</t>
  </si>
  <si>
    <t xml:space="preserve">Population</t>
  </si>
  <si>
    <t xml:space="preserve">Part de l’emploi salarié industriel</t>
  </si>
  <si>
    <t xml:space="preserve">Nombre d’emploi salarié industriel</t>
  </si>
  <si>
    <t xml:space="preserve">Principale activité</t>
  </si>
  <si>
    <t xml:space="preserve">Principal établissement</t>
  </si>
  <si>
    <t xml:space="preserve">Vallée de la Durance</t>
  </si>
  <si>
    <t xml:space="preserve">Industrie chimique (43 %)</t>
  </si>
  <si>
    <t xml:space="preserve">L’Occitane (de 250 à 1 000 emplois)</t>
  </si>
  <si>
    <t xml:space="preserve">Gap-Tallard-Buëch</t>
  </si>
  <si>
    <t xml:space="preserve">Industrie alimentaire (32 %)</t>
  </si>
  <si>
    <t xml:space="preserve">Enedis (moins de 250 emplois)</t>
  </si>
  <si>
    <t xml:space="preserve">Haute vallée de la Durance</t>
  </si>
  <si>
    <t xml:space="preserve">Industrie alimentaire (42 %)</t>
  </si>
  <si>
    <t xml:space="preserve">Société des eaux de Chorges (moins de 250 emplois)</t>
  </si>
  <si>
    <t xml:space="preserve">Carros</t>
  </si>
  <si>
    <t xml:space="preserve">Industrie pharmaceutique (45 %)</t>
  </si>
  <si>
    <t xml:space="preserve">Virbac (de 1 000 à 2 000 emplois)</t>
  </si>
  <si>
    <t xml:space="preserve">Pays de Grasse – Sophia Antipolis – Cannes</t>
  </si>
  <si>
    <t xml:space="preserve">Industrie chimique (29 %)</t>
  </si>
  <si>
    <t xml:space="preserve">Thales Alenia Space France (de 2 000 à 3 000 emplois)</t>
  </si>
  <si>
    <t xml:space="preserve">Toulon – Ollioules – La Seyne-sur-Mer – Six-Fours-les-Plages – Saint-Mandrier-sur-Mer</t>
  </si>
  <si>
    <t xml:space="preserve">Fabrication de matériels de transport (41 %)</t>
  </si>
  <si>
    <t xml:space="preserve">Naval Group (de 1 000 à 2 000 emplois)</t>
  </si>
  <si>
    <t xml:space="preserve">Métropole Aix-Marseille-Provence ; Aix-Rousset-Gardanne ; Istres-Fos-Marignane-Étang-de-Berre</t>
  </si>
  <si>
    <t xml:space="preserve">Fabrication de matériels de transport (26 %)</t>
  </si>
  <si>
    <t xml:space="preserve">Airbus Helicopters (5 000 emplois ou plus)</t>
  </si>
  <si>
    <t xml:space="preserve">Avignon–Sorgues–Cavaillon-Ventoux</t>
  </si>
  <si>
    <t xml:space="preserve">Industrie alimentaire (28 %)</t>
  </si>
  <si>
    <t xml:space="preserve">Société européenne des produits réfractaires (de 250 à 1 000 emplois)</t>
  </si>
  <si>
    <t xml:space="preserve">Sources : Insee, Flores 2017, recensement de population 2017.</t>
  </si>
  <si>
    <t xml:space="preserve">Données complémentaires 1 : Part de la valeur ajoutée industrielle en Provence-Alpes-Côte d’Azur et en France métropolitaine</t>
  </si>
  <si>
    <t xml:space="preserve">Industries extractives, énergie, eau, gestion des déchets et dépollution</t>
  </si>
  <si>
    <t xml:space="preserve">Fabrication  d'équipements électriques, informatiques ; fabrication de machines</t>
  </si>
  <si>
    <t xml:space="preserve">Ensemble industrie</t>
  </si>
  <si>
    <t xml:space="preserve">Source : Insee, valeur ajoutée 2018 en base 2014.</t>
  </si>
  <si>
    <t xml:space="preserve">Données complémentaires 2 : Évolution annuelle moyenne de l'emploi salarié entre 2008 et 2018</t>
  </si>
  <si>
    <t xml:space="preserve">Fabrication de produits en caoutchouc et en plastique </t>
  </si>
  <si>
    <t xml:space="preserve">Industries du textile, habillement, cuir, chaussure,  travail du bois, Industrie du papier et imprimerie</t>
  </si>
  <si>
    <t xml:space="preserve">Source : Insee, estimations d’emploi 2008 et 2018.</t>
  </si>
</sst>
</file>

<file path=xl/styles.xml><?xml version="1.0" encoding="utf-8"?>
<styleSheet xmlns="http://schemas.openxmlformats.org/spreadsheetml/2006/main">
  <numFmts count="7">
    <numFmt numFmtId="164" formatCode="General"/>
    <numFmt numFmtId="165" formatCode="0"/>
    <numFmt numFmtId="166" formatCode="0.0"/>
    <numFmt numFmtId="167" formatCode="#,##0.00"/>
    <numFmt numFmtId="168" formatCode="#,##0"/>
    <numFmt numFmtId="169" formatCode="0.0%"/>
    <numFmt numFmtId="170" formatCode="General"/>
  </numFmts>
  <fonts count="10">
    <font>
      <sz val="10"/>
      <name val="Arial"/>
      <family val="2"/>
    </font>
    <font>
      <sz val="10"/>
      <name val="Arial"/>
      <family val="0"/>
    </font>
    <font>
      <sz val="10"/>
      <name val="Arial"/>
      <family val="0"/>
    </font>
    <font>
      <sz val="10"/>
      <name val="Arial"/>
      <family val="0"/>
    </font>
    <font>
      <sz val="10"/>
      <color rgb="FF000000"/>
      <name val="Mangal"/>
      <family val="2"/>
    </font>
    <font>
      <sz val="10"/>
      <name val="Mangal"/>
      <family val="2"/>
    </font>
    <font>
      <b val="true"/>
      <sz val="10"/>
      <name val="Arial"/>
      <family val="2"/>
    </font>
    <font>
      <i val="true"/>
      <sz val="10"/>
      <name val="Arial"/>
      <family val="2"/>
    </font>
    <font>
      <sz val="10"/>
      <color rgb="FF000000"/>
      <name val="Arial"/>
      <family val="2"/>
    </font>
    <font>
      <b val="true"/>
      <sz val="10"/>
      <color rgb="FF000000"/>
      <name val="Arial"/>
      <family val="2"/>
    </font>
  </fonts>
  <fills count="2">
    <fill>
      <patternFill patternType="none"/>
    </fill>
    <fill>
      <patternFill patternType="gray125"/>
    </fill>
  </fills>
  <borders count="2">
    <border diagonalUp="false" diagonalDown="false">
      <left/>
      <right/>
      <top/>
      <bottom/>
      <diagonal/>
    </border>
    <border diagonalUp="false" diagonalDown="false">
      <left style="hair"/>
      <right style="hair"/>
      <top style="hair"/>
      <bottom style="hair"/>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4" fontId="5" fillId="0" borderId="0" applyFont="true" applyBorder="false" applyAlignment="true" applyProtection="false">
      <alignment horizontal="left"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cellStyleXfs>
  <cellXfs count="4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center" vertical="bottom" textRotation="0" wrapText="true" indent="0" shrinkToFit="false"/>
      <protection locked="true" hidden="false"/>
    </xf>
    <xf numFmtId="165" fontId="0" fillId="0" borderId="0" xfId="0" applyFont="true" applyBorder="true" applyAlignment="false" applyProtection="false">
      <alignment horizontal="general" vertical="bottom" textRotation="0" wrapText="false" indent="0" shrinkToFit="false"/>
      <protection locked="true" hidden="false"/>
    </xf>
    <xf numFmtId="164" fontId="0" fillId="0" borderId="1" xfId="22" applyFont="true" applyBorder="true" applyAlignment="true" applyProtection="false">
      <alignment horizontal="center" vertical="bottom" textRotation="0" wrapText="true" indent="0" shrinkToFit="false"/>
      <protection locked="true" hidden="false"/>
    </xf>
    <xf numFmtId="166" fontId="0" fillId="0" borderId="1" xfId="22" applyFont="true" applyBorder="true" applyAlignment="false" applyProtection="false">
      <alignment horizontal="general" vertical="bottom" textRotation="0" wrapText="false" indent="0" shrinkToFit="false"/>
      <protection locked="true" hidden="false"/>
    </xf>
    <xf numFmtId="166" fontId="0" fillId="0" borderId="1" xfId="0" applyFont="true" applyBorder="true" applyAlignment="false" applyProtection="false">
      <alignment horizontal="general" vertical="bottom" textRotation="0" wrapText="false" indent="0" shrinkToFit="false"/>
      <protection locked="true" hidden="false"/>
    </xf>
    <xf numFmtId="166" fontId="0" fillId="0" borderId="1" xfId="0" applyFont="true" applyBorder="true" applyAlignment="false" applyProtection="false">
      <alignment horizontal="general" vertical="bottom" textRotation="0" wrapText="false" indent="0" shrinkToFit="false"/>
      <protection locked="true" hidden="false"/>
    </xf>
    <xf numFmtId="166" fontId="0" fillId="0" borderId="1" xfId="22"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22" applyFont="true" applyBorder="true" applyAlignment="true" applyProtection="false">
      <alignment horizontal="center" vertical="bottom" textRotation="0" wrapText="false" indent="0" shrinkToFit="false"/>
      <protection locked="true" hidden="false"/>
    </xf>
    <xf numFmtId="164" fontId="6" fillId="0" borderId="1" xfId="22" applyFont="true" applyBorder="true" applyAlignment="true" applyProtection="false">
      <alignment horizontal="center" vertical="bottom" textRotation="0" wrapText="true" indent="0" shrinkToFit="false"/>
      <protection locked="true" hidden="false"/>
    </xf>
    <xf numFmtId="166" fontId="6" fillId="0" borderId="1" xfId="22" applyFont="true" applyBorder="true" applyAlignment="false" applyProtection="false">
      <alignment horizontal="general" vertical="bottom" textRotation="0" wrapText="false" indent="0" shrinkToFit="false"/>
      <protection locked="true" hidden="false"/>
    </xf>
    <xf numFmtId="166" fontId="6" fillId="0" borderId="1" xfId="22"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7" fontId="0" fillId="0" borderId="0" xfId="0" applyFont="true" applyBorder="true" applyAlignment="false" applyProtection="false">
      <alignment horizontal="general" vertical="bottom" textRotation="0" wrapText="false" indent="0" shrinkToFit="false"/>
      <protection locked="true" hidden="false"/>
    </xf>
    <xf numFmtId="167" fontId="7" fillId="0" borderId="0"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8" fillId="0" borderId="1" xfId="21" applyFont="true" applyBorder="true" applyAlignment="false" applyProtection="true">
      <alignment horizontal="left" vertical="bottom" textRotation="0" wrapText="false" indent="0" shrinkToFit="false"/>
      <protection locked="true" hidden="false"/>
    </xf>
    <xf numFmtId="168" fontId="0" fillId="0" borderId="1" xfId="0" applyFont="tru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8" fontId="0" fillId="0" borderId="1" xfId="0" applyFont="true" applyBorder="true" applyAlignment="false" applyProtection="false">
      <alignment horizontal="general" vertical="bottom" textRotation="0" wrapText="false" indent="0" shrinkToFit="false"/>
      <protection locked="true" hidden="false"/>
    </xf>
    <xf numFmtId="169"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70" fontId="6" fillId="0" borderId="1" xfId="0" applyFont="true" applyBorder="tru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En-tête" xfId="20"/>
    <cellStyle name="Catégorie de la table dynamique" xfId="21"/>
    <cellStyle name="Normal_2010 2011 2012_campagne 2014_15 décembre" xfId="22"/>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20"/>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39.32"/>
    <col collapsed="false" customWidth="false" hidden="false" outlineLevel="0" max="64" min="2" style="1" width="11.52"/>
  </cols>
  <sheetData>
    <row r="1" customFormat="false" ht="12.8" hidden="false" customHeight="false" outlineLevel="0" collapsed="false">
      <c r="A1" s="2" t="s">
        <v>0</v>
      </c>
    </row>
    <row r="3" customFormat="false" ht="12.8" hidden="false" customHeight="false" outlineLevel="0" collapsed="false">
      <c r="E3" s="1" t="s">
        <v>1</v>
      </c>
    </row>
    <row r="4" customFormat="false" ht="36.55" hidden="false" customHeight="true" outlineLevel="0" collapsed="false">
      <c r="A4" s="3"/>
      <c r="B4" s="4" t="s">
        <v>2</v>
      </c>
      <c r="C4" s="4"/>
      <c r="D4" s="4" t="s">
        <v>3</v>
      </c>
      <c r="E4" s="4"/>
      <c r="F4" s="5"/>
      <c r="G4" s="5"/>
    </row>
    <row r="5" customFormat="false" ht="14.65" hidden="false" customHeight="false" outlineLevel="0" collapsed="false">
      <c r="A5" s="3"/>
      <c r="B5" s="6" t="s">
        <v>4</v>
      </c>
      <c r="C5" s="6" t="s">
        <v>5</v>
      </c>
      <c r="D5" s="6" t="s">
        <v>4</v>
      </c>
      <c r="E5" s="6" t="s">
        <v>5</v>
      </c>
      <c r="F5" s="7"/>
      <c r="G5" s="7"/>
    </row>
    <row r="6" customFormat="false" ht="25.35" hidden="false" customHeight="false" outlineLevel="0" collapsed="false">
      <c r="A6" s="8" t="s">
        <v>6</v>
      </c>
      <c r="B6" s="9" t="n">
        <v>2.7014036200621</v>
      </c>
      <c r="C6" s="10" t="n">
        <v>-0.452279029955127</v>
      </c>
      <c r="D6" s="9" t="n">
        <v>3.62862152875394</v>
      </c>
      <c r="E6" s="10" t="n">
        <v>0.445990875748148</v>
      </c>
      <c r="F6" s="7"/>
      <c r="G6" s="7"/>
    </row>
    <row r="7" customFormat="false" ht="36.55" hidden="false" customHeight="false" outlineLevel="0" collapsed="false">
      <c r="A7" s="8" t="s">
        <v>7</v>
      </c>
      <c r="B7" s="9" t="n">
        <v>0.397210638409073</v>
      </c>
      <c r="C7" s="11" t="n">
        <v>2.97695634367183</v>
      </c>
      <c r="D7" s="12" t="n">
        <v>1.9361945563766</v>
      </c>
      <c r="E7" s="11" t="n">
        <v>-0.394689548015337</v>
      </c>
      <c r="F7" s="7"/>
      <c r="G7" s="7"/>
    </row>
    <row r="8" customFormat="false" ht="25.35" hidden="false" customHeight="false" outlineLevel="0" collapsed="false">
      <c r="A8" s="6" t="s">
        <v>8</v>
      </c>
      <c r="B8" s="9" t="n">
        <v>-1.56539329613259</v>
      </c>
      <c r="C8" s="11" t="n">
        <v>-0.687029333207412</v>
      </c>
      <c r="D8" s="12" t="n">
        <v>-1.2362385626504</v>
      </c>
      <c r="E8" s="11" t="n">
        <v>-0.368812610809499</v>
      </c>
      <c r="F8" s="7"/>
      <c r="G8" s="7"/>
    </row>
    <row r="9" customFormat="false" ht="14.65" hidden="false" customHeight="false" outlineLevel="0" collapsed="false">
      <c r="A9" s="13" t="s">
        <v>9</v>
      </c>
      <c r="B9" s="9" t="n">
        <v>8.48322724941727</v>
      </c>
      <c r="C9" s="11" t="n">
        <v>-1.7085471821719</v>
      </c>
      <c r="D9" s="12" t="n">
        <v>2.7008695233416</v>
      </c>
      <c r="E9" s="11" t="n">
        <v>3.0650021325239</v>
      </c>
      <c r="F9" s="7"/>
      <c r="G9" s="7"/>
    </row>
    <row r="10" customFormat="false" ht="14.65" hidden="false" customHeight="false" outlineLevel="0" collapsed="false">
      <c r="A10" s="14" t="s">
        <v>10</v>
      </c>
      <c r="B10" s="9" t="n">
        <v>2.96630319023302</v>
      </c>
      <c r="C10" s="11" t="n">
        <v>1.86655665350023</v>
      </c>
      <c r="D10" s="12" t="n">
        <v>0.272896583095528</v>
      </c>
      <c r="E10" s="11" t="n">
        <v>0.532293456904986</v>
      </c>
      <c r="F10" s="7"/>
      <c r="G10" s="7"/>
    </row>
    <row r="11" customFormat="false" ht="14.65" hidden="false" customHeight="false" outlineLevel="0" collapsed="false">
      <c r="A11" s="15" t="s">
        <v>11</v>
      </c>
      <c r="B11" s="16" t="n">
        <v>2.34255236373232</v>
      </c>
      <c r="C11" s="11" t="n">
        <v>1.55248525987981</v>
      </c>
      <c r="D11" s="17" t="n">
        <v>1.13671397482112</v>
      </c>
      <c r="E11" s="18" t="n">
        <v>0.564688712948747</v>
      </c>
      <c r="F11" s="7"/>
      <c r="G11" s="7"/>
    </row>
    <row r="12" customFormat="false" ht="14.65" hidden="false" customHeight="false" outlineLevel="0" collapsed="false">
      <c r="A12" s="19" t="s">
        <v>12</v>
      </c>
      <c r="B12" s="7"/>
      <c r="C12" s="7"/>
      <c r="D12" s="7"/>
      <c r="E12" s="7"/>
      <c r="F12" s="7"/>
      <c r="G12" s="7"/>
    </row>
    <row r="13" customFormat="false" ht="14.65" hidden="false" customHeight="false" outlineLevel="0" collapsed="false">
      <c r="A13" s="19" t="s">
        <v>13</v>
      </c>
      <c r="B13" s="7"/>
      <c r="C13" s="7"/>
      <c r="D13" s="7"/>
      <c r="E13" s="7"/>
      <c r="F13" s="7"/>
      <c r="G13" s="7"/>
    </row>
    <row r="14" customFormat="false" ht="14.65" hidden="false" customHeight="false" outlineLevel="0" collapsed="false">
      <c r="A14" s="20" t="s">
        <v>14</v>
      </c>
      <c r="B14" s="7"/>
      <c r="C14" s="7"/>
      <c r="D14" s="7"/>
      <c r="E14" s="7"/>
      <c r="F14" s="7"/>
      <c r="G14" s="7"/>
    </row>
    <row r="15" customFormat="false" ht="14.65" hidden="false" customHeight="false" outlineLevel="0" collapsed="false">
      <c r="A15" s="19"/>
      <c r="B15" s="7"/>
      <c r="C15" s="7"/>
      <c r="D15" s="7"/>
      <c r="E15" s="7"/>
      <c r="F15" s="7"/>
      <c r="G15" s="7"/>
    </row>
    <row r="16" customFormat="false" ht="14.65" hidden="false" customHeight="false" outlineLevel="0" collapsed="false">
      <c r="A16" s="19"/>
      <c r="B16" s="7"/>
      <c r="C16" s="7"/>
      <c r="D16" s="7"/>
      <c r="E16" s="7"/>
      <c r="F16" s="7"/>
      <c r="G16" s="7"/>
    </row>
    <row r="17" customFormat="false" ht="14.65" hidden="false" customHeight="false" outlineLevel="0" collapsed="false">
      <c r="A17" s="19"/>
      <c r="B17" s="7"/>
      <c r="C17" s="7"/>
      <c r="D17" s="7"/>
      <c r="E17" s="7"/>
      <c r="F17" s="7"/>
      <c r="G17" s="7"/>
    </row>
    <row r="18" customFormat="false" ht="14.65" hidden="false" customHeight="false" outlineLevel="0" collapsed="false">
      <c r="A18" s="19"/>
      <c r="B18" s="7"/>
      <c r="C18" s="7"/>
      <c r="D18" s="7"/>
      <c r="E18" s="7"/>
      <c r="F18" s="7"/>
      <c r="G18" s="7"/>
    </row>
    <row r="19" customFormat="false" ht="14.65" hidden="false" customHeight="false" outlineLevel="0" collapsed="false">
      <c r="A19" s="19"/>
      <c r="B19" s="7"/>
      <c r="C19" s="7"/>
      <c r="D19" s="7"/>
      <c r="E19" s="7"/>
      <c r="F19" s="7"/>
      <c r="G19" s="7"/>
    </row>
    <row r="20" customFormat="false" ht="14.65" hidden="false" customHeight="false" outlineLevel="0" collapsed="false">
      <c r="A20" s="19"/>
      <c r="B20" s="7"/>
      <c r="C20" s="7"/>
      <c r="D20" s="7"/>
      <c r="E20" s="7"/>
      <c r="F20" s="7"/>
      <c r="G20" s="7"/>
    </row>
  </sheetData>
  <mergeCells count="3">
    <mergeCell ref="A4:A5"/>
    <mergeCell ref="B4:C4"/>
    <mergeCell ref="D4:E4"/>
  </mergeCells>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1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87.57"/>
    <col collapsed="false" customWidth="true" hidden="false" outlineLevel="0" max="3" min="2" style="1" width="14.16"/>
    <col collapsed="false" customWidth="false" hidden="false" outlineLevel="0" max="64" min="4" style="1" width="11.52"/>
  </cols>
  <sheetData>
    <row r="1" customFormat="false" ht="12.8" hidden="false" customHeight="false" outlineLevel="0" collapsed="false">
      <c r="A1" s="2" t="s">
        <v>15</v>
      </c>
    </row>
    <row r="2" customFormat="false" ht="12.8" hidden="false" customHeight="false" outlineLevel="0" collapsed="false">
      <c r="C2" s="1" t="s">
        <v>1</v>
      </c>
    </row>
    <row r="3" customFormat="false" ht="44.05" hidden="false" customHeight="true" outlineLevel="0" collapsed="false">
      <c r="A3" s="21"/>
      <c r="B3" s="22" t="s">
        <v>2</v>
      </c>
      <c r="C3" s="22" t="s">
        <v>3</v>
      </c>
    </row>
    <row r="4" customFormat="false" ht="12.8" hidden="false" customHeight="false" outlineLevel="0" collapsed="false">
      <c r="A4" s="3" t="s">
        <v>16</v>
      </c>
      <c r="B4" s="11" t="n">
        <v>18.1</v>
      </c>
      <c r="C4" s="11" t="n">
        <v>18.3</v>
      </c>
    </row>
    <row r="5" customFormat="false" ht="12.8" hidden="false" customHeight="false" outlineLevel="0" collapsed="false">
      <c r="A5" s="23" t="s">
        <v>17</v>
      </c>
      <c r="B5" s="11" t="n">
        <v>11.2</v>
      </c>
      <c r="C5" s="11" t="n">
        <v>13.5</v>
      </c>
    </row>
    <row r="6" customFormat="false" ht="12.8" hidden="false" customHeight="false" outlineLevel="0" collapsed="false">
      <c r="A6" s="3" t="s">
        <v>9</v>
      </c>
      <c r="B6" s="11" t="n">
        <v>9.8</v>
      </c>
      <c r="C6" s="11" t="n">
        <v>11</v>
      </c>
    </row>
    <row r="7" customFormat="false" ht="12.8" hidden="false" customHeight="false" outlineLevel="0" collapsed="false">
      <c r="A7" s="23" t="s">
        <v>18</v>
      </c>
      <c r="B7" s="11" t="n">
        <v>12.1</v>
      </c>
      <c r="C7" s="11" t="n">
        <v>8.8</v>
      </c>
    </row>
    <row r="8" customFormat="false" ht="12.8" hidden="false" customHeight="false" outlineLevel="0" collapsed="false">
      <c r="A8" s="23" t="s">
        <v>19</v>
      </c>
      <c r="B8" s="11" t="n">
        <v>11.3</v>
      </c>
      <c r="C8" s="11" t="n">
        <v>7.2</v>
      </c>
    </row>
    <row r="9" customFormat="false" ht="12.8" hidden="false" customHeight="false" outlineLevel="0" collapsed="false">
      <c r="A9" s="23" t="s">
        <v>20</v>
      </c>
      <c r="B9" s="11" t="n">
        <v>7.4</v>
      </c>
      <c r="C9" s="11" t="n">
        <v>12.1</v>
      </c>
    </row>
    <row r="10" customFormat="false" ht="12.8" hidden="false" customHeight="false" outlineLevel="0" collapsed="false">
      <c r="A10" s="23" t="s">
        <v>21</v>
      </c>
      <c r="B10" s="11" t="n">
        <v>5.3</v>
      </c>
      <c r="C10" s="11" t="n">
        <v>8.3</v>
      </c>
    </row>
    <row r="11" customFormat="false" ht="12.8" hidden="false" customHeight="false" outlineLevel="0" collapsed="false">
      <c r="A11" s="23" t="s">
        <v>22</v>
      </c>
      <c r="B11" s="11" t="n">
        <v>4.6</v>
      </c>
      <c r="C11" s="11" t="n">
        <v>8.8</v>
      </c>
    </row>
    <row r="12" customFormat="false" ht="12.8" hidden="false" customHeight="false" outlineLevel="0" collapsed="false">
      <c r="A12" s="23" t="s">
        <v>23</v>
      </c>
      <c r="B12" s="11" t="n">
        <v>0.9</v>
      </c>
      <c r="C12" s="11" t="n">
        <v>0.3</v>
      </c>
    </row>
    <row r="13" customFormat="false" ht="12.8" hidden="false" customHeight="false" outlineLevel="0" collapsed="false">
      <c r="A13" s="23" t="s">
        <v>24</v>
      </c>
      <c r="B13" s="11" t="n">
        <v>0.9</v>
      </c>
      <c r="C13" s="11" t="n">
        <v>0.6</v>
      </c>
    </row>
    <row r="14" customFormat="false" ht="12.8" hidden="false" customHeight="false" outlineLevel="0" collapsed="false">
      <c r="A14" s="23" t="s">
        <v>25</v>
      </c>
      <c r="B14" s="11" t="n">
        <v>10.8</v>
      </c>
      <c r="C14" s="11" t="n">
        <v>5.8</v>
      </c>
    </row>
    <row r="15" customFormat="false" ht="12.8" hidden="false" customHeight="false" outlineLevel="0" collapsed="false">
      <c r="A15" s="23" t="s">
        <v>26</v>
      </c>
      <c r="B15" s="11" t="n">
        <v>7.6</v>
      </c>
      <c r="C15" s="11" t="n">
        <v>5.3</v>
      </c>
    </row>
    <row r="16" customFormat="false" ht="12.8" hidden="false" customHeight="false" outlineLevel="0" collapsed="false">
      <c r="A16" s="24" t="s">
        <v>27</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29.03"/>
    <col collapsed="false" customWidth="true" hidden="false" outlineLevel="0" max="8" min="2" style="1" width="16.94"/>
    <col collapsed="false" customWidth="false" hidden="false" outlineLevel="0" max="64" min="9" style="1" width="11.52"/>
  </cols>
  <sheetData>
    <row r="1" customFormat="false" ht="12.8" hidden="false" customHeight="false" outlineLevel="0" collapsed="false">
      <c r="A1" s="2" t="s">
        <v>28</v>
      </c>
    </row>
    <row r="3" customFormat="false" ht="23.4" hidden="false" customHeight="true" outlineLevel="0" collapsed="false">
      <c r="A3" s="3"/>
      <c r="B3" s="13" t="s">
        <v>29</v>
      </c>
      <c r="C3" s="13"/>
      <c r="D3" s="13"/>
      <c r="E3" s="13" t="s">
        <v>30</v>
      </c>
      <c r="F3" s="13"/>
      <c r="G3" s="13"/>
      <c r="H3" s="25" t="s">
        <v>31</v>
      </c>
    </row>
    <row r="4" customFormat="false" ht="46.25" hidden="false" customHeight="false" outlineLevel="0" collapsed="false">
      <c r="A4" s="3"/>
      <c r="B4" s="26" t="s">
        <v>32</v>
      </c>
      <c r="C4" s="26" t="s">
        <v>33</v>
      </c>
      <c r="D4" s="26" t="s">
        <v>34</v>
      </c>
      <c r="E4" s="26" t="s">
        <v>35</v>
      </c>
      <c r="F4" s="26" t="s">
        <v>36</v>
      </c>
      <c r="G4" s="26" t="s">
        <v>37</v>
      </c>
      <c r="H4" s="25"/>
    </row>
    <row r="5" customFormat="false" ht="12.8" hidden="false" customHeight="false" outlineLevel="0" collapsed="false">
      <c r="A5" s="27" t="s">
        <v>38</v>
      </c>
      <c r="B5" s="28" t="n">
        <v>18700</v>
      </c>
      <c r="C5" s="28" t="n">
        <v>3094</v>
      </c>
      <c r="D5" s="28" t="n">
        <v>60</v>
      </c>
      <c r="E5" s="28" t="n">
        <v>148</v>
      </c>
      <c r="F5" s="28" t="n">
        <v>25</v>
      </c>
      <c r="G5" s="28" t="n">
        <v>59</v>
      </c>
      <c r="H5" s="29" t="n">
        <f aca="false">SUM(B5:G5)</f>
        <v>22086</v>
      </c>
    </row>
    <row r="6" customFormat="false" ht="12.8" hidden="false" customHeight="false" outlineLevel="0" collapsed="false">
      <c r="A6" s="27" t="s">
        <v>39</v>
      </c>
      <c r="B6" s="28" t="n">
        <v>8730</v>
      </c>
      <c r="C6" s="28" t="n">
        <v>16591</v>
      </c>
      <c r="D6" s="28" t="n">
        <v>3942</v>
      </c>
      <c r="E6" s="28" t="n">
        <v>2791</v>
      </c>
      <c r="F6" s="28" t="n">
        <v>1770</v>
      </c>
      <c r="G6" s="28" t="n">
        <v>4132</v>
      </c>
      <c r="H6" s="29" t="n">
        <f aca="false">SUM(B6:G6)</f>
        <v>37956</v>
      </c>
    </row>
    <row r="7" customFormat="false" ht="12.8" hidden="false" customHeight="false" outlineLevel="0" collapsed="false">
      <c r="A7" s="27" t="s">
        <v>40</v>
      </c>
      <c r="B7" s="28" t="n">
        <v>48</v>
      </c>
      <c r="C7" s="28" t="n">
        <v>1728</v>
      </c>
      <c r="D7" s="28" t="n">
        <v>9924</v>
      </c>
      <c r="E7" s="28" t="n">
        <v>2109</v>
      </c>
      <c r="F7" s="28" t="n">
        <v>10742</v>
      </c>
      <c r="G7" s="28" t="n">
        <v>14145</v>
      </c>
      <c r="H7" s="29" t="n">
        <f aca="false">SUM(B7:G7)</f>
        <v>38696</v>
      </c>
    </row>
    <row r="8" customFormat="false" ht="12.8" hidden="false" customHeight="false" outlineLevel="0" collapsed="false">
      <c r="A8" s="27" t="s">
        <v>41</v>
      </c>
      <c r="B8" s="28" t="n">
        <v>0</v>
      </c>
      <c r="C8" s="28" t="n">
        <v>69</v>
      </c>
      <c r="D8" s="28" t="n">
        <v>503</v>
      </c>
      <c r="E8" s="28" t="n">
        <v>1276</v>
      </c>
      <c r="F8" s="28" t="n">
        <v>40830</v>
      </c>
      <c r="G8" s="28" t="n">
        <v>7887</v>
      </c>
      <c r="H8" s="29" t="n">
        <f aca="false">SUM(B8:G8)</f>
        <v>50565</v>
      </c>
    </row>
    <row r="9" customFormat="false" ht="12.8" hidden="false" customHeight="false" outlineLevel="0" collapsed="false">
      <c r="A9" s="30" t="s">
        <v>31</v>
      </c>
      <c r="B9" s="29" t="n">
        <v>27478</v>
      </c>
      <c r="C9" s="29" t="n">
        <v>21482</v>
      </c>
      <c r="D9" s="29" t="n">
        <v>14429</v>
      </c>
      <c r="E9" s="29" t="n">
        <v>6324</v>
      </c>
      <c r="F9" s="29" t="n">
        <v>53367</v>
      </c>
      <c r="G9" s="29" t="n">
        <v>26223</v>
      </c>
      <c r="H9" s="29" t="n">
        <f aca="false">SUM(B9:G9)</f>
        <v>149303</v>
      </c>
    </row>
    <row r="10" customFormat="false" ht="12.8" hidden="false" customHeight="false" outlineLevel="0" collapsed="false">
      <c r="A10" s="1" t="s">
        <v>42</v>
      </c>
    </row>
    <row r="11" customFormat="false" ht="12.8" hidden="false" customHeight="false" outlineLevel="0" collapsed="false">
      <c r="A11" s="24" t="s">
        <v>43</v>
      </c>
    </row>
  </sheetData>
  <mergeCells count="3">
    <mergeCell ref="B3:D3"/>
    <mergeCell ref="E3:G3"/>
    <mergeCell ref="H3:H4"/>
  </mergeCells>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1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31" width="91.69"/>
    <col collapsed="false" customWidth="true" hidden="false" outlineLevel="0" max="4" min="2" style="31" width="16.26"/>
    <col collapsed="false" customWidth="true" hidden="false" outlineLevel="0" max="5" min="5" style="31" width="45.67"/>
    <col collapsed="false" customWidth="true" hidden="false" outlineLevel="0" max="6" min="6" style="31" width="65.47"/>
    <col collapsed="false" customWidth="true" hidden="false" outlineLevel="0" max="9" min="7" style="31" width="13.89"/>
    <col collapsed="false" customWidth="false" hidden="false" outlineLevel="0" max="64" min="10" style="31" width="11.52"/>
  </cols>
  <sheetData>
    <row r="1" customFormat="false" ht="12.8" hidden="false" customHeight="false" outlineLevel="0" collapsed="false">
      <c r="A1" s="32" t="s">
        <v>44</v>
      </c>
    </row>
    <row r="3" customFormat="false" ht="36.55" hidden="false" customHeight="true" outlineLevel="0" collapsed="false">
      <c r="A3" s="33" t="s">
        <v>45</v>
      </c>
      <c r="B3" s="34" t="s">
        <v>46</v>
      </c>
      <c r="C3" s="34" t="s">
        <v>47</v>
      </c>
      <c r="D3" s="34" t="s">
        <v>48</v>
      </c>
      <c r="E3" s="34" t="s">
        <v>49</v>
      </c>
      <c r="F3" s="34" t="s">
        <v>50</v>
      </c>
    </row>
    <row r="4" customFormat="false" ht="12.8" hidden="false" customHeight="false" outlineLevel="0" collapsed="false">
      <c r="A4" s="23" t="s">
        <v>51</v>
      </c>
      <c r="B4" s="35" t="n">
        <v>143000</v>
      </c>
      <c r="C4" s="36" t="n">
        <v>0.1</v>
      </c>
      <c r="D4" s="35" t="n">
        <v>4800</v>
      </c>
      <c r="E4" s="37" t="s">
        <v>52</v>
      </c>
      <c r="F4" s="23" t="s">
        <v>53</v>
      </c>
    </row>
    <row r="5" customFormat="false" ht="12.8" hidden="false" customHeight="false" outlineLevel="0" collapsed="false">
      <c r="A5" s="23" t="s">
        <v>54</v>
      </c>
      <c r="B5" s="35" t="n">
        <v>60000</v>
      </c>
      <c r="C5" s="36" t="n">
        <v>0.039</v>
      </c>
      <c r="D5" s="35" t="n">
        <v>1000</v>
      </c>
      <c r="E5" s="37" t="s">
        <v>55</v>
      </c>
      <c r="F5" s="23" t="s">
        <v>56</v>
      </c>
    </row>
    <row r="6" customFormat="false" ht="12.8" hidden="false" customHeight="false" outlineLevel="0" collapsed="false">
      <c r="A6" s="23" t="s">
        <v>57</v>
      </c>
      <c r="B6" s="35" t="n">
        <v>36000</v>
      </c>
      <c r="C6" s="36" t="n">
        <v>0.035</v>
      </c>
      <c r="D6" s="35" t="n">
        <v>500</v>
      </c>
      <c r="E6" s="37" t="s">
        <v>58</v>
      </c>
      <c r="F6" s="23" t="s">
        <v>59</v>
      </c>
    </row>
    <row r="7" customFormat="false" ht="12.8" hidden="false" customHeight="false" outlineLevel="0" collapsed="false">
      <c r="A7" s="23" t="s">
        <v>60</v>
      </c>
      <c r="B7" s="35" t="n">
        <v>12000</v>
      </c>
      <c r="C7" s="36" t="n">
        <v>0.406</v>
      </c>
      <c r="D7" s="35" t="n">
        <v>4200</v>
      </c>
      <c r="E7" s="37" t="s">
        <v>61</v>
      </c>
      <c r="F7" s="23" t="s">
        <v>62</v>
      </c>
    </row>
    <row r="8" customFormat="false" ht="12.8" hidden="false" customHeight="false" outlineLevel="0" collapsed="false">
      <c r="A8" s="23" t="s">
        <v>63</v>
      </c>
      <c r="B8" s="35" t="n">
        <v>436000</v>
      </c>
      <c r="C8" s="36" t="n">
        <v>0.086</v>
      </c>
      <c r="D8" s="35" t="n">
        <v>16300</v>
      </c>
      <c r="E8" s="37" t="s">
        <v>64</v>
      </c>
      <c r="F8" s="23" t="s">
        <v>65</v>
      </c>
      <c r="J8" s="38"/>
      <c r="K8" s="38"/>
      <c r="L8" s="38"/>
    </row>
    <row r="9" customFormat="false" ht="12.8" hidden="false" customHeight="false" outlineLevel="0" collapsed="false">
      <c r="A9" s="23" t="s">
        <v>66</v>
      </c>
      <c r="B9" s="35" t="n">
        <v>288000</v>
      </c>
      <c r="C9" s="36" t="n">
        <v>0.074</v>
      </c>
      <c r="D9" s="35" t="n">
        <v>7300</v>
      </c>
      <c r="E9" s="37" t="s">
        <v>67</v>
      </c>
      <c r="F9" s="23" t="s">
        <v>68</v>
      </c>
    </row>
    <row r="10" customFormat="false" ht="12.8" hidden="false" customHeight="false" outlineLevel="0" collapsed="false">
      <c r="A10" s="23" t="s">
        <v>69</v>
      </c>
      <c r="B10" s="35" t="n">
        <v>476000</v>
      </c>
      <c r="C10" s="36" t="n">
        <v>0.145</v>
      </c>
      <c r="D10" s="35" t="n">
        <v>38700</v>
      </c>
      <c r="E10" s="37" t="s">
        <v>70</v>
      </c>
      <c r="F10" s="23" t="s">
        <v>71</v>
      </c>
    </row>
    <row r="11" customFormat="false" ht="12.8" hidden="false" customHeight="false" outlineLevel="0" collapsed="false">
      <c r="A11" s="23" t="s">
        <v>72</v>
      </c>
      <c r="B11" s="35" t="n">
        <v>367000</v>
      </c>
      <c r="C11" s="36" t="n">
        <v>0.079</v>
      </c>
      <c r="D11" s="35" t="n">
        <v>9500</v>
      </c>
      <c r="E11" s="37" t="s">
        <v>73</v>
      </c>
      <c r="F11" s="23" t="s">
        <v>74</v>
      </c>
    </row>
    <row r="12" customFormat="false" ht="12.8" hidden="false" customHeight="false" outlineLevel="0" collapsed="false">
      <c r="A12" s="39" t="s">
        <v>75</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7"/>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29.35"/>
    <col collapsed="false" customWidth="true" hidden="false" outlineLevel="0" max="7" min="2" style="1" width="18.34"/>
    <col collapsed="false" customWidth="false" hidden="false" outlineLevel="0" max="64" min="8" style="1" width="11.52"/>
  </cols>
  <sheetData>
    <row r="1" customFormat="false" ht="12.8" hidden="false" customHeight="false" outlineLevel="0" collapsed="false">
      <c r="A1" s="2" t="s">
        <v>76</v>
      </c>
    </row>
    <row r="3" customFormat="false" ht="12.8" hidden="false" customHeight="false" outlineLevel="0" collapsed="false">
      <c r="H3" s="1" t="s">
        <v>1</v>
      </c>
    </row>
    <row r="4" customFormat="false" ht="68.65" hidden="false" customHeight="false" outlineLevel="0" collapsed="false">
      <c r="A4" s="3"/>
      <c r="B4" s="40" t="s">
        <v>77</v>
      </c>
      <c r="C4" s="40" t="s">
        <v>16</v>
      </c>
      <c r="D4" s="40" t="s">
        <v>23</v>
      </c>
      <c r="E4" s="40" t="s">
        <v>78</v>
      </c>
      <c r="F4" s="40" t="s">
        <v>9</v>
      </c>
      <c r="G4" s="40" t="s">
        <v>10</v>
      </c>
      <c r="H4" s="41" t="s">
        <v>79</v>
      </c>
    </row>
    <row r="5" customFormat="false" ht="12.8" hidden="false" customHeight="false" outlineLevel="0" collapsed="false">
      <c r="A5" s="3" t="s">
        <v>2</v>
      </c>
      <c r="B5" s="10" t="n">
        <v>23.4021862946396</v>
      </c>
      <c r="C5" s="10" t="n">
        <v>12.3542865262105</v>
      </c>
      <c r="D5" s="10" t="n">
        <v>2.80914415423029</v>
      </c>
      <c r="E5" s="10" t="n">
        <v>7.99884130562349</v>
      </c>
      <c r="F5" s="10" t="n">
        <v>9.84705912732477</v>
      </c>
      <c r="G5" s="10" t="n">
        <v>43.5884825919714</v>
      </c>
      <c r="H5" s="42" t="n">
        <f aca="false">SUM(B5:G5)</f>
        <v>100</v>
      </c>
    </row>
    <row r="6" customFormat="false" ht="12.8" hidden="false" customHeight="false" outlineLevel="0" collapsed="false">
      <c r="A6" s="3" t="s">
        <v>3</v>
      </c>
      <c r="B6" s="10" t="n">
        <v>17.9335567688431</v>
      </c>
      <c r="C6" s="10" t="n">
        <v>15.0944292890887</v>
      </c>
      <c r="D6" s="10" t="n">
        <v>0.960003217266754</v>
      </c>
      <c r="E6" s="10" t="n">
        <v>10.6432153912582</v>
      </c>
      <c r="F6" s="10" t="n">
        <v>11.5839826627857</v>
      </c>
      <c r="G6" s="10" t="n">
        <v>43.7848126707576</v>
      </c>
      <c r="H6" s="42" t="n">
        <f aca="false">SUM(B6:G6)</f>
        <v>100</v>
      </c>
    </row>
    <row r="7" customFormat="false" ht="12.8" hidden="false" customHeight="false" outlineLevel="0" collapsed="false">
      <c r="A7" s="24" t="s">
        <v>80</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17"/>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81.04"/>
    <col collapsed="false" customWidth="true" hidden="false" outlineLevel="0" max="3" min="2" style="1" width="15.84"/>
    <col collapsed="false" customWidth="false" hidden="false" outlineLevel="0" max="60" min="4" style="1" width="11.52"/>
  </cols>
  <sheetData>
    <row r="1" customFormat="false" ht="12.8" hidden="false" customHeight="false" outlineLevel="0" collapsed="false">
      <c r="A1" s="2" t="s">
        <v>81</v>
      </c>
    </row>
    <row r="2" customFormat="false" ht="12.8" hidden="false" customHeight="false" outlineLevel="0" collapsed="false">
      <c r="C2" s="1" t="s">
        <v>1</v>
      </c>
    </row>
    <row r="3" customFormat="false" ht="23.85" hidden="false" customHeight="false" outlineLevel="0" collapsed="false">
      <c r="A3" s="21"/>
      <c r="B3" s="22" t="s">
        <v>2</v>
      </c>
      <c r="C3" s="22" t="s">
        <v>3</v>
      </c>
    </row>
    <row r="4" customFormat="false" ht="12.8" hidden="false" customHeight="false" outlineLevel="0" collapsed="false">
      <c r="A4" s="23" t="s">
        <v>25</v>
      </c>
      <c r="B4" s="11" t="n">
        <v>1.40575984989424</v>
      </c>
      <c r="C4" s="11" t="n">
        <v>0.556879924225484</v>
      </c>
      <c r="F4" s="43"/>
      <c r="G4" s="43"/>
    </row>
    <row r="5" customFormat="false" ht="12.8" hidden="false" customHeight="false" outlineLevel="0" collapsed="false">
      <c r="A5" s="23" t="s">
        <v>9</v>
      </c>
      <c r="B5" s="11" t="n">
        <v>1.33446471929233</v>
      </c>
      <c r="C5" s="11" t="n">
        <v>-1.46261217922422</v>
      </c>
      <c r="F5" s="43"/>
      <c r="G5" s="43"/>
    </row>
    <row r="6" customFormat="false" ht="12.8" hidden="false" customHeight="false" outlineLevel="0" collapsed="false">
      <c r="A6" s="23" t="s">
        <v>19</v>
      </c>
      <c r="B6" s="11" t="n">
        <v>0.809743005966612</v>
      </c>
      <c r="C6" s="11" t="n">
        <v>-0.745721529054344</v>
      </c>
      <c r="F6" s="43"/>
      <c r="G6" s="43"/>
    </row>
    <row r="7" customFormat="false" ht="12.8" hidden="false" customHeight="false" outlineLevel="0" collapsed="false">
      <c r="A7" s="23" t="s">
        <v>16</v>
      </c>
      <c r="B7" s="11" t="n">
        <v>0.20214321127352</v>
      </c>
      <c r="C7" s="11" t="n">
        <v>0.213247351066337</v>
      </c>
      <c r="F7" s="43"/>
      <c r="G7" s="43"/>
    </row>
    <row r="8" customFormat="false" ht="12.8" hidden="false" customHeight="false" outlineLevel="0" collapsed="false">
      <c r="A8" s="23" t="s">
        <v>26</v>
      </c>
      <c r="B8" s="11" t="n">
        <v>0.259190615864768</v>
      </c>
      <c r="C8" s="11" t="n">
        <v>0.21155795501433</v>
      </c>
      <c r="F8" s="43"/>
      <c r="G8" s="43"/>
    </row>
    <row r="9" customFormat="false" ht="12.8" hidden="false" customHeight="false" outlineLevel="0" collapsed="false">
      <c r="A9" s="23" t="s">
        <v>18</v>
      </c>
      <c r="B9" s="11" t="n">
        <v>-0.600368699729448</v>
      </c>
      <c r="C9" s="11" t="n">
        <v>-1.33957920183395</v>
      </c>
      <c r="F9" s="43"/>
      <c r="G9" s="43"/>
    </row>
    <row r="10" customFormat="false" ht="12.8" hidden="false" customHeight="false" outlineLevel="0" collapsed="false">
      <c r="A10" s="23" t="s">
        <v>82</v>
      </c>
      <c r="B10" s="11" t="n">
        <v>-1.9053335370929</v>
      </c>
      <c r="C10" s="11" t="n">
        <v>-2.16247999977792</v>
      </c>
      <c r="F10" s="43"/>
      <c r="G10" s="43"/>
    </row>
    <row r="11" customFormat="false" ht="12.8" hidden="false" customHeight="false" outlineLevel="0" collapsed="false">
      <c r="A11" s="23" t="s">
        <v>24</v>
      </c>
      <c r="B11" s="11" t="n">
        <v>-2.0079121368955</v>
      </c>
      <c r="C11" s="11" t="n">
        <v>-2.74475010186523</v>
      </c>
      <c r="F11" s="43"/>
      <c r="G11" s="43"/>
    </row>
    <row r="12" customFormat="false" ht="12.8" hidden="false" customHeight="false" outlineLevel="0" collapsed="false">
      <c r="A12" s="23" t="s">
        <v>17</v>
      </c>
      <c r="B12" s="11" t="n">
        <v>-1.97907270448467</v>
      </c>
      <c r="C12" s="11" t="n">
        <v>-1.83677338877037</v>
      </c>
      <c r="F12" s="43"/>
      <c r="G12" s="43"/>
    </row>
    <row r="13" customFormat="false" ht="12.8" hidden="false" customHeight="false" outlineLevel="0" collapsed="false">
      <c r="A13" s="23" t="s">
        <v>20</v>
      </c>
      <c r="B13" s="11" t="n">
        <v>-2.31919156563497</v>
      </c>
      <c r="C13" s="11" t="n">
        <v>-1.66964468492029</v>
      </c>
      <c r="F13" s="43"/>
      <c r="G13" s="43"/>
    </row>
    <row r="14" customFormat="false" ht="12.8" hidden="false" customHeight="false" outlineLevel="0" collapsed="false">
      <c r="A14" s="23" t="s">
        <v>83</v>
      </c>
      <c r="B14" s="11" t="n">
        <v>-4.1108025357748</v>
      </c>
      <c r="C14" s="11" t="n">
        <v>-2.93065681347148</v>
      </c>
      <c r="F14" s="43"/>
      <c r="G14" s="43"/>
    </row>
    <row r="15" customFormat="false" ht="12.8" hidden="false" customHeight="false" outlineLevel="0" collapsed="false">
      <c r="A15" s="23" t="s">
        <v>23</v>
      </c>
      <c r="B15" s="11" t="n">
        <v>-5.27583480192848</v>
      </c>
      <c r="C15" s="11" t="n">
        <v>-3.41320219979697</v>
      </c>
      <c r="F15" s="43"/>
      <c r="G15" s="43"/>
    </row>
    <row r="16" customFormat="false" ht="12.8" hidden="false" customHeight="false" outlineLevel="0" collapsed="false">
      <c r="A16" s="44" t="s">
        <v>11</v>
      </c>
      <c r="B16" s="18" t="n">
        <v>-0.535498055800232</v>
      </c>
      <c r="C16" s="18" t="n">
        <v>-1.22613957824862</v>
      </c>
      <c r="F16" s="43"/>
      <c r="G16" s="43"/>
    </row>
    <row r="17" customFormat="false" ht="12.8" hidden="false" customHeight="false" outlineLevel="0" collapsed="false">
      <c r="A17" s="24" t="s">
        <v>84</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1146</TotalTime>
  <Application>LibreOffice/6.4.6.2$Windows_X86_64 LibreOffice_project/0ce51a4fd21bff07a5c061082cc82c5ed232f115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2017-10-20T23:41:04Z</dcterms:created>
  <dc:creator/>
  <dc:description/>
  <dc:language>fr-FR</dc:language>
  <cp:lastModifiedBy>Jérôme Domens</cp:lastModifiedBy>
  <dcterms:modified xsi:type="dcterms:W3CDTF">2021-03-29T14:12:12Z</dcterms:modified>
  <cp:revision>62</cp:revision>
  <dc:subject/>
  <dc:title/>
</cp:coreProperties>
</file>