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5480" windowHeight="9720" activeTab="0"/>
  </bookViews>
  <sheets>
    <sheet name="Sommaire" sheetId="1" r:id="rId1"/>
    <sheet name="Tab 1" sheetId="2" r:id="rId2"/>
    <sheet name="Tab 2" sheetId="3" r:id="rId3"/>
    <sheet name="Tab 3" sheetId="4" r:id="rId4"/>
    <sheet name="Tab 4" sheetId="5" r:id="rId5"/>
    <sheet name="Tab 5" sheetId="6" r:id="rId6"/>
    <sheet name="Tab 6" sheetId="7" r:id="rId7"/>
    <sheet name="Tab 7" sheetId="8" r:id="rId8"/>
    <sheet name="Méthodologie" sheetId="9" r:id="rId9"/>
  </sheets>
  <definedNames>
    <definedName name="_xlnm.Print_Area" localSheetId="8">'Méthodologie'!$A$3:$K$42</definedName>
    <definedName name="_xlnm.Print_Area" localSheetId="0">'Sommaire'!$A$1:$B$18</definedName>
    <definedName name="_xlnm.Print_Area" localSheetId="1">'Tab 1'!$A$2:$I$33</definedName>
    <definedName name="_xlnm.Print_Area" localSheetId="2">'Tab 2'!$A$3:$C$14</definedName>
    <definedName name="_xlnm.Print_Area" localSheetId="3">'Tab 3'!$A$3:$J$22</definedName>
    <definedName name="_xlnm.Print_Area" localSheetId="4">'Tab 4'!$A$3:$D$14</definedName>
    <definedName name="_xlnm.Print_Area" localSheetId="5">'Tab 5'!$A$3:$F$11</definedName>
    <definedName name="_xlnm.Print_Area" localSheetId="6">'Tab 6'!$A$3:$C$61</definedName>
    <definedName name="_xlnm.Print_Area" localSheetId="7">'Tab 7'!$A$3:$G$26</definedName>
  </definedNames>
  <calcPr fullCalcOnLoad="1"/>
</workbook>
</file>

<file path=xl/sharedStrings.xml><?xml version="1.0" encoding="utf-8"?>
<sst xmlns="http://schemas.openxmlformats.org/spreadsheetml/2006/main" count="146" uniqueCount="93">
  <si>
    <t>Construction</t>
  </si>
  <si>
    <t>Ensemble</t>
  </si>
  <si>
    <t>Sommaire</t>
  </si>
  <si>
    <t>Retour sommaire</t>
  </si>
  <si>
    <t>en %</t>
  </si>
  <si>
    <t>2020</t>
  </si>
  <si>
    <t>Moins de 30 ans</t>
  </si>
  <si>
    <t>dont  : moins de 25 ans</t>
  </si>
  <si>
    <t>30 à 49 ans</t>
  </si>
  <si>
    <t>50 ans ou plus</t>
  </si>
  <si>
    <t>dont :  55 ans ou plus</t>
  </si>
  <si>
    <t xml:space="preserve">Hommes </t>
  </si>
  <si>
    <t>Femmes</t>
  </si>
  <si>
    <t>Structure par âge et sexe</t>
  </si>
  <si>
    <t>Année</t>
  </si>
  <si>
    <t>Projections de la population active de 15 ans ou plus sur la période 2010-2030 en région Paca</t>
  </si>
  <si>
    <t>Taux de croissance 2010-2030 (en %)</t>
  </si>
  <si>
    <t>Taux de croissance annuel moyen 2010-2030 (en % / an)</t>
  </si>
  <si>
    <t xml:space="preserve">Tab 2 - La population active de Paca progresserait de 8,9 % entre 2010 et 2030 </t>
  </si>
  <si>
    <t>Variations de l'emploi potentiel en Paca à l'horizon 2030 selon le scénario envisagé</t>
  </si>
  <si>
    <t>Scénario de projection</t>
  </si>
  <si>
    <t>Scénario central dit "contraint"</t>
  </si>
  <si>
    <t>Scénario haut dit "cible"</t>
  </si>
  <si>
    <t>Scénario bas dit "de crise"</t>
  </si>
  <si>
    <t>Agriculture, sylviculture et pêche</t>
  </si>
  <si>
    <t>Cokéfaction et raffinage</t>
  </si>
  <si>
    <t>Industrie automobile</t>
  </si>
  <si>
    <t>Fabrication de matériels de transport hors automobile</t>
  </si>
  <si>
    <t>Fabrication autres produits industriels</t>
  </si>
  <si>
    <t>Extraction, énergie, eau, déchets</t>
  </si>
  <si>
    <t>Commerce, réparation auto moto</t>
  </si>
  <si>
    <t>Transports et entreposage</t>
  </si>
  <si>
    <t>Hébergement et restauration</t>
  </si>
  <si>
    <t>Information et communication</t>
  </si>
  <si>
    <t>Activités financières et d'assurance</t>
  </si>
  <si>
    <t>Activités immobilières</t>
  </si>
  <si>
    <t>Autres activités de services</t>
  </si>
  <si>
    <t>Tertiaire non marchand</t>
  </si>
  <si>
    <t>Ensemble des secteurs</t>
  </si>
  <si>
    <t>Pyramide des âges de la région Paca en 2010 et 2030 (projections selon le scénario central)</t>
  </si>
  <si>
    <t>(les hommes à gauche et les femmes à droite, les effectifs étant portés horizontalement et les âges verticalement).</t>
  </si>
  <si>
    <t>Méthodologie</t>
  </si>
  <si>
    <t>Encadré méthodologique - Emploi sectoriel régional en 2030 : un exercice de prospective </t>
  </si>
  <si>
    <t>Hommes</t>
  </si>
  <si>
    <t>15 à 64 ans</t>
  </si>
  <si>
    <t>20 à 59 ans</t>
  </si>
  <si>
    <t>15 à 19 ans</t>
  </si>
  <si>
    <t>20 à 24 ans</t>
  </si>
  <si>
    <t>25 à 29 ans</t>
  </si>
  <si>
    <t>30 à 34 ans</t>
  </si>
  <si>
    <t>35 à 39 ans</t>
  </si>
  <si>
    <t>40 à 44 ans</t>
  </si>
  <si>
    <t>45 à 49 ans</t>
  </si>
  <si>
    <t>50 à 54 ans</t>
  </si>
  <si>
    <t>55 à 59 ans</t>
  </si>
  <si>
    <t>60 à 64 ans</t>
  </si>
  <si>
    <t>65 à 69 ans</t>
  </si>
  <si>
    <t>70 ans ou plus</t>
  </si>
  <si>
    <t>Activités scientifiques techniques, services administratifs et de soutien</t>
  </si>
  <si>
    <t>Administration publique, enseignement, santé &amp; action sociale</t>
  </si>
  <si>
    <t>Fabrication d'autres produits industriels</t>
  </si>
  <si>
    <t>Fabrication d'équipements électriques, électroniques, informatiques, fabrication de machines</t>
  </si>
  <si>
    <t>Secteur d'activité</t>
  </si>
  <si>
    <t>Tableaux et graphiques</t>
  </si>
  <si>
    <t xml:space="preserve">Âge </t>
  </si>
  <si>
    <t>Évolution des taux d'activité par classe d'âge entre 2007 et 2030 en région Paca</t>
  </si>
  <si>
    <t>Tab 3 - Une population active vieillissante</t>
  </si>
  <si>
    <t>Fabrication de denrées alimentaires, boissons, tabac</t>
  </si>
  <si>
    <t>Tab 7 - Un emploi potentiel régional à l’horizon 2030 dépendant du choix de scénario</t>
  </si>
  <si>
    <t>Hypothèse tendancielle (en millions d'actifs)</t>
  </si>
  <si>
    <t>Évolution de l'emploi par secteur entre 2010 et 2030 en région Paca selon les trois scénarios de projection (en milliers et %)</t>
  </si>
  <si>
    <t>Tab 1 - En 2030, un habitant de Paca sur trois aurait 60 ans ou plus, contre un sur quatre aujourd’hui</t>
  </si>
  <si>
    <r>
      <t>Lecture</t>
    </r>
    <r>
      <rPr>
        <b/>
        <sz val="8"/>
        <rFont val="Arial"/>
        <family val="2"/>
      </rPr>
      <t xml:space="preserve"> :</t>
    </r>
    <r>
      <rPr>
        <sz val="8"/>
        <rFont val="Arial"/>
        <family val="2"/>
      </rPr>
      <t xml:space="preserve"> les pyramides des âges de la région Paca représentent la répartition par sexe et âge de la population, en 2010 et 2030 </t>
    </r>
  </si>
  <si>
    <t>en nombre</t>
  </si>
  <si>
    <t>Données de l'étude Analyse n° 38 - "Excercice de prospective régionale : D'ici 2030, une croissance de l'emploi toujours portée par les services" - Décembre 2013</t>
  </si>
  <si>
    <t>Tab 4 - Un actif de Paca sur cinq serait âgé de 55 ans ou plus en 2030</t>
  </si>
  <si>
    <t>Tab 6 - L'emploi de Paca à l’horizon 2030 serait porté par les activités présentielles</t>
  </si>
  <si>
    <t xml:space="preserve">Structure de la population active en 2030 de Paca selon le scénario central de projection </t>
  </si>
  <si>
    <t>Évolution de l'emploi par secteur entre 2010 et 2030 en Paca selon le scénario central de projection</t>
  </si>
  <si>
    <t>en milliers d'emplois potentiels et en %</t>
  </si>
  <si>
    <t>Tab 5 - L'emploi potentiel de Paca progresserait de 9,3 % à 11,7 % à l'horizon 2030 selon le scénario envisagé</t>
  </si>
  <si>
    <t>Taux de chômage au sens du BIT
en 2030 (en %)</t>
  </si>
  <si>
    <t>France métropolitaine</t>
  </si>
  <si>
    <t xml:space="preserve">Paca
</t>
  </si>
  <si>
    <t>Variation de l'emploi 2010-2030
Paca (en milliers)</t>
  </si>
  <si>
    <t>en milliers</t>
  </si>
  <si>
    <t>Variation 2010-2030</t>
  </si>
  <si>
    <t>Source : Insee, Recensements de la population, Omphale</t>
  </si>
  <si>
    <t>Source : Insee, Omphale, projections de population active 2007-2030, scénario central</t>
  </si>
  <si>
    <t>Source : Insee, Omphale, projections de la population active de 15 ans ou plus sur la période 2007-2030 - scénario central</t>
  </si>
  <si>
    <t>Croissance
annuelle moyenne
du PIB 2010-2030 France
(en % / an)</t>
  </si>
  <si>
    <r>
      <t>Lecture</t>
    </r>
    <r>
      <rPr>
        <b/>
        <sz val="8"/>
        <rFont val="Arial"/>
        <family val="2"/>
      </rPr>
      <t> :</t>
    </r>
    <r>
      <rPr>
        <sz val="8"/>
        <rFont val="Arial"/>
        <family val="2"/>
      </rPr>
      <t xml:space="preserve"> la réalisation du scénario "contraint" du CAS (cohérent avec une croissance annuelle moyenne du PIB de 1,9 % et un recul du chômage régional à 9,3 % à l’horizon 2030) se traduirait par la création de 187 000 emplois environ en Paca. Dans le cadre du scénario "de crise" plus pessimiste, la progression serait de 177 000 emplois environ.</t>
    </r>
  </si>
  <si>
    <t>Source : Insee, recensements de la population, projections de population active 2007-2030 - Centre d'analyse stratégique (traitements Insee)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</si>
</sst>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
    <numFmt numFmtId="168" formatCode="0.0000"/>
    <numFmt numFmtId="169" formatCode="0.000"/>
    <numFmt numFmtId="170" formatCode="00000"/>
    <numFmt numFmtId="171" formatCode="#,##0.0"/>
    <numFmt numFmtId="172" formatCode="0.0%"/>
    <numFmt numFmtId="173" formatCode="0.00000"/>
    <numFmt numFmtId="174" formatCode="0.000000"/>
    <numFmt numFmtId="175" formatCode="0.00000000"/>
    <numFmt numFmtId="176" formatCode="0.0000000"/>
    <numFmt numFmtId="177" formatCode="\+\ 00.0;\-00.0"/>
    <numFmt numFmtId="178" formatCode="\+\ 0.0;\-0.0"/>
  </numFmts>
  <fonts count="17">
    <font>
      <sz val="10"/>
      <name val="Arial"/>
      <family val="0"/>
    </font>
    <font>
      <sz val="8"/>
      <name val="Arial"/>
      <family val="2"/>
    </font>
    <font>
      <u val="single"/>
      <sz val="10"/>
      <color indexed="12"/>
      <name val="Arial"/>
      <family val="0"/>
    </font>
    <font>
      <u val="single"/>
      <sz val="8"/>
      <color indexed="12"/>
      <name val="Arial"/>
      <family val="2"/>
    </font>
    <font>
      <i/>
      <sz val="8"/>
      <name val="Arial"/>
      <family val="2"/>
    </font>
    <font>
      <b/>
      <sz val="12"/>
      <name val="Arial"/>
      <family val="2"/>
    </font>
    <font>
      <b/>
      <i/>
      <sz val="11"/>
      <name val="Arial"/>
      <family val="2"/>
    </font>
    <font>
      <b/>
      <i/>
      <sz val="10"/>
      <color indexed="61"/>
      <name val="Arial"/>
      <family val="2"/>
    </font>
    <font>
      <b/>
      <sz val="8"/>
      <name val="Arial"/>
      <family val="2"/>
    </font>
    <font>
      <u val="single"/>
      <sz val="10"/>
      <color indexed="36"/>
      <name val="Arial"/>
      <family val="0"/>
    </font>
    <font>
      <b/>
      <i/>
      <sz val="8"/>
      <name val="Arial"/>
      <family val="2"/>
    </font>
    <font>
      <b/>
      <i/>
      <sz val="9"/>
      <color indexed="14"/>
      <name val="Arial"/>
      <family val="2"/>
    </font>
    <font>
      <b/>
      <i/>
      <sz val="10"/>
      <color indexed="16"/>
      <name val="Arial"/>
      <family val="2"/>
    </font>
    <font>
      <b/>
      <sz val="12"/>
      <color indexed="60"/>
      <name val="Arial"/>
      <family val="2"/>
    </font>
    <font>
      <b/>
      <sz val="9"/>
      <name val="Arial"/>
      <family val="2"/>
    </font>
    <font>
      <b/>
      <u val="single"/>
      <sz val="8"/>
      <name val="Arial"/>
      <family val="2"/>
    </font>
    <font>
      <b/>
      <i/>
      <sz val="8"/>
      <color indexed="14"/>
      <name val="Arial"/>
      <family val="2"/>
    </font>
  </fonts>
  <fills count="5">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45"/>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medium">
        <color indexed="33"/>
      </bottom>
    </border>
    <border>
      <left style="thin"/>
      <right style="thin"/>
      <top>
        <color indexed="63"/>
      </top>
      <bottom>
        <color indexed="63"/>
      </bottom>
    </border>
    <border>
      <left style="thin"/>
      <right>
        <color indexed="63"/>
      </right>
      <top style="thin"/>
      <bottom>
        <color indexed="63"/>
      </bottom>
    </border>
    <border>
      <left style="thin"/>
      <right>
        <color indexed="63"/>
      </right>
      <top style="medium">
        <color indexed="33"/>
      </top>
      <bottom>
        <color indexed="63"/>
      </bottom>
    </border>
    <border>
      <left style="thin"/>
      <right style="thin"/>
      <top style="medium">
        <color indexed="33"/>
      </top>
      <bottom>
        <color indexed="63"/>
      </bottom>
    </border>
    <border>
      <left style="thin"/>
      <right>
        <color indexed="63"/>
      </right>
      <top>
        <color indexed="63"/>
      </top>
      <bottom>
        <color indexed="63"/>
      </bottom>
    </border>
    <border>
      <left>
        <color indexed="63"/>
      </left>
      <right>
        <color indexed="63"/>
      </right>
      <top style="medium">
        <color indexed="3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medium">
        <color indexed="33"/>
      </top>
      <bottom>
        <color indexed="63"/>
      </bottom>
    </border>
    <border>
      <left style="thin"/>
      <right>
        <color indexed="63"/>
      </right>
      <top>
        <color indexed="63"/>
      </top>
      <bottom style="thin"/>
    </border>
    <border>
      <left>
        <color indexed="63"/>
      </left>
      <right>
        <color indexed="63"/>
      </right>
      <top>
        <color indexed="63"/>
      </top>
      <bottom style="thick">
        <color indexed="33"/>
      </bottom>
    </border>
    <border>
      <left>
        <color indexed="63"/>
      </left>
      <right>
        <color indexed="63"/>
      </right>
      <top>
        <color indexed="63"/>
      </top>
      <bottom style="thick">
        <color indexed="16"/>
      </bottom>
    </border>
    <border>
      <left>
        <color indexed="63"/>
      </left>
      <right>
        <color indexed="63"/>
      </right>
      <top style="thin"/>
      <bottom>
        <color indexed="63"/>
      </bottom>
    </border>
    <border>
      <left style="thin"/>
      <right>
        <color indexed="63"/>
      </right>
      <top style="thick">
        <color indexed="16"/>
      </top>
      <bottom>
        <color indexed="63"/>
      </bottom>
    </border>
    <border>
      <left>
        <color indexed="63"/>
      </left>
      <right>
        <color indexed="63"/>
      </right>
      <top style="thick">
        <color indexed="16"/>
      </top>
      <bottom>
        <color indexed="63"/>
      </bottom>
    </border>
    <border>
      <left>
        <color indexed="63"/>
      </left>
      <right style="thin"/>
      <top style="thick">
        <color indexed="16"/>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0" fillId="2" borderId="0" xfId="0" applyFill="1" applyAlignment="1">
      <alignment/>
    </xf>
    <xf numFmtId="0" fontId="4" fillId="2" borderId="0" xfId="0" applyFont="1" applyFill="1" applyAlignment="1">
      <alignment/>
    </xf>
    <xf numFmtId="0" fontId="4" fillId="2" borderId="0" xfId="0" applyFont="1" applyFill="1" applyBorder="1" applyAlignment="1">
      <alignment/>
    </xf>
    <xf numFmtId="0" fontId="1" fillId="2" borderId="0" xfId="0" applyFont="1" applyFill="1" applyAlignment="1">
      <alignment/>
    </xf>
    <xf numFmtId="0" fontId="1" fillId="2" borderId="0" xfId="0" applyFont="1" applyFill="1" applyAlignment="1">
      <alignment vertical="center"/>
    </xf>
    <xf numFmtId="0" fontId="5" fillId="2" borderId="0" xfId="0" applyFont="1" applyFill="1" applyBorder="1" applyAlignment="1">
      <alignment vertical="center"/>
    </xf>
    <xf numFmtId="0" fontId="0" fillId="2" borderId="0" xfId="0" applyFill="1" applyAlignment="1">
      <alignment horizontal="left"/>
    </xf>
    <xf numFmtId="0" fontId="6" fillId="2" borderId="0" xfId="0" applyFont="1" applyFill="1" applyAlignment="1">
      <alignment/>
    </xf>
    <xf numFmtId="0" fontId="2" fillId="2" borderId="0" xfId="15" applyFill="1" applyAlignment="1">
      <alignment/>
    </xf>
    <xf numFmtId="0" fontId="3" fillId="2" borderId="0" xfId="15" applyFont="1" applyFill="1" applyAlignment="1">
      <alignment horizontal="left"/>
    </xf>
    <xf numFmtId="166" fontId="1" fillId="2" borderId="1" xfId="0" applyNumberFormat="1" applyFont="1" applyFill="1" applyBorder="1" applyAlignment="1">
      <alignment/>
    </xf>
    <xf numFmtId="166" fontId="1" fillId="3" borderId="1" xfId="0" applyNumberFormat="1" applyFont="1" applyFill="1" applyBorder="1" applyAlignment="1">
      <alignment/>
    </xf>
    <xf numFmtId="166" fontId="1" fillId="3" borderId="2" xfId="0" applyNumberFormat="1" applyFont="1" applyFill="1" applyBorder="1" applyAlignment="1">
      <alignment/>
    </xf>
    <xf numFmtId="166" fontId="1" fillId="3" borderId="0" xfId="0" applyNumberFormat="1" applyFont="1" applyFill="1" applyBorder="1" applyAlignment="1">
      <alignment/>
    </xf>
    <xf numFmtId="166" fontId="1" fillId="2" borderId="0" xfId="0" applyNumberFormat="1" applyFont="1" applyFill="1" applyBorder="1" applyAlignment="1">
      <alignment/>
    </xf>
    <xf numFmtId="166" fontId="1" fillId="3" borderId="3" xfId="0" applyNumberFormat="1" applyFont="1" applyFill="1" applyBorder="1" applyAlignment="1">
      <alignment/>
    </xf>
    <xf numFmtId="0" fontId="8" fillId="4" borderId="4" xfId="0" applyFont="1" applyFill="1" applyBorder="1" applyAlignment="1">
      <alignment horizontal="center" vertical="center" wrapText="1"/>
    </xf>
    <xf numFmtId="0" fontId="7" fillId="2" borderId="5" xfId="0" applyFont="1" applyFill="1" applyBorder="1" applyAlignment="1">
      <alignment/>
    </xf>
    <xf numFmtId="0" fontId="8" fillId="4" borderId="6" xfId="0" applyFont="1" applyFill="1" applyBorder="1" applyAlignment="1">
      <alignment horizontal="center" vertical="center" wrapText="1"/>
    </xf>
    <xf numFmtId="0" fontId="8" fillId="4" borderId="6" xfId="0" applyFont="1" applyFill="1" applyBorder="1" applyAlignment="1">
      <alignment horizontal="center" vertical="center"/>
    </xf>
    <xf numFmtId="0" fontId="11" fillId="4" borderId="7" xfId="0" applyFont="1" applyFill="1" applyBorder="1" applyAlignment="1">
      <alignment vertical="center"/>
    </xf>
    <xf numFmtId="0" fontId="11" fillId="4" borderId="8" xfId="0" applyFont="1" applyFill="1" applyBorder="1" applyAlignment="1">
      <alignment vertical="center"/>
    </xf>
    <xf numFmtId="0" fontId="0" fillId="0" borderId="0" xfId="0" applyAlignment="1">
      <alignment/>
    </xf>
    <xf numFmtId="0" fontId="11" fillId="4" borderId="9" xfId="0" applyFont="1" applyFill="1" applyBorder="1" applyAlignment="1">
      <alignment vertical="center"/>
    </xf>
    <xf numFmtId="0" fontId="1" fillId="3" borderId="6" xfId="0" applyFont="1" applyFill="1" applyBorder="1" applyAlignment="1">
      <alignment horizontal="center"/>
    </xf>
    <xf numFmtId="0" fontId="1" fillId="2" borderId="6" xfId="0" applyFont="1" applyFill="1" applyBorder="1" applyAlignment="1">
      <alignment horizontal="center"/>
    </xf>
    <xf numFmtId="0" fontId="1" fillId="3" borderId="4" xfId="0" applyFont="1" applyFill="1" applyBorder="1" applyAlignment="1">
      <alignment/>
    </xf>
    <xf numFmtId="0" fontId="2" fillId="2" borderId="0" xfId="15" applyFill="1" applyAlignment="1">
      <alignment horizontal="left"/>
    </xf>
    <xf numFmtId="0" fontId="0" fillId="2" borderId="0" xfId="0" applyFill="1" applyAlignment="1">
      <alignment/>
    </xf>
    <xf numFmtId="3" fontId="4" fillId="2" borderId="0" xfId="0" applyNumberFormat="1" applyFont="1" applyFill="1" applyAlignment="1">
      <alignment horizontal="left" vertical="center"/>
    </xf>
    <xf numFmtId="0" fontId="1" fillId="2" borderId="4" xfId="0" applyFont="1" applyFill="1" applyBorder="1" applyAlignment="1">
      <alignment horizontal="center"/>
    </xf>
    <xf numFmtId="166" fontId="0" fillId="2" borderId="0" xfId="0" applyNumberFormat="1" applyFill="1" applyAlignment="1">
      <alignment/>
    </xf>
    <xf numFmtId="0" fontId="11" fillId="4" borderId="0" xfId="0" applyFont="1" applyFill="1" applyBorder="1" applyAlignment="1">
      <alignment vertical="center"/>
    </xf>
    <xf numFmtId="0" fontId="11" fillId="4" borderId="10" xfId="0" applyFont="1" applyFill="1" applyBorder="1" applyAlignment="1">
      <alignment vertical="center"/>
    </xf>
    <xf numFmtId="0" fontId="2" fillId="2" borderId="0" xfId="15" applyFont="1" applyFill="1" applyAlignment="1">
      <alignment horizontal="left"/>
    </xf>
    <xf numFmtId="0" fontId="8" fillId="4" borderId="6" xfId="0" applyFont="1" applyFill="1" applyBorder="1" applyAlignment="1">
      <alignment horizontal="center"/>
    </xf>
    <xf numFmtId="0" fontId="11" fillId="4" borderId="11" xfId="0" applyFont="1" applyFill="1" applyBorder="1" applyAlignment="1">
      <alignment vertical="center"/>
    </xf>
    <xf numFmtId="0" fontId="1" fillId="2" borderId="12" xfId="0" applyFont="1" applyFill="1" applyBorder="1" applyAlignment="1">
      <alignment horizontal="left"/>
    </xf>
    <xf numFmtId="0" fontId="0" fillId="0" borderId="13" xfId="0" applyBorder="1" applyAlignment="1">
      <alignment/>
    </xf>
    <xf numFmtId="0" fontId="0" fillId="3" borderId="2" xfId="0" applyFill="1" applyBorder="1" applyAlignment="1">
      <alignment/>
    </xf>
    <xf numFmtId="3" fontId="1" fillId="2" borderId="3" xfId="0" applyNumberFormat="1" applyFont="1" applyFill="1" applyBorder="1" applyAlignment="1">
      <alignment horizontal="center"/>
    </xf>
    <xf numFmtId="166" fontId="1" fillId="3" borderId="4" xfId="0" applyNumberFormat="1" applyFont="1" applyFill="1" applyBorder="1" applyAlignment="1">
      <alignment horizontal="center"/>
    </xf>
    <xf numFmtId="166" fontId="1" fillId="2" borderId="12" xfId="0" applyNumberFormat="1" applyFont="1" applyFill="1" applyBorder="1" applyAlignment="1">
      <alignment horizontal="center"/>
    </xf>
    <xf numFmtId="0" fontId="10" fillId="4" borderId="14" xfId="0" applyFont="1" applyFill="1" applyBorder="1" applyAlignment="1">
      <alignment horizontal="right" vertical="center"/>
    </xf>
    <xf numFmtId="0" fontId="7" fillId="2" borderId="5" xfId="0" applyFont="1" applyFill="1" applyBorder="1" applyAlignment="1">
      <alignment vertical="center"/>
    </xf>
    <xf numFmtId="0" fontId="11" fillId="4" borderId="14" xfId="0" applyFont="1" applyFill="1" applyBorder="1" applyAlignment="1">
      <alignment vertical="center"/>
    </xf>
    <xf numFmtId="0" fontId="15" fillId="2" borderId="0" xfId="0" applyFont="1" applyFill="1" applyAlignment="1">
      <alignment/>
    </xf>
    <xf numFmtId="0" fontId="0" fillId="2" borderId="0" xfId="0" applyFont="1" applyFill="1" applyAlignment="1">
      <alignment/>
    </xf>
    <xf numFmtId="0" fontId="0" fillId="0" borderId="0" xfId="0" applyFont="1" applyAlignment="1">
      <alignment/>
    </xf>
    <xf numFmtId="0" fontId="0" fillId="2" borderId="0" xfId="0" applyFont="1" applyFill="1" applyAlignment="1">
      <alignment/>
    </xf>
    <xf numFmtId="0" fontId="0" fillId="0" borderId="0" xfId="0" applyFont="1" applyAlignment="1">
      <alignment/>
    </xf>
    <xf numFmtId="0" fontId="1" fillId="2" borderId="10" xfId="0" applyFont="1" applyFill="1" applyBorder="1" applyAlignment="1">
      <alignment/>
    </xf>
    <xf numFmtId="0" fontId="1" fillId="3" borderId="10" xfId="0" applyFont="1" applyFill="1" applyBorder="1" applyAlignment="1">
      <alignment/>
    </xf>
    <xf numFmtId="0" fontId="1" fillId="3" borderId="15" xfId="0" applyFont="1" applyFill="1" applyBorder="1" applyAlignment="1">
      <alignment/>
    </xf>
    <xf numFmtId="0" fontId="12" fillId="2" borderId="16" xfId="0" applyFont="1" applyFill="1" applyBorder="1" applyAlignment="1">
      <alignment/>
    </xf>
    <xf numFmtId="0" fontId="7" fillId="2" borderId="16" xfId="0" applyFont="1" applyFill="1" applyBorder="1" applyAlignment="1">
      <alignment/>
    </xf>
    <xf numFmtId="0" fontId="0" fillId="2" borderId="16" xfId="0" applyFill="1" applyBorder="1" applyAlignment="1">
      <alignment/>
    </xf>
    <xf numFmtId="0" fontId="11" fillId="3" borderId="0" xfId="0" applyFont="1" applyFill="1" applyBorder="1" applyAlignment="1">
      <alignment vertical="center"/>
    </xf>
    <xf numFmtId="0" fontId="11" fillId="3" borderId="10" xfId="0" applyFont="1" applyFill="1" applyBorder="1" applyAlignment="1">
      <alignment vertical="center"/>
    </xf>
    <xf numFmtId="0" fontId="0" fillId="3" borderId="0" xfId="0" applyFill="1" applyAlignment="1">
      <alignment/>
    </xf>
    <xf numFmtId="0" fontId="7" fillId="2" borderId="17" xfId="0" applyFont="1" applyFill="1" applyBorder="1" applyAlignment="1">
      <alignment/>
    </xf>
    <xf numFmtId="0" fontId="0" fillId="2" borderId="17" xfId="0" applyFill="1" applyBorder="1" applyAlignment="1">
      <alignment/>
    </xf>
    <xf numFmtId="3" fontId="4" fillId="2" borderId="0" xfId="0" applyNumberFormat="1" applyFont="1" applyFill="1" applyBorder="1" applyAlignment="1">
      <alignment horizontal="left" vertical="center"/>
    </xf>
    <xf numFmtId="3" fontId="1" fillId="2" borderId="0" xfId="0" applyNumberFormat="1" applyFont="1" applyFill="1" applyBorder="1" applyAlignment="1">
      <alignment horizontal="center"/>
    </xf>
    <xf numFmtId="0" fontId="7" fillId="2" borderId="0" xfId="0" applyFont="1" applyFill="1" applyBorder="1" applyAlignment="1">
      <alignment/>
    </xf>
    <xf numFmtId="0" fontId="1" fillId="2" borderId="3" xfId="0" applyFont="1" applyFill="1" applyBorder="1" applyAlignment="1">
      <alignment horizontal="center"/>
    </xf>
    <xf numFmtId="0" fontId="8" fillId="4" borderId="0" xfId="0" applyFont="1" applyFill="1" applyAlignment="1">
      <alignment horizontal="center"/>
    </xf>
    <xf numFmtId="0" fontId="8" fillId="4" borderId="1" xfId="0" applyFont="1" applyFill="1" applyBorder="1" applyAlignment="1">
      <alignment horizontal="center"/>
    </xf>
    <xf numFmtId="0" fontId="8" fillId="4" borderId="2" xfId="0" applyFont="1" applyFill="1" applyBorder="1" applyAlignment="1">
      <alignment horizontal="center" vertical="center" wrapText="1"/>
    </xf>
    <xf numFmtId="0" fontId="1" fillId="2" borderId="7" xfId="0" applyFont="1" applyFill="1" applyBorder="1" applyAlignment="1">
      <alignment/>
    </xf>
    <xf numFmtId="166" fontId="1" fillId="2" borderId="18" xfId="0" applyNumberFormat="1" applyFont="1" applyFill="1" applyBorder="1" applyAlignment="1">
      <alignment horizontal="center"/>
    </xf>
    <xf numFmtId="0" fontId="1" fillId="2" borderId="18" xfId="0" applyFont="1" applyFill="1" applyBorder="1" applyAlignment="1">
      <alignment horizontal="center"/>
    </xf>
    <xf numFmtId="0" fontId="1" fillId="2" borderId="13" xfId="0" applyNumberFormat="1" applyFont="1" applyFill="1" applyBorder="1" applyAlignment="1">
      <alignment horizontal="center"/>
    </xf>
    <xf numFmtId="0" fontId="8" fillId="3" borderId="10" xfId="0" applyFont="1" applyFill="1" applyBorder="1" applyAlignment="1">
      <alignment/>
    </xf>
    <xf numFmtId="166" fontId="8" fillId="3" borderId="0" xfId="0" applyNumberFormat="1" applyFont="1" applyFill="1" applyBorder="1" applyAlignment="1">
      <alignment horizontal="center"/>
    </xf>
    <xf numFmtId="0" fontId="8" fillId="3" borderId="0" xfId="0" applyFont="1" applyFill="1" applyBorder="1" applyAlignment="1">
      <alignment horizontal="center"/>
    </xf>
    <xf numFmtId="0" fontId="8" fillId="3" borderId="1" xfId="0" applyNumberFormat="1" applyFont="1" applyFill="1" applyBorder="1" applyAlignment="1">
      <alignment horizontal="center"/>
    </xf>
    <xf numFmtId="0" fontId="1" fillId="2" borderId="15" xfId="0" applyFont="1" applyFill="1" applyBorder="1" applyAlignment="1">
      <alignment/>
    </xf>
    <xf numFmtId="166" fontId="1" fillId="2" borderId="3" xfId="0" applyNumberFormat="1" applyFont="1" applyFill="1" applyBorder="1" applyAlignment="1">
      <alignment horizontal="center"/>
    </xf>
    <xf numFmtId="0" fontId="1" fillId="2" borderId="2" xfId="0" applyNumberFormat="1" applyFont="1" applyFill="1" applyBorder="1" applyAlignment="1">
      <alignment horizontal="center"/>
    </xf>
    <xf numFmtId="0" fontId="4" fillId="2" borderId="10" xfId="0" applyFont="1" applyFill="1" applyBorder="1" applyAlignment="1">
      <alignment horizontal="left" indent="5"/>
    </xf>
    <xf numFmtId="166" fontId="4" fillId="2" borderId="0" xfId="0" applyNumberFormat="1" applyFont="1" applyFill="1" applyBorder="1" applyAlignment="1">
      <alignment/>
    </xf>
    <xf numFmtId="166" fontId="4" fillId="2" borderId="1" xfId="0" applyNumberFormat="1" applyFont="1" applyFill="1" applyBorder="1" applyAlignment="1">
      <alignment/>
    </xf>
    <xf numFmtId="166" fontId="1" fillId="2" borderId="3" xfId="0" applyNumberFormat="1" applyFont="1" applyFill="1" applyBorder="1" applyAlignment="1">
      <alignment/>
    </xf>
    <xf numFmtId="166" fontId="1" fillId="2" borderId="2" xfId="0" applyNumberFormat="1" applyFont="1" applyFill="1" applyBorder="1" applyAlignment="1">
      <alignment/>
    </xf>
    <xf numFmtId="166" fontId="1" fillId="2" borderId="18" xfId="0" applyNumberFormat="1" applyFont="1" applyFill="1" applyBorder="1" applyAlignment="1">
      <alignment/>
    </xf>
    <xf numFmtId="166" fontId="1" fillId="2" borderId="13" xfId="0" applyNumberFormat="1" applyFont="1" applyFill="1" applyBorder="1" applyAlignment="1">
      <alignment/>
    </xf>
    <xf numFmtId="166" fontId="1" fillId="2" borderId="18" xfId="0" applyNumberFormat="1" applyFont="1" applyFill="1" applyBorder="1" applyAlignment="1">
      <alignment horizontal="right"/>
    </xf>
    <xf numFmtId="177" fontId="1" fillId="2" borderId="13" xfId="0" applyNumberFormat="1" applyFont="1" applyFill="1" applyBorder="1" applyAlignment="1">
      <alignment horizontal="right"/>
    </xf>
    <xf numFmtId="166" fontId="1" fillId="3" borderId="0" xfId="0" applyNumberFormat="1" applyFont="1" applyFill="1" applyBorder="1" applyAlignment="1">
      <alignment horizontal="right"/>
    </xf>
    <xf numFmtId="178" fontId="1" fillId="3" borderId="1" xfId="0" applyNumberFormat="1" applyFont="1" applyFill="1" applyBorder="1" applyAlignment="1">
      <alignment horizontal="right"/>
    </xf>
    <xf numFmtId="166" fontId="1" fillId="2" borderId="0" xfId="0" applyNumberFormat="1" applyFont="1" applyFill="1" applyBorder="1" applyAlignment="1">
      <alignment horizontal="right"/>
    </xf>
    <xf numFmtId="177" fontId="1" fillId="2" borderId="1" xfId="0" applyNumberFormat="1" applyFont="1" applyFill="1" applyBorder="1" applyAlignment="1">
      <alignment horizontal="right"/>
    </xf>
    <xf numFmtId="177" fontId="1" fillId="3" borderId="1" xfId="0" applyNumberFormat="1" applyFont="1" applyFill="1" applyBorder="1" applyAlignment="1">
      <alignment horizontal="right"/>
    </xf>
    <xf numFmtId="0" fontId="1" fillId="3" borderId="1" xfId="0" applyNumberFormat="1" applyFont="1" applyFill="1" applyBorder="1" applyAlignment="1">
      <alignment horizontal="right"/>
    </xf>
    <xf numFmtId="0" fontId="1" fillId="2" borderId="1" xfId="0" applyNumberFormat="1" applyFont="1" applyFill="1" applyBorder="1" applyAlignment="1">
      <alignment horizontal="right"/>
    </xf>
    <xf numFmtId="0" fontId="10" fillId="2" borderId="15" xfId="0" applyFont="1" applyFill="1" applyBorder="1" applyAlignment="1">
      <alignment/>
    </xf>
    <xf numFmtId="166" fontId="10" fillId="2" borderId="3" xfId="0" applyNumberFormat="1" applyFont="1" applyFill="1" applyBorder="1" applyAlignment="1">
      <alignment horizontal="right"/>
    </xf>
    <xf numFmtId="178" fontId="10" fillId="2" borderId="2" xfId="0" applyNumberFormat="1" applyFont="1" applyFill="1" applyBorder="1" applyAlignment="1">
      <alignment horizontal="right"/>
    </xf>
    <xf numFmtId="166" fontId="10" fillId="2" borderId="3" xfId="0" applyNumberFormat="1" applyFont="1" applyFill="1" applyBorder="1" applyAlignment="1">
      <alignment/>
    </xf>
    <xf numFmtId="166" fontId="10" fillId="2" borderId="2" xfId="0" applyNumberFormat="1" applyFont="1" applyFill="1" applyBorder="1" applyAlignment="1">
      <alignment/>
    </xf>
    <xf numFmtId="0" fontId="16" fillId="4" borderId="10" xfId="0" applyFont="1" applyFill="1" applyBorder="1" applyAlignment="1">
      <alignment horizontal="right" vertical="center" wrapText="1"/>
    </xf>
    <xf numFmtId="171" fontId="1" fillId="3" borderId="10" xfId="0" applyNumberFormat="1" applyFont="1" applyFill="1" applyBorder="1" applyAlignment="1">
      <alignment horizontal="center"/>
    </xf>
    <xf numFmtId="0" fontId="0" fillId="0" borderId="1" xfId="0" applyBorder="1" applyAlignment="1">
      <alignment/>
    </xf>
    <xf numFmtId="171" fontId="1" fillId="2" borderId="15" xfId="0" applyNumberFormat="1" applyFont="1" applyFill="1" applyBorder="1" applyAlignment="1">
      <alignment horizontal="center"/>
    </xf>
    <xf numFmtId="0" fontId="0" fillId="0" borderId="2" xfId="0" applyBorder="1" applyAlignment="1">
      <alignment/>
    </xf>
    <xf numFmtId="0" fontId="11" fillId="4" borderId="19" xfId="0" applyFont="1" applyFill="1" applyBorder="1" applyAlignment="1">
      <alignment vertical="center"/>
    </xf>
    <xf numFmtId="0" fontId="0" fillId="0" borderId="20" xfId="0" applyBorder="1" applyAlignment="1">
      <alignment/>
    </xf>
    <xf numFmtId="0" fontId="0" fillId="0" borderId="21" xfId="0" applyBorder="1" applyAlignment="1">
      <alignment/>
    </xf>
    <xf numFmtId="0" fontId="8" fillId="4" borderId="10" xfId="0" applyFont="1" applyFill="1" applyBorder="1" applyAlignment="1">
      <alignment horizontal="center" vertical="center"/>
    </xf>
    <xf numFmtId="171" fontId="1" fillId="2" borderId="10" xfId="0" applyNumberFormat="1" applyFont="1" applyFill="1" applyBorder="1" applyAlignment="1">
      <alignment horizontal="center"/>
    </xf>
    <xf numFmtId="0" fontId="8" fillId="4" borderId="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6" xfId="0" applyFont="1" applyFill="1" applyBorder="1" applyAlignment="1">
      <alignment horizontal="center" vertical="center"/>
    </xf>
    <xf numFmtId="0" fontId="15" fillId="2" borderId="18" xfId="0" applyFont="1" applyFill="1" applyBorder="1" applyAlignment="1">
      <alignment wrapText="1"/>
    </xf>
    <xf numFmtId="0" fontId="0" fillId="0" borderId="18" xfId="0" applyBorder="1" applyAlignment="1">
      <alignment wrapText="1"/>
    </xf>
    <xf numFmtId="0" fontId="14" fillId="4" borderId="6" xfId="0" applyFont="1" applyFill="1" applyBorder="1" applyAlignment="1">
      <alignment horizontal="center" vertical="center" wrapText="1"/>
    </xf>
    <xf numFmtId="0" fontId="0" fillId="0" borderId="1" xfId="0" applyBorder="1" applyAlignment="1">
      <alignment horizontal="center" vertical="center"/>
    </xf>
    <xf numFmtId="0" fontId="14" fillId="4" borderId="0" xfId="0" applyFont="1" applyFill="1" applyBorder="1" applyAlignment="1">
      <alignment horizontal="center" vertical="center" wrapText="1"/>
    </xf>
    <xf numFmtId="0" fontId="14" fillId="4" borderId="1" xfId="0" applyFont="1" applyFill="1" applyBorder="1" applyAlignment="1">
      <alignment horizontal="center" vertical="center"/>
    </xf>
    <xf numFmtId="0" fontId="0" fillId="0" borderId="4" xfId="0" applyBorder="1" applyAlignment="1">
      <alignment horizontal="center" vertical="center" wrapText="1"/>
    </xf>
    <xf numFmtId="0" fontId="13" fillId="2" borderId="0" xfId="0" applyFont="1" applyFill="1" applyAlignment="1">
      <alignment horizontal="center"/>
    </xf>
    <xf numFmtId="0" fontId="16" fillId="4" borderId="10" xfId="0" applyFont="1" applyFill="1" applyBorder="1" applyAlignment="1">
      <alignment horizontal="right" vertical="center" wrapText="1"/>
    </xf>
    <xf numFmtId="0" fontId="1" fillId="0" borderId="0" xfId="0" applyFont="1" applyAlignment="1">
      <alignment horizontal="right"/>
    </xf>
    <xf numFmtId="0" fontId="1" fillId="0" borderId="1" xfId="0" applyFont="1" applyBorder="1" applyAlignment="1">
      <alignment horizontal="right"/>
    </xf>
    <xf numFmtId="0" fontId="11" fillId="4" borderId="8" xfId="0" applyFont="1" applyFill="1" applyBorder="1" applyAlignment="1">
      <alignment vertical="center" wrapText="1"/>
    </xf>
    <xf numFmtId="0" fontId="0" fillId="0" borderId="11" xfId="0" applyBorder="1" applyAlignment="1">
      <alignment/>
    </xf>
    <xf numFmtId="0" fontId="0" fillId="0" borderId="14" xfId="0" applyBorder="1" applyAlignment="1">
      <alignment/>
    </xf>
    <xf numFmtId="0" fontId="14" fillId="4" borderId="10" xfId="0" applyFont="1" applyFill="1" applyBorder="1" applyAlignment="1">
      <alignment horizontal="center" vertical="center"/>
    </xf>
    <xf numFmtId="0" fontId="8" fillId="4" borderId="1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2DDE0"/>
      <rgbColor rgb="0000FF00"/>
      <rgbColor rgb="000000FF"/>
      <rgbColor rgb="00FFFF00"/>
      <rgbColor rgb="00495677"/>
      <rgbColor rgb="0000FFFF"/>
      <rgbColor rgb="00771855"/>
      <rgbColor rgb="00008000"/>
      <rgbColor rgb="00000080"/>
      <rgbColor rgb="00808000"/>
      <rgbColor rgb="00800080"/>
      <rgbColor rgb="00008080"/>
      <rgbColor rgb="00C0C0C0"/>
      <rgbColor rgb="00808080"/>
      <rgbColor rgb="00CED7E5"/>
      <rgbColor rgb="00495677"/>
      <rgbColor rgb="00FFFFCC"/>
      <rgbColor rgb="00CCFFFF"/>
      <rgbColor rgb="00660066"/>
      <rgbColor rgb="00FF8080"/>
      <rgbColor rgb="000066CC"/>
      <rgbColor rgb="00CCCCFF"/>
      <rgbColor rgb="00F2DDE0"/>
      <rgbColor rgb="00771855"/>
      <rgbColor rgb="00FFFF00"/>
      <rgbColor rgb="0000FFFF"/>
      <rgbColor rgb="00800080"/>
      <rgbColor rgb="00800000"/>
      <rgbColor rgb="00008080"/>
      <rgbColor rgb="000000FF"/>
      <rgbColor rgb="0000CCFF"/>
      <rgbColor rgb="00CCFFFF"/>
      <rgbColor rgb="00CCFFCC"/>
      <rgbColor rgb="00FFFF99"/>
      <rgbColor rgb="0099CCFF"/>
      <rgbColor rgb="00CED7E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4</xdr:row>
      <xdr:rowOff>0</xdr:rowOff>
    </xdr:from>
    <xdr:to>
      <xdr:col>8</xdr:col>
      <xdr:colOff>371475</xdr:colOff>
      <xdr:row>28</xdr:row>
      <xdr:rowOff>95250</xdr:rowOff>
    </xdr:to>
    <xdr:pic>
      <xdr:nvPicPr>
        <xdr:cNvPr id="1" name="Picture 3"/>
        <xdr:cNvPicPr preferRelativeResize="1">
          <a:picLocks noChangeAspect="1"/>
        </xdr:cNvPicPr>
      </xdr:nvPicPr>
      <xdr:blipFill>
        <a:blip r:embed="rId1"/>
        <a:srcRect t="7431" b="2424"/>
        <a:stretch>
          <a:fillRect/>
        </a:stretch>
      </xdr:blipFill>
      <xdr:spPr>
        <a:xfrm>
          <a:off x="123825" y="666750"/>
          <a:ext cx="6343650" cy="398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27</xdr:row>
      <xdr:rowOff>152400</xdr:rowOff>
    </xdr:from>
    <xdr:to>
      <xdr:col>1</xdr:col>
      <xdr:colOff>990600</xdr:colOff>
      <xdr:row>60</xdr:row>
      <xdr:rowOff>142875</xdr:rowOff>
    </xdr:to>
    <xdr:pic>
      <xdr:nvPicPr>
        <xdr:cNvPr id="1" name="Picture 4"/>
        <xdr:cNvPicPr preferRelativeResize="1">
          <a:picLocks noChangeAspect="1"/>
        </xdr:cNvPicPr>
      </xdr:nvPicPr>
      <xdr:blipFill>
        <a:blip r:embed="rId1"/>
        <a:stretch>
          <a:fillRect/>
        </a:stretch>
      </xdr:blipFill>
      <xdr:spPr>
        <a:xfrm>
          <a:off x="38100" y="4638675"/>
          <a:ext cx="5257800" cy="5391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19050</xdr:rowOff>
    </xdr:from>
    <xdr:to>
      <xdr:col>10</xdr:col>
      <xdr:colOff>704850</xdr:colOff>
      <xdr:row>42</xdr:row>
      <xdr:rowOff>0</xdr:rowOff>
    </xdr:to>
    <xdr:sp>
      <xdr:nvSpPr>
        <xdr:cNvPr id="1" name="TextBox 1"/>
        <xdr:cNvSpPr txBox="1">
          <a:spLocks noChangeArrowheads="1"/>
        </xdr:cNvSpPr>
      </xdr:nvSpPr>
      <xdr:spPr>
        <a:xfrm>
          <a:off x="19050" y="514350"/>
          <a:ext cx="8305800" cy="6305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L’exercice prospectif conduisant à estimer l’emploi potentiel régional à l’horizon 2030 peut être décomposé en deux principales étapes.
- La première étape vise à construire une </a:t>
          </a:r>
          <a:r>
            <a:rPr lang="en-US" cap="none" sz="800" b="1" i="0" u="none" baseline="0">
              <a:latin typeface="Arial"/>
              <a:ea typeface="Arial"/>
              <a:cs typeface="Arial"/>
            </a:rPr>
            <a:t>projection de la population active</a:t>
          </a:r>
          <a:r>
            <a:rPr lang="en-US" cap="none" sz="800" b="0" i="0" u="none" baseline="0">
              <a:latin typeface="Arial"/>
              <a:ea typeface="Arial"/>
              <a:cs typeface="Arial"/>
            </a:rPr>
            <a:t> régionale.
Cette étape repose tout d’abord sur une </a:t>
          </a:r>
          <a:r>
            <a:rPr lang="en-US" cap="none" sz="800" b="1" i="0" u="none" baseline="0">
              <a:latin typeface="Arial"/>
              <a:ea typeface="Arial"/>
              <a:cs typeface="Arial"/>
            </a:rPr>
            <a:t>projection de population</a:t>
          </a:r>
          <a:r>
            <a:rPr lang="en-US" cap="none" sz="800" b="0" i="0" u="none" baseline="0">
              <a:latin typeface="Arial"/>
              <a:ea typeface="Arial"/>
              <a:cs typeface="Arial"/>
            </a:rPr>
            <a:t> issue du modèle Omphale 2010 de l’Insee, qui est fondée sur des hypothèses d'évolution de la fécondité, de la mortalité et des migrations résidentielles. Le scénario central, que nous retenons, envisage le maintien de la fécondité régionale à son niveau observé en 2007, la poursuite des gains d'espérance de vie au même rythme qu’au niveau national et le maintien des quotients migratoires observés sur la période 1999-2007.
A partir de la projection de population, nous construisons une </a:t>
          </a:r>
          <a:r>
            <a:rPr lang="en-US" cap="none" sz="800" b="1" i="0" u="none" baseline="0">
              <a:latin typeface="Arial"/>
              <a:ea typeface="Arial"/>
              <a:cs typeface="Arial"/>
            </a:rPr>
            <a:t>projection de population active,</a:t>
          </a:r>
          <a:r>
            <a:rPr lang="en-US" cap="none" sz="800" b="0" i="0" u="none" baseline="0">
              <a:latin typeface="Arial"/>
              <a:ea typeface="Arial"/>
              <a:cs typeface="Arial"/>
            </a:rPr>
            <a:t> à l’aide d'hypothèses relatives aux taux d'activité par sexe et tranche d'âge. Pour la plupart des tranches d’âge, le scénario que nous retenons prolonge les taux d'activité parallèlement à une tendance nationale de long terme. Pour les tranches d’âges 55-59 ans et 60-64 ans, il introduit une inflexion à la hausse, pour prendre en compte l’effet des réformes des retraites jusqu'en 2010.
- La deuxième étape vise à </a:t>
          </a:r>
          <a:r>
            <a:rPr lang="en-US" cap="none" sz="800" b="1" i="0" u="none" baseline="0">
              <a:latin typeface="Arial"/>
              <a:ea typeface="Arial"/>
              <a:cs typeface="Arial"/>
            </a:rPr>
            <a:t>estimer l’emploi potentiel régional à l’horizon 2030 et à le ventiler par secteur.</a:t>
          </a:r>
          <a:r>
            <a:rPr lang="en-US" cap="none" sz="800" b="0" i="0" u="none" baseline="0">
              <a:latin typeface="Arial"/>
              <a:ea typeface="Arial"/>
              <a:cs typeface="Arial"/>
            </a:rPr>
            <a:t>
Pour ce faire, nous nous appuyons sur la projection de population active précédente, et sur les scénarios prospectifs du CAS à l’horizon 2030 publiés en janvier 2012. À chaque scénario correspond une vision du contexte macroéconomique et des recompositions sectorielles de l’appareil productif.</a:t>
          </a:r>
          <a:r>
            <a:rPr lang="en-US" cap="none" sz="800" b="1" i="0" u="none" baseline="0">
              <a:latin typeface="Arial"/>
              <a:ea typeface="Arial"/>
              <a:cs typeface="Arial"/>
            </a:rPr>
            <a:t> Notre méthode consiste à retenir le scénario central dit "contraint" du Cas et à l’adapter aux spécificités de la région Paca</a:t>
          </a:r>
          <a:r>
            <a:rPr lang="en-US" cap="none" sz="800" b="0" i="0" u="none" baseline="0">
              <a:latin typeface="Arial"/>
              <a:ea typeface="Arial"/>
              <a:cs typeface="Arial"/>
            </a:rPr>
            <a:t>, pour tenir compte :
* de la dynamique propre de la population active régionale ; 
* de la structure productive régionale par secteur ;
* du fait que le taux de chômage est structurellement plus élevé dans la région qu’en moyenne nationale.
Précisément, le niveau d’</a:t>
          </a:r>
          <a:r>
            <a:rPr lang="en-US" cap="none" sz="800" b="1" i="0" u="none" baseline="0">
              <a:latin typeface="Arial"/>
              <a:ea typeface="Arial"/>
              <a:cs typeface="Arial"/>
            </a:rPr>
            <a:t>emploi potentiel régional en 2030</a:t>
          </a:r>
          <a:r>
            <a:rPr lang="en-US" cap="none" sz="800" b="0" i="0" u="none" baseline="0">
              <a:latin typeface="Arial"/>
              <a:ea typeface="Arial"/>
              <a:cs typeface="Arial"/>
            </a:rPr>
            <a:t> résulte de la projection de population active régionale et d’une hypothèse de taux de chômage régional en 2030. Cette dernière est obtenue en augmentant le taux de chômage national 2030 envisagé par le scénario contraint du CAS de l’écart structurel observé entre le taux de chômage de Paca et la moyenne nationale. Cet écart est en effet demeuré stable sur la période 2004-2012.
À ce stade, nous disposons d’un niveau d’emploi potentiel en 2030 pour les personnes résidant en Paca. Pour passer à un emploi potentiel localisé en Paca, nous devons faire une hypothèse sur les navetteurs. Nous supposons que le ratio entre le nombre de Provençaux travaillant dans les régions limitrophes et le nombre d’habitants des régions limitrophes travaillant en Paca demeure, en 2030, à son niveau observé en 2007.
Il s’agit enfin de</a:t>
          </a:r>
          <a:r>
            <a:rPr lang="en-US" cap="none" sz="800" b="1" i="0" u="none" baseline="0">
              <a:latin typeface="Arial"/>
              <a:ea typeface="Arial"/>
              <a:cs typeface="Arial"/>
            </a:rPr>
            <a:t> ventiler l'emploi potentiel par secteur</a:t>
          </a:r>
          <a:r>
            <a:rPr lang="en-US" cap="none" sz="800" b="0" i="0" u="none" baseline="0">
              <a:latin typeface="Arial"/>
              <a:ea typeface="Arial"/>
              <a:cs typeface="Arial"/>
            </a:rPr>
            <a:t>, à un niveau agrégé de la nomenclature. Nous calculons d’abord une clé de répartition sectorielle de l’emploi total régional en 2010 en 18 postes de nomenclature agrégée, à l’aide des estimations d’emploi localisées de l’Insee (ESTEL) et de données du recensement de la population. Nous nous appuyons ensuite sur les recompositions sectorielles décrites par le scénario contraint du CAS pour faire évoluer cette clé de répartition sectorielle régionale jusqu’à l’horizon 2030. Appliquée au niveau d'emploi potentiel régional en 2030, la clé de répartition ainsi obtenue permet d’aboutir à des niveaux d’emploi potentiel par secteur.
Le changement de nomenclature d’activité française intervenu en 2008 impose toutefois une étape intermédiaire de conversion en nomenclature agrégée de tendances sectorielles exprimées par le CAS en nomenclature économique de synthèse. Cette conversion est réalisée à l’aide d’une table de passage au niveau 700 des nomenclatures NAF rév.1 et NAF rév.2, pondérée par des données du dispositif de Connaissance localisée de l'appareil productif (CLAP) de l'Insee. En outre, pour minimiser l'effet de nomenclature lié à la faible présence d'industrie automobile en Paca, nous faisons apparaître dans les résultats les "industries de matériel de transport hors automobile" bien représentées en Paca.
Il faut souligner que</a:t>
          </a:r>
          <a:r>
            <a:rPr lang="en-US" cap="none" sz="800" b="1" i="0" u="none" baseline="0">
              <a:latin typeface="Arial"/>
              <a:ea typeface="Arial"/>
              <a:cs typeface="Arial"/>
            </a:rPr>
            <a:t> l’estimation de l’emploi potentiel régional à l’horizon 2030 est très dépendante des choix de scénario.</a:t>
          </a:r>
          <a:r>
            <a:rPr lang="en-US" cap="none" sz="800" b="0" i="0" u="none" baseline="0">
              <a:latin typeface="Arial"/>
              <a:ea typeface="Arial"/>
              <a:cs typeface="Arial"/>
            </a:rPr>
            <a:t> En adaptant les trois scénarios nationaux du CAS à la situation régionale, la progression de l’emploi potentiel oscille entre 177 000 et 222 000 emplois entre 2010 et 2030. Si le choix avait été fait de maintenir en 2030 le taux de chômage observé en Paca en 2010, ou encore d’augmenter ce dernier de trois points, la progression n’aurait été que de respectivement 168 000 et 97 000 emplois. De même, les scénarios du CAS doivent également être relativisés. Publiés en 2012, ils ont vocation à être renouvelés de façon périodique, au fil des tendances observées dans le contexte incertain de sortie de crise.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7"/>
  <sheetViews>
    <sheetView tabSelected="1" workbookViewId="0" topLeftCell="A1">
      <selection activeCell="A1" sqref="A1"/>
    </sheetView>
  </sheetViews>
  <sheetFormatPr defaultColWidth="11.421875" defaultRowHeight="12.75"/>
  <cols>
    <col min="1" max="1" width="92.7109375" style="1" customWidth="1"/>
    <col min="2" max="2" width="24.7109375" style="1" customWidth="1"/>
    <col min="3" max="16384" width="11.421875" style="1" customWidth="1"/>
  </cols>
  <sheetData>
    <row r="1" ht="12.75">
      <c r="A1" s="5" t="s">
        <v>74</v>
      </c>
    </row>
    <row r="3" ht="15.75">
      <c r="A3" s="6" t="s">
        <v>2</v>
      </c>
    </row>
    <row r="4" ht="15.75">
      <c r="A4" s="6"/>
    </row>
    <row r="5" ht="14.25">
      <c r="A5" s="8" t="s">
        <v>63</v>
      </c>
    </row>
    <row r="6" ht="12" customHeight="1"/>
    <row r="7" spans="1:7" ht="12.75">
      <c r="A7" s="35" t="s">
        <v>71</v>
      </c>
      <c r="B7" s="9"/>
      <c r="C7" s="9"/>
      <c r="D7" s="9"/>
      <c r="E7" s="9"/>
      <c r="F7" s="9"/>
      <c r="G7" s="9"/>
    </row>
    <row r="8" spans="1:6" ht="12.75">
      <c r="A8" s="28" t="s">
        <v>18</v>
      </c>
      <c r="B8" s="9"/>
      <c r="C8" s="9"/>
      <c r="D8" s="9"/>
      <c r="E8" s="9"/>
      <c r="F8" s="9"/>
    </row>
    <row r="9" spans="1:6" ht="12.75">
      <c r="A9" s="28" t="s">
        <v>66</v>
      </c>
      <c r="B9" s="9"/>
      <c r="C9" s="9"/>
      <c r="D9" s="9"/>
      <c r="E9" s="9"/>
      <c r="F9" s="9"/>
    </row>
    <row r="10" spans="1:6" ht="12.75">
      <c r="A10" s="35" t="s">
        <v>75</v>
      </c>
      <c r="B10" s="9"/>
      <c r="C10" s="9"/>
      <c r="D10" s="9"/>
      <c r="E10" s="9"/>
      <c r="F10" s="9"/>
    </row>
    <row r="11" spans="1:8" ht="12.75">
      <c r="A11" s="35" t="s">
        <v>80</v>
      </c>
      <c r="B11" s="9"/>
      <c r="C11" s="9"/>
      <c r="D11" s="9"/>
      <c r="E11" s="9"/>
      <c r="F11" s="9"/>
      <c r="G11" s="9"/>
      <c r="H11" s="9"/>
    </row>
    <row r="12" spans="1:6" ht="12.75">
      <c r="A12" s="35" t="s">
        <v>76</v>
      </c>
      <c r="B12" s="9"/>
      <c r="C12" s="9"/>
      <c r="D12" s="9"/>
      <c r="E12" s="9"/>
      <c r="F12" s="9"/>
    </row>
    <row r="13" spans="1:7" ht="12.75">
      <c r="A13" s="35" t="s">
        <v>68</v>
      </c>
      <c r="B13" s="9"/>
      <c r="C13" s="9"/>
      <c r="D13" s="9"/>
      <c r="E13" s="9"/>
      <c r="F13" s="9"/>
      <c r="G13" s="9"/>
    </row>
    <row r="14" ht="12.75">
      <c r="A14" s="7"/>
    </row>
    <row r="15" ht="14.25">
      <c r="A15" s="8" t="s">
        <v>41</v>
      </c>
    </row>
    <row r="17" spans="1:7" ht="12.75">
      <c r="A17" s="9" t="s">
        <v>42</v>
      </c>
      <c r="B17" s="9"/>
      <c r="C17" s="9"/>
      <c r="D17" s="9"/>
      <c r="E17" s="9"/>
      <c r="F17" s="9"/>
      <c r="G17" s="9"/>
    </row>
  </sheetData>
  <hyperlinks>
    <hyperlink ref="B11:H11" location="'Tab 4'!A1" display="Quatre profils d'exportatrices mais un seul réalisant plus de la moitié de l'export régional"/>
    <hyperlink ref="A8:F8" location="'Tab 2'!A1" display="Tab 2 - La population active de Paca progresserait de 8,9 % entre 2010 et 2030 "/>
    <hyperlink ref="A10:E10" location="'Tab 3'!A1" display="Tab 3 - Un actif de Paca sur cinq âgé de 55 ans ou plus en 2030"/>
    <hyperlink ref="A11:F11" location="'Tab 5'!A1" display="Tab 5 - 187 000 emplois supplémentaires en Paca à l'horizon 2030"/>
    <hyperlink ref="A7:D7" location="'Tab 1'!A1" display="Tab 1 - La population de Paca à l'horizon 2030"/>
    <hyperlink ref="A17:G17" location="Méthodologie!A1" display="Encadré méthodologique - Emploi sectoriel régional en 2030 : un exercice de prospective "/>
    <hyperlink ref="A12:F12" location="'Tab 6'!Zone_d_impression" display="Tab 6 - Un emploi à l’horizon 2030 porté par les activités présentielles"/>
    <hyperlink ref="A9:D9" location="'Tab 4'!A1" display="Tab 4 - Une population active vieillissante"/>
    <hyperlink ref="A13:G13" location="'Tab 7'!A1" display="Tab 7 - Un emploi potentiel régional à l’horizon 2030 très dépendant des choix de scénario"/>
    <hyperlink ref="A9:E9" location="'Tab 3'!A1" display="Tab 3 - Une population active vieillissante"/>
    <hyperlink ref="A10:F10" location="'Tab 4'!A1" display="Tab 4 - Un actif de Paca sur cinq âgé de 55 ans ou plus en 2030"/>
  </hyperlinks>
  <printOptions horizontalCentered="1"/>
  <pageMargins left="0.3937007874015748" right="0.31496062992125984" top="0.44" bottom="0.984251968503937" header="0.22" footer="0.5118110236220472"/>
  <pageSetup horizontalDpi="600" verticalDpi="600" orientation="landscape" paperSize="9" r:id="rId1"/>
  <headerFooter alignWithMargins="0">
    <oddFooter>&amp;L&amp;9© Insee - Direccte - ORM 2013&amp;R&amp;9&amp;A - &amp;P / &amp;N</oddFooter>
  </headerFooter>
</worksheet>
</file>

<file path=xl/worksheets/sheet2.xml><?xml version="1.0" encoding="utf-8"?>
<worksheet xmlns="http://schemas.openxmlformats.org/spreadsheetml/2006/main" xmlns:r="http://schemas.openxmlformats.org/officeDocument/2006/relationships">
  <dimension ref="A1:I32"/>
  <sheetViews>
    <sheetView showGridLines="0" workbookViewId="0" topLeftCell="A1">
      <selection activeCell="A1" sqref="A1"/>
    </sheetView>
  </sheetViews>
  <sheetFormatPr defaultColWidth="11.421875" defaultRowHeight="12.75"/>
  <cols>
    <col min="7" max="20" width="11.421875" style="1" customWidth="1"/>
  </cols>
  <sheetData>
    <row r="1" spans="1:6" ht="12.75">
      <c r="A1" s="10" t="s">
        <v>3</v>
      </c>
      <c r="B1" s="1"/>
      <c r="C1" s="1"/>
      <c r="D1" s="1"/>
      <c r="E1" s="1"/>
      <c r="F1" s="1"/>
    </row>
    <row r="2" spans="1:6" ht="12.75">
      <c r="A2" s="1"/>
      <c r="B2" s="1"/>
      <c r="C2" s="1"/>
      <c r="D2" s="1"/>
      <c r="E2" s="1"/>
      <c r="F2" s="1"/>
    </row>
    <row r="3" spans="1:9" ht="13.5" thickBot="1">
      <c r="A3" s="61" t="s">
        <v>71</v>
      </c>
      <c r="B3" s="61"/>
      <c r="C3" s="61"/>
      <c r="D3" s="61"/>
      <c r="E3" s="61"/>
      <c r="F3" s="61"/>
      <c r="G3" s="61"/>
      <c r="H3" s="61"/>
      <c r="I3" s="62"/>
    </row>
    <row r="4" spans="1:9" ht="13.5" thickTop="1">
      <c r="A4" s="58" t="s">
        <v>39</v>
      </c>
      <c r="B4" s="59"/>
      <c r="C4" s="59"/>
      <c r="D4" s="59"/>
      <c r="E4" s="59"/>
      <c r="F4" s="58"/>
      <c r="G4" s="58"/>
      <c r="H4" s="58"/>
      <c r="I4" s="60"/>
    </row>
    <row r="5" spans="1:9" ht="12.75">
      <c r="A5" s="60"/>
      <c r="B5" s="60"/>
      <c r="C5" s="60"/>
      <c r="D5" s="60"/>
      <c r="E5" s="60"/>
      <c r="F5" s="60"/>
      <c r="G5" s="60"/>
      <c r="H5" s="60"/>
      <c r="I5" s="60"/>
    </row>
    <row r="6" spans="1:9" ht="12.75">
      <c r="A6" s="60"/>
      <c r="B6" s="60"/>
      <c r="C6" s="60"/>
      <c r="D6" s="60"/>
      <c r="E6" s="60"/>
      <c r="F6" s="60"/>
      <c r="G6" s="60"/>
      <c r="H6" s="60"/>
      <c r="I6" s="60"/>
    </row>
    <row r="7" spans="1:9" ht="12.75">
      <c r="A7" s="60"/>
      <c r="B7" s="60"/>
      <c r="C7" s="60"/>
      <c r="D7" s="60"/>
      <c r="E7" s="60"/>
      <c r="F7" s="60"/>
      <c r="G7" s="60"/>
      <c r="H7" s="60"/>
      <c r="I7" s="60"/>
    </row>
    <row r="8" spans="1:9" ht="12.75">
      <c r="A8" s="60"/>
      <c r="B8" s="60"/>
      <c r="C8" s="60"/>
      <c r="D8" s="60"/>
      <c r="E8" s="60"/>
      <c r="F8" s="60"/>
      <c r="G8" s="60"/>
      <c r="H8" s="60"/>
      <c r="I8" s="60"/>
    </row>
    <row r="9" spans="1:9" ht="12.75">
      <c r="A9" s="60"/>
      <c r="B9" s="60"/>
      <c r="C9" s="60"/>
      <c r="D9" s="60"/>
      <c r="E9" s="60"/>
      <c r="F9" s="60"/>
      <c r="G9" s="60"/>
      <c r="H9" s="60"/>
      <c r="I9" s="60"/>
    </row>
    <row r="10" spans="1:9" ht="12.75">
      <c r="A10" s="60"/>
      <c r="B10" s="60"/>
      <c r="C10" s="60"/>
      <c r="D10" s="60"/>
      <c r="E10" s="60"/>
      <c r="F10" s="60"/>
      <c r="G10" s="60"/>
      <c r="H10" s="60"/>
      <c r="I10" s="60"/>
    </row>
    <row r="11" spans="1:9" ht="12.75">
      <c r="A11" s="60"/>
      <c r="B11" s="60"/>
      <c r="C11" s="60"/>
      <c r="D11" s="60"/>
      <c r="E11" s="60"/>
      <c r="F11" s="60"/>
      <c r="G11" s="60"/>
      <c r="H11" s="60"/>
      <c r="I11" s="60"/>
    </row>
    <row r="12" spans="1:9" ht="12.75">
      <c r="A12" s="60"/>
      <c r="B12" s="60"/>
      <c r="C12" s="60"/>
      <c r="D12" s="60"/>
      <c r="E12" s="60"/>
      <c r="F12" s="60"/>
      <c r="G12" s="60"/>
      <c r="H12" s="60"/>
      <c r="I12" s="60"/>
    </row>
    <row r="13" spans="1:9" ht="12.75">
      <c r="A13" s="60"/>
      <c r="B13" s="60"/>
      <c r="C13" s="60"/>
      <c r="D13" s="60"/>
      <c r="E13" s="60"/>
      <c r="F13" s="60"/>
      <c r="G13" s="60"/>
      <c r="H13" s="60"/>
      <c r="I13" s="60"/>
    </row>
    <row r="14" spans="1:9" ht="12.75">
      <c r="A14" s="60"/>
      <c r="B14" s="60"/>
      <c r="C14" s="60"/>
      <c r="D14" s="60"/>
      <c r="E14" s="60"/>
      <c r="F14" s="60"/>
      <c r="G14" s="60"/>
      <c r="H14" s="60"/>
      <c r="I14" s="60"/>
    </row>
    <row r="15" spans="1:9" ht="12.75">
      <c r="A15" s="60"/>
      <c r="B15" s="60"/>
      <c r="C15" s="60"/>
      <c r="D15" s="60"/>
      <c r="E15" s="60"/>
      <c r="F15" s="60"/>
      <c r="G15" s="60"/>
      <c r="H15" s="60"/>
      <c r="I15" s="60"/>
    </row>
    <row r="16" spans="1:9" ht="12.75">
      <c r="A16" s="60"/>
      <c r="B16" s="60"/>
      <c r="C16" s="60"/>
      <c r="D16" s="60"/>
      <c r="E16" s="60"/>
      <c r="F16" s="60"/>
      <c r="G16" s="60"/>
      <c r="H16" s="60"/>
      <c r="I16" s="60"/>
    </row>
    <row r="17" spans="1:9" ht="12.75">
      <c r="A17" s="60"/>
      <c r="B17" s="60"/>
      <c r="C17" s="60"/>
      <c r="D17" s="60"/>
      <c r="E17" s="60"/>
      <c r="F17" s="60"/>
      <c r="G17" s="60"/>
      <c r="H17" s="60"/>
      <c r="I17" s="60"/>
    </row>
    <row r="18" spans="1:9" ht="12.75">
      <c r="A18" s="60"/>
      <c r="B18" s="60"/>
      <c r="C18" s="60"/>
      <c r="D18" s="60"/>
      <c r="E18" s="60"/>
      <c r="F18" s="60"/>
      <c r="G18" s="60"/>
      <c r="H18" s="60"/>
      <c r="I18" s="60"/>
    </row>
    <row r="19" spans="1:9" ht="12.75">
      <c r="A19" s="60"/>
      <c r="B19" s="60"/>
      <c r="C19" s="60"/>
      <c r="D19" s="60"/>
      <c r="E19" s="60"/>
      <c r="F19" s="60"/>
      <c r="G19" s="60"/>
      <c r="H19" s="60"/>
      <c r="I19" s="60"/>
    </row>
    <row r="20" spans="1:9" ht="12.75">
      <c r="A20" s="60"/>
      <c r="B20" s="60"/>
      <c r="C20" s="60"/>
      <c r="D20" s="60"/>
      <c r="E20" s="60"/>
      <c r="F20" s="60"/>
      <c r="G20" s="60"/>
      <c r="H20" s="60"/>
      <c r="I20" s="60"/>
    </row>
    <row r="21" spans="1:9" ht="12.75">
      <c r="A21" s="60"/>
      <c r="B21" s="60"/>
      <c r="C21" s="60"/>
      <c r="D21" s="60"/>
      <c r="E21" s="60"/>
      <c r="F21" s="60"/>
      <c r="G21" s="60"/>
      <c r="H21" s="60"/>
      <c r="I21" s="60"/>
    </row>
    <row r="22" spans="1:9" ht="12.75">
      <c r="A22" s="60"/>
      <c r="B22" s="60"/>
      <c r="C22" s="60"/>
      <c r="D22" s="60"/>
      <c r="E22" s="60"/>
      <c r="F22" s="60"/>
      <c r="G22" s="60"/>
      <c r="H22" s="60"/>
      <c r="I22" s="60"/>
    </row>
    <row r="23" spans="1:9" ht="12.75">
      <c r="A23" s="60"/>
      <c r="B23" s="60"/>
      <c r="C23" s="60"/>
      <c r="D23" s="60"/>
      <c r="E23" s="60"/>
      <c r="F23" s="60"/>
      <c r="G23" s="60"/>
      <c r="H23" s="60"/>
      <c r="I23" s="60"/>
    </row>
    <row r="24" spans="1:9" ht="12.75">
      <c r="A24" s="60"/>
      <c r="B24" s="60"/>
      <c r="C24" s="60"/>
      <c r="D24" s="60"/>
      <c r="E24" s="60"/>
      <c r="F24" s="60"/>
      <c r="G24" s="60"/>
      <c r="H24" s="60"/>
      <c r="I24" s="60"/>
    </row>
    <row r="25" spans="1:9" ht="12.75">
      <c r="A25" s="60"/>
      <c r="B25" s="60"/>
      <c r="C25" s="60"/>
      <c r="D25" s="60"/>
      <c r="E25" s="60"/>
      <c r="F25" s="60"/>
      <c r="G25" s="60"/>
      <c r="H25" s="60"/>
      <c r="I25" s="60"/>
    </row>
    <row r="26" spans="1:9" ht="12.75">
      <c r="A26" s="60"/>
      <c r="B26" s="60"/>
      <c r="C26" s="60"/>
      <c r="D26" s="60"/>
      <c r="E26" s="60"/>
      <c r="F26" s="60"/>
      <c r="G26" s="60"/>
      <c r="H26" s="60"/>
      <c r="I26" s="60"/>
    </row>
    <row r="27" spans="1:9" ht="12.75">
      <c r="A27" s="60"/>
      <c r="B27" s="60"/>
      <c r="C27" s="60"/>
      <c r="D27" s="60"/>
      <c r="E27" s="60"/>
      <c r="F27" s="60"/>
      <c r="G27" s="60"/>
      <c r="H27" s="60"/>
      <c r="I27" s="60"/>
    </row>
    <row r="28" spans="1:9" ht="12.75">
      <c r="A28" s="60"/>
      <c r="B28" s="60"/>
      <c r="C28" s="60"/>
      <c r="D28" s="60"/>
      <c r="E28" s="60"/>
      <c r="F28" s="60"/>
      <c r="G28" s="60"/>
      <c r="H28" s="60"/>
      <c r="I28" s="60"/>
    </row>
    <row r="29" spans="1:9" ht="12.75">
      <c r="A29" s="60"/>
      <c r="B29" s="60"/>
      <c r="C29" s="60"/>
      <c r="D29" s="60"/>
      <c r="E29" s="60"/>
      <c r="F29" s="60"/>
      <c r="G29" s="60"/>
      <c r="H29" s="60"/>
      <c r="I29" s="60"/>
    </row>
    <row r="30" spans="1:6" ht="12.75">
      <c r="A30" s="47" t="s">
        <v>72</v>
      </c>
      <c r="B30" s="1"/>
      <c r="C30" s="1"/>
      <c r="D30" s="1"/>
      <c r="E30" s="1"/>
      <c r="F30" s="1"/>
    </row>
    <row r="31" spans="1:6" ht="12.75">
      <c r="A31" s="4" t="s">
        <v>40</v>
      </c>
      <c r="B31" s="1"/>
      <c r="C31" s="1"/>
      <c r="D31" s="1"/>
      <c r="E31" s="1"/>
      <c r="F31" s="1"/>
    </row>
    <row r="32" spans="1:6" ht="12.75">
      <c r="A32" s="2" t="s">
        <v>87</v>
      </c>
      <c r="B32" s="1"/>
      <c r="C32" s="1"/>
      <c r="D32" s="1"/>
      <c r="E32" s="1"/>
      <c r="F32" s="1"/>
    </row>
    <row r="33" s="1" customFormat="1" ht="12.75"/>
    <row r="34" s="1" customFormat="1" ht="12.75"/>
    <row r="35" s="1" customFormat="1" ht="12.75"/>
    <row r="36" s="1" customFormat="1" ht="12.75"/>
    <row r="37" s="1" customFormat="1" ht="12.75"/>
    <row r="38" s="1" customFormat="1" ht="12.75"/>
    <row r="39" s="1" customFormat="1" ht="12.75"/>
  </sheetData>
  <hyperlinks>
    <hyperlink ref="A1" location="Sommaire!A1" display="sommaire"/>
  </hyperlinks>
  <printOptions horizontalCentered="1"/>
  <pageMargins left="0.3937007874015748" right="0.31496062992125984" top="0.63" bottom="0.984251968503937" header="0.24" footer="0.5118110236220472"/>
  <pageSetup horizontalDpi="600" verticalDpi="600" orientation="landscape" paperSize="9" r:id="rId2"/>
  <headerFooter alignWithMargins="0">
    <oddHeader>&amp;L&amp;8Données de l'étude Analyse n° 38 - "Excercice de prospective régionale : D'ici 2030, une croissance de l'emploi toujours portée par les services" - Décembre 2013</oddHeader>
    <oddFooter>&amp;L&amp;9© Insee - Direccte - ORM 2013&amp;R&amp;9&amp;A - &amp;P / &amp;N</oddFooter>
  </headerFooter>
  <drawing r:id="rId1"/>
</worksheet>
</file>

<file path=xl/worksheets/sheet3.xml><?xml version="1.0" encoding="utf-8"?>
<worksheet xmlns="http://schemas.openxmlformats.org/spreadsheetml/2006/main" xmlns:r="http://schemas.openxmlformats.org/officeDocument/2006/relationships">
  <dimension ref="A1:P47"/>
  <sheetViews>
    <sheetView showGridLines="0" workbookViewId="0" topLeftCell="A1">
      <selection activeCell="A1" sqref="A1"/>
    </sheetView>
  </sheetViews>
  <sheetFormatPr defaultColWidth="11.421875" defaultRowHeight="12.75"/>
  <cols>
    <col min="1" max="1" width="9.7109375" style="0" customWidth="1"/>
    <col min="2" max="2" width="59.00390625" style="0" customWidth="1"/>
    <col min="3" max="3" width="9.140625" style="1" bestFit="1" customWidth="1"/>
    <col min="4" max="12" width="11.421875" style="1" customWidth="1"/>
  </cols>
  <sheetData>
    <row r="1" spans="1:16" ht="12.75">
      <c r="A1" s="10" t="s">
        <v>3</v>
      </c>
      <c r="B1" s="1"/>
      <c r="E1" s="48"/>
      <c r="F1" s="48"/>
      <c r="G1" s="48"/>
      <c r="H1" s="48"/>
      <c r="I1" s="48"/>
      <c r="J1" s="48"/>
      <c r="K1" s="48"/>
      <c r="L1" s="48"/>
      <c r="M1" s="49"/>
      <c r="N1" s="49"/>
      <c r="O1" s="49"/>
      <c r="P1" s="49"/>
    </row>
    <row r="2" spans="1:16" ht="12.75">
      <c r="A2" s="1"/>
      <c r="B2" s="1"/>
      <c r="E2" s="48"/>
      <c r="F2" s="48"/>
      <c r="G2" s="48"/>
      <c r="H2" s="48"/>
      <c r="I2" s="48"/>
      <c r="J2" s="48"/>
      <c r="K2" s="48"/>
      <c r="L2" s="48"/>
      <c r="M2" s="49"/>
      <c r="N2" s="49"/>
      <c r="O2" s="49"/>
      <c r="P2" s="49"/>
    </row>
    <row r="3" spans="1:16" ht="13.5" thickBot="1">
      <c r="A3" s="65" t="s">
        <v>18</v>
      </c>
      <c r="B3" s="65"/>
      <c r="E3" s="48"/>
      <c r="F3" s="48"/>
      <c r="G3" s="48"/>
      <c r="H3" s="48"/>
      <c r="I3" s="48"/>
      <c r="J3" s="48"/>
      <c r="K3" s="48"/>
      <c r="L3" s="48"/>
      <c r="M3" s="49"/>
      <c r="N3" s="49"/>
      <c r="O3" s="49"/>
      <c r="P3" s="49"/>
    </row>
    <row r="4" spans="1:16" ht="18" customHeight="1" thickTop="1">
      <c r="A4" s="107" t="s">
        <v>15</v>
      </c>
      <c r="B4" s="108"/>
      <c r="C4" s="109"/>
      <c r="E4" s="48"/>
      <c r="F4" s="48"/>
      <c r="G4" s="48"/>
      <c r="H4" s="48"/>
      <c r="I4" s="48"/>
      <c r="J4" s="48"/>
      <c r="K4" s="48"/>
      <c r="L4" s="48"/>
      <c r="M4" s="49"/>
      <c r="N4" s="49"/>
      <c r="O4" s="49"/>
      <c r="P4" s="49"/>
    </row>
    <row r="5" spans="1:16" ht="20.25" customHeight="1">
      <c r="A5" s="20" t="s">
        <v>14</v>
      </c>
      <c r="B5" s="110" t="s">
        <v>69</v>
      </c>
      <c r="C5" s="104"/>
      <c r="E5" s="48"/>
      <c r="F5" s="48"/>
      <c r="G5" s="48"/>
      <c r="H5" s="48"/>
      <c r="I5" s="48"/>
      <c r="J5" s="48"/>
      <c r="K5" s="48"/>
      <c r="L5" s="48"/>
      <c r="M5" s="49"/>
      <c r="N5" s="49"/>
      <c r="O5" s="49"/>
      <c r="P5" s="49"/>
    </row>
    <row r="6" spans="1:16" ht="12.75">
      <c r="A6" s="26">
        <v>2010</v>
      </c>
      <c r="B6" s="111">
        <v>2.20256012099784</v>
      </c>
      <c r="C6" s="104"/>
      <c r="E6" s="48"/>
      <c r="F6" s="48"/>
      <c r="G6" s="48"/>
      <c r="H6" s="48"/>
      <c r="I6" s="48"/>
      <c r="J6" s="48"/>
      <c r="K6" s="48"/>
      <c r="L6" s="48"/>
      <c r="M6" s="49"/>
      <c r="N6" s="49"/>
      <c r="O6" s="49"/>
      <c r="P6" s="49"/>
    </row>
    <row r="7" spans="1:16" ht="12.75">
      <c r="A7" s="25">
        <v>2020</v>
      </c>
      <c r="B7" s="103">
        <v>2.34622966835521</v>
      </c>
      <c r="C7" s="104"/>
      <c r="E7" s="48"/>
      <c r="F7" s="48"/>
      <c r="G7" s="48"/>
      <c r="H7" s="48"/>
      <c r="I7" s="48"/>
      <c r="J7" s="48"/>
      <c r="K7" s="48"/>
      <c r="L7" s="48"/>
      <c r="M7" s="49"/>
      <c r="N7" s="49"/>
      <c r="O7" s="49"/>
      <c r="P7" s="49"/>
    </row>
    <row r="8" spans="1:16" ht="12.75">
      <c r="A8" s="31">
        <v>2030</v>
      </c>
      <c r="B8" s="105">
        <v>2.39841742169496</v>
      </c>
      <c r="C8" s="106"/>
      <c r="E8" s="48"/>
      <c r="F8" s="48"/>
      <c r="G8" s="48"/>
      <c r="H8" s="48"/>
      <c r="I8" s="48"/>
      <c r="J8" s="48"/>
      <c r="K8" s="48"/>
      <c r="L8" s="48"/>
      <c r="M8" s="49"/>
      <c r="N8" s="49"/>
      <c r="O8" s="49"/>
      <c r="P8" s="49"/>
    </row>
    <row r="9" spans="1:16" ht="12.75">
      <c r="A9" s="63" t="s">
        <v>88</v>
      </c>
      <c r="B9" s="64"/>
      <c r="E9" s="48"/>
      <c r="F9" s="48"/>
      <c r="G9" s="48"/>
      <c r="H9" s="48"/>
      <c r="I9" s="48"/>
      <c r="J9" s="48"/>
      <c r="K9" s="48"/>
      <c r="L9" s="48"/>
      <c r="M9" s="49"/>
      <c r="N9" s="49"/>
      <c r="O9" s="49"/>
      <c r="P9" s="49"/>
    </row>
    <row r="10" spans="1:16" ht="12.75">
      <c r="A10" s="66"/>
      <c r="B10" s="41"/>
      <c r="E10" s="48"/>
      <c r="F10" s="48"/>
      <c r="G10" s="48"/>
      <c r="H10" s="48"/>
      <c r="I10" s="48"/>
      <c r="J10" s="48"/>
      <c r="K10" s="48"/>
      <c r="L10" s="48"/>
      <c r="M10" s="49"/>
      <c r="N10" s="49"/>
      <c r="O10" s="49"/>
      <c r="P10" s="49"/>
    </row>
    <row r="11" spans="1:16" ht="12.75">
      <c r="A11" s="38" t="s">
        <v>16</v>
      </c>
      <c r="B11" s="39"/>
      <c r="C11" s="43">
        <f>((B8/B6)-1)*100</f>
        <v>8.892256734785065</v>
      </c>
      <c r="E11" s="48"/>
      <c r="F11" s="48"/>
      <c r="G11" s="48"/>
      <c r="H11" s="48"/>
      <c r="I11" s="48"/>
      <c r="J11" s="48"/>
      <c r="K11" s="48"/>
      <c r="L11" s="48"/>
      <c r="M11" s="49"/>
      <c r="N11" s="49"/>
      <c r="O11" s="49"/>
      <c r="P11" s="49"/>
    </row>
    <row r="12" spans="1:16" s="23" customFormat="1" ht="15" customHeight="1">
      <c r="A12" s="27" t="s">
        <v>17</v>
      </c>
      <c r="B12" s="40"/>
      <c r="C12" s="42">
        <f>(POWER(B8/B6,1/20)-1)*100</f>
        <v>0.4268521147516413</v>
      </c>
      <c r="D12" s="29"/>
      <c r="E12" s="50"/>
      <c r="F12" s="50"/>
      <c r="G12" s="50"/>
      <c r="H12" s="50"/>
      <c r="I12" s="50"/>
      <c r="J12" s="50"/>
      <c r="K12" s="50"/>
      <c r="L12" s="50"/>
      <c r="M12" s="51"/>
      <c r="N12" s="51"/>
      <c r="O12" s="51"/>
      <c r="P12" s="51"/>
    </row>
    <row r="13" spans="1:16" s="1" customFormat="1" ht="12.75">
      <c r="A13" s="30" t="s">
        <v>88</v>
      </c>
      <c r="E13" s="48"/>
      <c r="F13" s="48"/>
      <c r="G13" s="48"/>
      <c r="H13" s="48"/>
      <c r="I13" s="48"/>
      <c r="J13" s="48"/>
      <c r="K13" s="48"/>
      <c r="L13" s="48"/>
      <c r="M13" s="48"/>
      <c r="N13" s="48"/>
      <c r="O13" s="48"/>
      <c r="P13" s="48"/>
    </row>
    <row r="14" spans="5:16" s="1" customFormat="1" ht="12.75">
      <c r="E14" s="48"/>
      <c r="F14" s="48"/>
      <c r="G14" s="48"/>
      <c r="H14" s="48"/>
      <c r="I14" s="48"/>
      <c r="J14" s="48"/>
      <c r="K14" s="48"/>
      <c r="L14" s="48"/>
      <c r="M14" s="48"/>
      <c r="N14" s="48"/>
      <c r="O14" s="48"/>
      <c r="P14" s="48"/>
    </row>
    <row r="15" spans="1:16" s="1" customFormat="1" ht="12.75">
      <c r="A15" s="48"/>
      <c r="B15" s="48"/>
      <c r="C15" s="48"/>
      <c r="D15" s="48"/>
      <c r="E15" s="48"/>
      <c r="F15" s="48"/>
      <c r="G15" s="48"/>
      <c r="H15" s="48"/>
      <c r="I15" s="48"/>
      <c r="J15" s="48"/>
      <c r="K15" s="48"/>
      <c r="L15" s="48"/>
      <c r="M15" s="48"/>
      <c r="N15" s="48"/>
      <c r="O15" s="48"/>
      <c r="P15" s="48"/>
    </row>
    <row r="16" spans="1:16" s="1" customFormat="1" ht="12.75">
      <c r="A16" s="48"/>
      <c r="B16" s="48"/>
      <c r="C16" s="48"/>
      <c r="D16" s="48"/>
      <c r="E16" s="48"/>
      <c r="F16" s="48"/>
      <c r="G16" s="48"/>
      <c r="H16" s="48"/>
      <c r="I16" s="48"/>
      <c r="J16" s="48"/>
      <c r="K16" s="48"/>
      <c r="L16" s="48"/>
      <c r="M16" s="48"/>
      <c r="N16" s="48"/>
      <c r="O16" s="48"/>
      <c r="P16" s="48"/>
    </row>
    <row r="17" spans="1:16" s="1" customFormat="1" ht="12.75">
      <c r="A17" s="48"/>
      <c r="B17" s="48"/>
      <c r="C17" s="48"/>
      <c r="D17" s="48"/>
      <c r="E17" s="48"/>
      <c r="F17" s="48"/>
      <c r="G17" s="48"/>
      <c r="H17" s="48"/>
      <c r="I17" s="48"/>
      <c r="J17" s="48"/>
      <c r="K17" s="48"/>
      <c r="L17" s="48"/>
      <c r="M17" s="48"/>
      <c r="N17" s="48"/>
      <c r="O17" s="48"/>
      <c r="P17" s="48"/>
    </row>
    <row r="18" spans="1:16" s="1" customFormat="1" ht="12.75">
      <c r="A18" s="48"/>
      <c r="B18" s="48"/>
      <c r="C18" s="48"/>
      <c r="D18" s="48"/>
      <c r="E18" s="48"/>
      <c r="F18" s="48"/>
      <c r="G18" s="48"/>
      <c r="H18" s="48"/>
      <c r="I18" s="48"/>
      <c r="J18" s="48"/>
      <c r="K18" s="48"/>
      <c r="L18" s="48"/>
      <c r="M18" s="48"/>
      <c r="N18" s="48"/>
      <c r="O18" s="48"/>
      <c r="P18" s="48"/>
    </row>
    <row r="19" spans="1:16" s="1" customFormat="1" ht="12.75">
      <c r="A19" s="48"/>
      <c r="B19" s="48"/>
      <c r="C19" s="48"/>
      <c r="D19" s="48"/>
      <c r="E19" s="48"/>
      <c r="F19" s="48"/>
      <c r="G19" s="48"/>
      <c r="H19" s="48"/>
      <c r="I19" s="48"/>
      <c r="J19" s="48"/>
      <c r="K19" s="48"/>
      <c r="L19" s="48"/>
      <c r="M19" s="48"/>
      <c r="N19" s="48"/>
      <c r="O19" s="48"/>
      <c r="P19" s="48"/>
    </row>
    <row r="20" spans="1:16" s="1" customFormat="1" ht="12.75">
      <c r="A20" s="48"/>
      <c r="B20" s="48"/>
      <c r="C20" s="48"/>
      <c r="D20" s="48"/>
      <c r="E20" s="48"/>
      <c r="F20" s="48"/>
      <c r="G20" s="48"/>
      <c r="H20" s="48"/>
      <c r="I20" s="48"/>
      <c r="J20" s="48"/>
      <c r="K20" s="48"/>
      <c r="L20" s="48"/>
      <c r="M20" s="48"/>
      <c r="N20" s="48"/>
      <c r="O20" s="48"/>
      <c r="P20" s="48"/>
    </row>
    <row r="21" spans="1:16" s="1" customFormat="1" ht="12.75">
      <c r="A21" s="48"/>
      <c r="B21" s="48"/>
      <c r="C21" s="48"/>
      <c r="D21" s="48"/>
      <c r="E21" s="48"/>
      <c r="F21" s="48"/>
      <c r="G21" s="48"/>
      <c r="H21" s="48"/>
      <c r="I21" s="48"/>
      <c r="J21" s="48"/>
      <c r="K21" s="48"/>
      <c r="L21" s="48"/>
      <c r="M21" s="48"/>
      <c r="N21" s="48"/>
      <c r="O21" s="48"/>
      <c r="P21" s="48"/>
    </row>
    <row r="22" spans="1:16" s="1" customFormat="1" ht="12.75">
      <c r="A22" s="48"/>
      <c r="B22" s="48"/>
      <c r="C22" s="48"/>
      <c r="D22" s="48"/>
      <c r="E22" s="48"/>
      <c r="F22" s="48"/>
      <c r="G22" s="48"/>
      <c r="H22" s="48"/>
      <c r="I22" s="48"/>
      <c r="J22" s="48"/>
      <c r="K22" s="48"/>
      <c r="L22" s="48"/>
      <c r="M22" s="48"/>
      <c r="N22" s="48"/>
      <c r="O22" s="48"/>
      <c r="P22" s="48"/>
    </row>
    <row r="23" spans="1:16" s="1" customFormat="1" ht="12.75">
      <c r="A23" s="48"/>
      <c r="B23" s="48"/>
      <c r="C23" s="48"/>
      <c r="D23" s="48"/>
      <c r="E23" s="48"/>
      <c r="F23" s="48"/>
      <c r="G23" s="48"/>
      <c r="H23" s="48"/>
      <c r="I23" s="48"/>
      <c r="J23" s="48"/>
      <c r="K23" s="48"/>
      <c r="L23" s="48"/>
      <c r="M23" s="48"/>
      <c r="N23" s="48"/>
      <c r="O23" s="48"/>
      <c r="P23" s="48"/>
    </row>
    <row r="24" spans="1:16" s="1" customFormat="1" ht="12.75">
      <c r="A24" s="48"/>
      <c r="B24" s="48"/>
      <c r="C24" s="48"/>
      <c r="D24" s="48"/>
      <c r="E24" s="48"/>
      <c r="F24" s="48"/>
      <c r="G24" s="48"/>
      <c r="H24" s="48"/>
      <c r="I24" s="48"/>
      <c r="J24" s="48"/>
      <c r="K24" s="48"/>
      <c r="L24" s="48"/>
      <c r="M24" s="48"/>
      <c r="N24" s="48"/>
      <c r="O24" s="48"/>
      <c r="P24" s="48"/>
    </row>
    <row r="25" spans="1:16" s="1" customFormat="1" ht="12.75">
      <c r="A25" s="48"/>
      <c r="B25" s="48"/>
      <c r="C25" s="48"/>
      <c r="D25" s="48"/>
      <c r="E25" s="48"/>
      <c r="F25" s="48"/>
      <c r="G25" s="48"/>
      <c r="H25" s="48"/>
      <c r="I25" s="48"/>
      <c r="J25" s="48"/>
      <c r="K25" s="48"/>
      <c r="L25" s="48"/>
      <c r="M25" s="48"/>
      <c r="N25" s="48"/>
      <c r="O25" s="48"/>
      <c r="P25" s="48"/>
    </row>
    <row r="26" spans="1:16" s="1" customFormat="1" ht="12.75">
      <c r="A26" s="48"/>
      <c r="B26" s="48"/>
      <c r="C26" s="48"/>
      <c r="D26" s="48"/>
      <c r="E26" s="48"/>
      <c r="F26" s="48"/>
      <c r="G26" s="48"/>
      <c r="H26" s="48"/>
      <c r="I26" s="48"/>
      <c r="J26" s="48"/>
      <c r="K26" s="48"/>
      <c r="L26" s="48"/>
      <c r="M26" s="48"/>
      <c r="N26" s="48"/>
      <c r="O26" s="48"/>
      <c r="P26" s="48"/>
    </row>
    <row r="27" spans="1:16" s="1" customFormat="1" ht="12.75">
      <c r="A27" s="48"/>
      <c r="B27" s="48"/>
      <c r="C27" s="48"/>
      <c r="D27" s="48"/>
      <c r="E27" s="48"/>
      <c r="F27" s="48"/>
      <c r="G27" s="48"/>
      <c r="H27" s="48"/>
      <c r="I27" s="48"/>
      <c r="J27" s="48"/>
      <c r="K27" s="48"/>
      <c r="L27" s="48"/>
      <c r="M27" s="48"/>
      <c r="N27" s="48"/>
      <c r="O27" s="48"/>
      <c r="P27" s="48"/>
    </row>
    <row r="28" spans="1:16" s="1" customFormat="1" ht="12.75">
      <c r="A28" s="48"/>
      <c r="B28" s="48"/>
      <c r="C28" s="48"/>
      <c r="D28" s="48"/>
      <c r="E28" s="48"/>
      <c r="F28" s="48"/>
      <c r="G28" s="48"/>
      <c r="H28" s="48"/>
      <c r="I28" s="48"/>
      <c r="J28" s="48"/>
      <c r="K28" s="48"/>
      <c r="L28" s="48"/>
      <c r="M28" s="48"/>
      <c r="N28" s="48"/>
      <c r="O28" s="48"/>
      <c r="P28" s="48"/>
    </row>
    <row r="29" spans="1:16" s="1" customFormat="1" ht="12.75">
      <c r="A29" s="48"/>
      <c r="B29" s="48"/>
      <c r="C29" s="48"/>
      <c r="D29" s="48"/>
      <c r="E29" s="48"/>
      <c r="F29" s="48"/>
      <c r="G29" s="48"/>
      <c r="H29" s="48"/>
      <c r="I29" s="48"/>
      <c r="J29" s="48"/>
      <c r="K29" s="48"/>
      <c r="L29" s="48"/>
      <c r="M29" s="48"/>
      <c r="N29" s="48"/>
      <c r="O29" s="48"/>
      <c r="P29" s="48"/>
    </row>
    <row r="30" spans="1:16" s="1" customFormat="1" ht="12.75">
      <c r="A30" s="48"/>
      <c r="B30" s="48"/>
      <c r="C30" s="48"/>
      <c r="D30" s="48"/>
      <c r="E30" s="48"/>
      <c r="F30" s="48"/>
      <c r="G30" s="48"/>
      <c r="H30" s="48"/>
      <c r="I30" s="48"/>
      <c r="J30" s="48"/>
      <c r="K30" s="48"/>
      <c r="L30" s="48"/>
      <c r="M30" s="48"/>
      <c r="N30" s="48"/>
      <c r="O30" s="48"/>
      <c r="P30" s="48"/>
    </row>
    <row r="31" spans="1:16" s="1" customFormat="1" ht="12.75">
      <c r="A31" s="48"/>
      <c r="B31" s="48"/>
      <c r="C31" s="48"/>
      <c r="D31" s="48"/>
      <c r="E31" s="48"/>
      <c r="F31" s="48"/>
      <c r="G31" s="48"/>
      <c r="H31" s="48"/>
      <c r="I31" s="48"/>
      <c r="J31" s="48"/>
      <c r="K31" s="48"/>
      <c r="L31" s="48"/>
      <c r="M31" s="48"/>
      <c r="N31" s="48"/>
      <c r="O31" s="48"/>
      <c r="P31" s="48"/>
    </row>
    <row r="32" spans="1:16" s="1" customFormat="1" ht="12.75">
      <c r="A32" s="48"/>
      <c r="B32" s="48"/>
      <c r="C32" s="48"/>
      <c r="D32" s="48"/>
      <c r="E32" s="48"/>
      <c r="F32" s="48"/>
      <c r="G32" s="48"/>
      <c r="H32" s="48"/>
      <c r="I32" s="48"/>
      <c r="J32" s="48"/>
      <c r="K32" s="48"/>
      <c r="L32" s="48"/>
      <c r="M32" s="48"/>
      <c r="N32" s="48"/>
      <c r="O32" s="48"/>
      <c r="P32" s="48"/>
    </row>
    <row r="33" spans="1:16" s="1" customFormat="1" ht="12.75">
      <c r="A33" s="48"/>
      <c r="B33" s="48"/>
      <c r="C33" s="48"/>
      <c r="D33" s="48"/>
      <c r="E33" s="48"/>
      <c r="F33" s="48"/>
      <c r="G33" s="48"/>
      <c r="H33" s="48"/>
      <c r="I33" s="48"/>
      <c r="J33" s="48"/>
      <c r="K33" s="48"/>
      <c r="L33" s="48"/>
      <c r="M33" s="48"/>
      <c r="N33" s="48"/>
      <c r="O33" s="48"/>
      <c r="P33" s="48"/>
    </row>
    <row r="34" spans="1:16" s="1" customFormat="1" ht="12.75">
      <c r="A34" s="48"/>
      <c r="B34" s="48"/>
      <c r="C34" s="48"/>
      <c r="D34" s="48"/>
      <c r="E34" s="48"/>
      <c r="F34" s="48"/>
      <c r="G34" s="48"/>
      <c r="H34" s="48"/>
      <c r="I34" s="48"/>
      <c r="J34" s="48"/>
      <c r="K34" s="48"/>
      <c r="L34" s="48"/>
      <c r="M34" s="48"/>
      <c r="N34" s="48"/>
      <c r="O34" s="48"/>
      <c r="P34" s="48"/>
    </row>
    <row r="35" spans="1:16" s="1" customFormat="1" ht="12.75">
      <c r="A35" s="48"/>
      <c r="B35" s="48"/>
      <c r="C35" s="48"/>
      <c r="D35" s="48"/>
      <c r="E35" s="48"/>
      <c r="F35" s="48"/>
      <c r="G35" s="48"/>
      <c r="H35" s="48"/>
      <c r="I35" s="48"/>
      <c r="J35" s="48"/>
      <c r="K35" s="48"/>
      <c r="L35" s="48"/>
      <c r="M35" s="48"/>
      <c r="N35" s="48"/>
      <c r="O35" s="48"/>
      <c r="P35" s="48"/>
    </row>
    <row r="36" spans="1:16" s="1" customFormat="1" ht="12.75">
      <c r="A36" s="48"/>
      <c r="B36" s="48"/>
      <c r="C36" s="48"/>
      <c r="D36" s="48"/>
      <c r="E36" s="48"/>
      <c r="F36" s="48"/>
      <c r="G36" s="48"/>
      <c r="H36" s="48"/>
      <c r="I36" s="48"/>
      <c r="J36" s="48"/>
      <c r="K36" s="48"/>
      <c r="L36" s="48"/>
      <c r="M36" s="48"/>
      <c r="N36" s="48"/>
      <c r="O36" s="48"/>
      <c r="P36" s="48"/>
    </row>
    <row r="37" spans="1:16" s="1" customFormat="1" ht="12.75">
      <c r="A37" s="48"/>
      <c r="B37" s="48"/>
      <c r="C37" s="48"/>
      <c r="D37" s="48"/>
      <c r="E37" s="48"/>
      <c r="F37" s="48"/>
      <c r="G37" s="48"/>
      <c r="H37" s="48"/>
      <c r="I37" s="48"/>
      <c r="J37" s="48"/>
      <c r="K37" s="48"/>
      <c r="L37" s="48"/>
      <c r="M37" s="48"/>
      <c r="N37" s="48"/>
      <c r="O37" s="48"/>
      <c r="P37" s="48"/>
    </row>
    <row r="38" spans="1:14" s="1" customFormat="1" ht="12.75">
      <c r="A38" s="48"/>
      <c r="B38" s="48"/>
      <c r="C38" s="48"/>
      <c r="D38" s="48"/>
      <c r="E38" s="48"/>
      <c r="F38" s="48"/>
      <c r="G38" s="48"/>
      <c r="H38" s="48"/>
      <c r="I38" s="48"/>
      <c r="J38" s="48"/>
      <c r="K38" s="48"/>
      <c r="L38" s="48"/>
      <c r="M38" s="48"/>
      <c r="N38" s="48"/>
    </row>
    <row r="39" spans="1:14" s="1" customFormat="1" ht="12.75">
      <c r="A39" s="48"/>
      <c r="B39" s="48"/>
      <c r="C39" s="48"/>
      <c r="D39" s="48"/>
      <c r="E39" s="48"/>
      <c r="F39" s="48"/>
      <c r="G39" s="48"/>
      <c r="H39" s="48"/>
      <c r="I39" s="48"/>
      <c r="J39" s="48"/>
      <c r="K39" s="48"/>
      <c r="L39" s="48"/>
      <c r="M39" s="48"/>
      <c r="N39" s="48"/>
    </row>
    <row r="40" spans="1:14" s="1" customFormat="1" ht="12.75">
      <c r="A40" s="48"/>
      <c r="B40" s="48"/>
      <c r="C40" s="48"/>
      <c r="D40" s="48"/>
      <c r="E40" s="48"/>
      <c r="F40" s="48"/>
      <c r="G40" s="48"/>
      <c r="H40" s="48"/>
      <c r="I40" s="48"/>
      <c r="J40" s="48"/>
      <c r="K40" s="48"/>
      <c r="L40" s="48"/>
      <c r="M40" s="48"/>
      <c r="N40" s="48"/>
    </row>
    <row r="41" spans="1:14" s="1" customFormat="1" ht="12.75">
      <c r="A41" s="48"/>
      <c r="B41" s="48"/>
      <c r="C41" s="48"/>
      <c r="D41" s="48"/>
      <c r="E41" s="48"/>
      <c r="F41" s="48"/>
      <c r="G41" s="48"/>
      <c r="H41" s="48"/>
      <c r="I41" s="48"/>
      <c r="J41" s="48"/>
      <c r="K41" s="48"/>
      <c r="L41" s="48"/>
      <c r="M41" s="48"/>
      <c r="N41" s="48"/>
    </row>
    <row r="42" spans="1:14" s="1" customFormat="1" ht="12.75">
      <c r="A42" s="48"/>
      <c r="B42" s="48"/>
      <c r="C42" s="48"/>
      <c r="D42" s="48"/>
      <c r="E42" s="48"/>
      <c r="F42" s="48"/>
      <c r="G42" s="48"/>
      <c r="H42" s="48"/>
      <c r="I42" s="48"/>
      <c r="J42" s="48"/>
      <c r="K42" s="48"/>
      <c r="L42" s="48"/>
      <c r="M42" s="48"/>
      <c r="N42" s="48"/>
    </row>
    <row r="43" spans="1:14" s="1" customFormat="1" ht="12.75">
      <c r="A43" s="48"/>
      <c r="B43" s="48"/>
      <c r="C43" s="48"/>
      <c r="D43" s="48"/>
      <c r="E43" s="48"/>
      <c r="F43" s="48"/>
      <c r="G43" s="48"/>
      <c r="H43" s="48"/>
      <c r="I43" s="48"/>
      <c r="J43" s="48"/>
      <c r="K43" s="48"/>
      <c r="L43" s="48"/>
      <c r="M43" s="48"/>
      <c r="N43" s="48"/>
    </row>
    <row r="44" spans="1:14" s="1" customFormat="1" ht="12.75">
      <c r="A44" s="48"/>
      <c r="B44" s="48"/>
      <c r="C44" s="48"/>
      <c r="D44" s="48"/>
      <c r="E44" s="48"/>
      <c r="F44" s="48"/>
      <c r="G44" s="48"/>
      <c r="H44" s="48"/>
      <c r="I44" s="48"/>
      <c r="J44" s="48"/>
      <c r="K44" s="48"/>
      <c r="L44" s="48"/>
      <c r="M44" s="48"/>
      <c r="N44" s="48"/>
    </row>
    <row r="45" spans="1:14" s="1" customFormat="1" ht="12.75">
      <c r="A45" s="48"/>
      <c r="B45" s="48"/>
      <c r="C45" s="48"/>
      <c r="D45" s="48"/>
      <c r="E45" s="48"/>
      <c r="F45" s="48"/>
      <c r="G45" s="48"/>
      <c r="H45" s="48"/>
      <c r="I45" s="48"/>
      <c r="J45" s="48"/>
      <c r="K45" s="48"/>
      <c r="L45" s="48"/>
      <c r="M45" s="48"/>
      <c r="N45" s="48"/>
    </row>
    <row r="46" spans="1:14" s="1" customFormat="1" ht="12.75">
      <c r="A46" s="48"/>
      <c r="B46" s="48"/>
      <c r="C46" s="48"/>
      <c r="D46" s="48"/>
      <c r="E46" s="48"/>
      <c r="F46" s="48"/>
      <c r="G46" s="48"/>
      <c r="H46" s="48"/>
      <c r="I46" s="48"/>
      <c r="J46" s="48"/>
      <c r="K46" s="48"/>
      <c r="L46" s="48"/>
      <c r="M46" s="48"/>
      <c r="N46" s="48"/>
    </row>
    <row r="47" spans="1:14" s="1" customFormat="1" ht="12.75">
      <c r="A47" s="48"/>
      <c r="B47" s="48"/>
      <c r="C47" s="48"/>
      <c r="D47" s="48"/>
      <c r="E47" s="48"/>
      <c r="F47" s="48"/>
      <c r="G47" s="48"/>
      <c r="H47" s="48"/>
      <c r="I47" s="48"/>
      <c r="J47" s="48"/>
      <c r="K47" s="48"/>
      <c r="L47" s="48"/>
      <c r="M47" s="48"/>
      <c r="N47" s="48"/>
    </row>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sheetData>
  <mergeCells count="5">
    <mergeCell ref="B7:C7"/>
    <mergeCell ref="B8:C8"/>
    <mergeCell ref="A4:C4"/>
    <mergeCell ref="B5:C5"/>
    <mergeCell ref="B6:C6"/>
  </mergeCells>
  <hyperlinks>
    <hyperlink ref="A1" location="Sommaire!A1" display="sommaire"/>
  </hyperlinks>
  <printOptions horizontalCentered="1"/>
  <pageMargins left="0.3937007874015748" right="0.31496062992125984" top="0.63" bottom="0.984251968503937" header="0.24" footer="0.5118110236220472"/>
  <pageSetup horizontalDpi="600" verticalDpi="600" orientation="landscape" paperSize="9" r:id="rId1"/>
  <headerFooter alignWithMargins="0">
    <oddHeader>&amp;L&amp;8Données de l'étude Analyse n° 38 - "Excercice de prospective régionale : D'ici 2030, une croissance de l'emploi toujours portée par les services" - Décembre 2013</oddHeader>
    <oddFooter>&amp;L&amp;9© Insee - Direccte - ORM 2013&amp;R&amp;9&amp;A - &amp;P / &amp;N</oddFooter>
  </headerFooter>
</worksheet>
</file>

<file path=xl/worksheets/sheet4.xml><?xml version="1.0" encoding="utf-8"?>
<worksheet xmlns="http://schemas.openxmlformats.org/spreadsheetml/2006/main" xmlns:r="http://schemas.openxmlformats.org/officeDocument/2006/relationships">
  <dimension ref="A1:J32"/>
  <sheetViews>
    <sheetView showGridLines="0" workbookViewId="0" topLeftCell="A1">
      <selection activeCell="A1" sqref="A1"/>
    </sheetView>
  </sheetViews>
  <sheetFormatPr defaultColWidth="11.421875" defaultRowHeight="12.75"/>
  <cols>
    <col min="1" max="1" width="12.8515625" style="0" customWidth="1"/>
    <col min="11" max="16" width="11.421875" style="1" customWidth="1"/>
  </cols>
  <sheetData>
    <row r="1" spans="1:10" ht="12.75">
      <c r="A1" s="10" t="s">
        <v>3</v>
      </c>
      <c r="B1" s="1"/>
      <c r="C1" s="1"/>
      <c r="D1" s="1"/>
      <c r="E1" s="1"/>
      <c r="F1" s="1"/>
      <c r="G1" s="1"/>
      <c r="H1" s="1"/>
      <c r="I1" s="1"/>
      <c r="J1" s="1"/>
    </row>
    <row r="2" spans="1:10" ht="12.75">
      <c r="A2" s="1"/>
      <c r="B2" s="1"/>
      <c r="C2" s="1"/>
      <c r="D2" s="1"/>
      <c r="E2" s="1"/>
      <c r="F2" s="1"/>
      <c r="G2" s="1"/>
      <c r="H2" s="1"/>
      <c r="I2" s="1"/>
      <c r="J2" s="1"/>
    </row>
    <row r="3" spans="1:10" ht="13.5" thickBot="1">
      <c r="A3" s="18" t="s">
        <v>66</v>
      </c>
      <c r="B3" s="18"/>
      <c r="C3" s="18"/>
      <c r="D3" s="18"/>
      <c r="E3" s="18"/>
      <c r="F3" s="18"/>
      <c r="G3" s="18"/>
      <c r="H3" s="18"/>
      <c r="I3" s="18"/>
      <c r="J3" s="18"/>
    </row>
    <row r="4" spans="1:10" ht="17.25" customHeight="1">
      <c r="A4" s="24" t="s">
        <v>65</v>
      </c>
      <c r="B4" s="21"/>
      <c r="C4" s="21"/>
      <c r="D4" s="21"/>
      <c r="E4" s="34"/>
      <c r="F4" s="34"/>
      <c r="G4" s="37"/>
      <c r="H4" s="33"/>
      <c r="I4" s="33"/>
      <c r="J4" s="44" t="s">
        <v>4</v>
      </c>
    </row>
    <row r="5" spans="1:10" ht="18.75" customHeight="1">
      <c r="A5" s="114" t="s">
        <v>64</v>
      </c>
      <c r="B5" s="110" t="s">
        <v>43</v>
      </c>
      <c r="C5" s="112"/>
      <c r="D5" s="113"/>
      <c r="E5" s="110" t="s">
        <v>12</v>
      </c>
      <c r="F5" s="112"/>
      <c r="G5" s="113"/>
      <c r="H5" s="110" t="s">
        <v>1</v>
      </c>
      <c r="I5" s="112"/>
      <c r="J5" s="113"/>
    </row>
    <row r="6" spans="1:10" ht="12.75">
      <c r="A6" s="114"/>
      <c r="B6" s="36">
        <v>2007</v>
      </c>
      <c r="C6" s="36" t="s">
        <v>5</v>
      </c>
      <c r="D6" s="36">
        <v>2030</v>
      </c>
      <c r="E6" s="36">
        <v>2007</v>
      </c>
      <c r="F6" s="36" t="s">
        <v>5</v>
      </c>
      <c r="G6" s="36">
        <v>2030</v>
      </c>
      <c r="H6" s="36">
        <v>2007</v>
      </c>
      <c r="I6" s="36" t="s">
        <v>5</v>
      </c>
      <c r="J6" s="36">
        <v>2030</v>
      </c>
    </row>
    <row r="7" spans="1:10" ht="12.75">
      <c r="A7" s="52" t="s">
        <v>44</v>
      </c>
      <c r="B7" s="15">
        <v>73.78781442091443</v>
      </c>
      <c r="C7" s="15">
        <v>76.71655197245305</v>
      </c>
      <c r="D7" s="15">
        <v>77.65139281714156</v>
      </c>
      <c r="E7" s="15">
        <v>64.12610163830153</v>
      </c>
      <c r="F7" s="15">
        <v>69.13922114804934</v>
      </c>
      <c r="G7" s="15">
        <v>70.30916787855182</v>
      </c>
      <c r="H7" s="15">
        <v>68.8275086006395</v>
      </c>
      <c r="I7" s="15">
        <v>72.84543742725442</v>
      </c>
      <c r="J7" s="11">
        <v>73.9305458437569</v>
      </c>
    </row>
    <row r="8" spans="1:10" ht="12.75">
      <c r="A8" s="54" t="s">
        <v>45</v>
      </c>
      <c r="B8" s="16">
        <v>86.144572382628</v>
      </c>
      <c r="C8" s="16">
        <v>88.01469948651193</v>
      </c>
      <c r="D8" s="16">
        <v>88.5781313696115</v>
      </c>
      <c r="E8" s="16">
        <v>75.16838472938565</v>
      </c>
      <c r="F8" s="16">
        <v>79.02112723637408</v>
      </c>
      <c r="G8" s="16">
        <v>80.32143941541348</v>
      </c>
      <c r="H8" s="16">
        <v>80.48421488060971</v>
      </c>
      <c r="I8" s="16">
        <v>83.42058043667869</v>
      </c>
      <c r="J8" s="13">
        <v>84.39947200131105</v>
      </c>
    </row>
    <row r="9" spans="1:10" ht="12.75">
      <c r="A9" s="52" t="s">
        <v>46</v>
      </c>
      <c r="B9" s="15">
        <v>22.726689332358017</v>
      </c>
      <c r="C9" s="15">
        <v>22.442231323550068</v>
      </c>
      <c r="D9" s="15">
        <v>22.357885968146714</v>
      </c>
      <c r="E9" s="15">
        <v>14.186771136301898</v>
      </c>
      <c r="F9" s="15">
        <v>14.930200225385606</v>
      </c>
      <c r="G9" s="15">
        <v>14.850022650055205</v>
      </c>
      <c r="H9" s="15">
        <v>18.595303997709486</v>
      </c>
      <c r="I9" s="15">
        <v>18.778839190623817</v>
      </c>
      <c r="J9" s="11">
        <v>18.707268778001193</v>
      </c>
    </row>
    <row r="10" spans="1:10" ht="12.75">
      <c r="A10" s="53" t="s">
        <v>47</v>
      </c>
      <c r="B10" s="14">
        <v>69.11379436404877</v>
      </c>
      <c r="C10" s="14">
        <v>71.49526935873327</v>
      </c>
      <c r="D10" s="14">
        <v>72.065980128022</v>
      </c>
      <c r="E10" s="14">
        <v>60.46042719575402</v>
      </c>
      <c r="F10" s="14">
        <v>60.75964199862707</v>
      </c>
      <c r="G10" s="14">
        <v>60.98568738132201</v>
      </c>
      <c r="H10" s="14">
        <v>64.80831860528914</v>
      </c>
      <c r="I10" s="14">
        <v>66.23100692542481</v>
      </c>
      <c r="J10" s="12">
        <v>66.61083654073529</v>
      </c>
    </row>
    <row r="11" spans="1:10" ht="12.75">
      <c r="A11" s="52" t="s">
        <v>48</v>
      </c>
      <c r="B11" s="15">
        <v>90.96460149239331</v>
      </c>
      <c r="C11" s="15">
        <v>91.1939467027451</v>
      </c>
      <c r="D11" s="15">
        <v>91.14893478000687</v>
      </c>
      <c r="E11" s="15">
        <v>82.75881302305496</v>
      </c>
      <c r="F11" s="15">
        <v>83.18815955717987</v>
      </c>
      <c r="G11" s="15">
        <v>83.27653763154112</v>
      </c>
      <c r="H11" s="15">
        <v>86.77803439023535</v>
      </c>
      <c r="I11" s="15">
        <v>87.20157989175796</v>
      </c>
      <c r="J11" s="11">
        <v>87.2177957945278</v>
      </c>
    </row>
    <row r="12" spans="1:10" ht="12.75">
      <c r="A12" s="53" t="s">
        <v>49</v>
      </c>
      <c r="B12" s="14">
        <v>94.49486914573224</v>
      </c>
      <c r="C12" s="14">
        <v>94.42154330535814</v>
      </c>
      <c r="D12" s="14">
        <v>94.4169022538042</v>
      </c>
      <c r="E12" s="14">
        <v>83.1749331240448</v>
      </c>
      <c r="F12" s="14">
        <v>83.6340515781084</v>
      </c>
      <c r="G12" s="14">
        <v>83.72029779856156</v>
      </c>
      <c r="H12" s="14">
        <v>88.67679415573019</v>
      </c>
      <c r="I12" s="14">
        <v>89.03699458784877</v>
      </c>
      <c r="J12" s="12">
        <v>89.10325059601138</v>
      </c>
    </row>
    <row r="13" spans="1:10" ht="12.75">
      <c r="A13" s="52" t="s">
        <v>50</v>
      </c>
      <c r="B13" s="15">
        <v>94.42736315669767</v>
      </c>
      <c r="C13" s="15">
        <v>94.30521098732044</v>
      </c>
      <c r="D13" s="15">
        <v>94.29716801495064</v>
      </c>
      <c r="E13" s="15">
        <v>83.00003236956091</v>
      </c>
      <c r="F13" s="15">
        <v>83.73038725021179</v>
      </c>
      <c r="G13" s="15">
        <v>83.85855559599908</v>
      </c>
      <c r="H13" s="15">
        <v>88.52056540661015</v>
      </c>
      <c r="I13" s="15">
        <v>88.9345865584512</v>
      </c>
      <c r="J13" s="11">
        <v>89.07226112258682</v>
      </c>
    </row>
    <row r="14" spans="1:10" ht="12.75">
      <c r="A14" s="53" t="s">
        <v>51</v>
      </c>
      <c r="B14" s="14">
        <v>93.95380985117843</v>
      </c>
      <c r="C14" s="14">
        <v>93.9294808443677</v>
      </c>
      <c r="D14" s="14">
        <v>93.92896711095948</v>
      </c>
      <c r="E14" s="14">
        <v>82.85041584518062</v>
      </c>
      <c r="F14" s="14">
        <v>83.74071389143649</v>
      </c>
      <c r="G14" s="14">
        <v>83.87165844411678</v>
      </c>
      <c r="H14" s="14">
        <v>88.19288302420392</v>
      </c>
      <c r="I14" s="14">
        <v>88.69528489545635</v>
      </c>
      <c r="J14" s="12">
        <v>88.86749596589428</v>
      </c>
    </row>
    <row r="15" spans="1:10" ht="12.75">
      <c r="A15" s="52" t="s">
        <v>52</v>
      </c>
      <c r="B15" s="15">
        <v>92.53219653020072</v>
      </c>
      <c r="C15" s="15">
        <v>91.94699851679256</v>
      </c>
      <c r="D15" s="15">
        <v>91.74390743075377</v>
      </c>
      <c r="E15" s="15">
        <v>80.30022606602658</v>
      </c>
      <c r="F15" s="15">
        <v>86.12626335190991</v>
      </c>
      <c r="G15" s="15">
        <v>88.04321356312947</v>
      </c>
      <c r="H15" s="15">
        <v>86.17894240830137</v>
      </c>
      <c r="I15" s="15">
        <v>88.92767273169541</v>
      </c>
      <c r="J15" s="11">
        <v>89.85027796922763</v>
      </c>
    </row>
    <row r="16" spans="1:10" ht="12.75">
      <c r="A16" s="53" t="s">
        <v>53</v>
      </c>
      <c r="B16" s="14">
        <v>87.63087003961655</v>
      </c>
      <c r="C16" s="14">
        <v>87.37836104868842</v>
      </c>
      <c r="D16" s="14">
        <v>87.41824205521299</v>
      </c>
      <c r="E16" s="14">
        <v>73.6880471712726</v>
      </c>
      <c r="F16" s="14">
        <v>81.48825141318581</v>
      </c>
      <c r="G16" s="14">
        <v>83.77712880145319</v>
      </c>
      <c r="H16" s="14">
        <v>80.3652992718992</v>
      </c>
      <c r="I16" s="14">
        <v>84.29638322695152</v>
      </c>
      <c r="J16" s="12">
        <v>85.53291197334694</v>
      </c>
    </row>
    <row r="17" spans="1:10" ht="12.75">
      <c r="A17" s="52" t="s">
        <v>54</v>
      </c>
      <c r="B17" s="15">
        <v>65.2297970272981</v>
      </c>
      <c r="C17" s="15">
        <v>79.5820939648244</v>
      </c>
      <c r="D17" s="15">
        <v>82.99721983686277</v>
      </c>
      <c r="E17" s="15">
        <v>54.62248197933025</v>
      </c>
      <c r="F17" s="15">
        <v>68.74111051220667</v>
      </c>
      <c r="G17" s="15">
        <v>74.26483959192673</v>
      </c>
      <c r="H17" s="15">
        <v>59.67186812088683</v>
      </c>
      <c r="I17" s="15">
        <v>73.84564387112857</v>
      </c>
      <c r="J17" s="11">
        <v>78.413701894952</v>
      </c>
    </row>
    <row r="18" spans="1:10" ht="12.75">
      <c r="A18" s="53" t="s">
        <v>55</v>
      </c>
      <c r="B18" s="14">
        <v>20.939180522167682</v>
      </c>
      <c r="C18" s="14">
        <v>39.68110871065334</v>
      </c>
      <c r="D18" s="14">
        <v>48.41874969479506</v>
      </c>
      <c r="E18" s="14">
        <v>16.763615117970257</v>
      </c>
      <c r="F18" s="14">
        <v>41.1573203678798</v>
      </c>
      <c r="G18" s="14">
        <v>46.4186286998786</v>
      </c>
      <c r="H18" s="14">
        <v>18.744962844442952</v>
      </c>
      <c r="I18" s="14">
        <v>40.466714766617386</v>
      </c>
      <c r="J18" s="12">
        <v>47.35943568621735</v>
      </c>
    </row>
    <row r="19" spans="1:10" ht="12.75">
      <c r="A19" s="52" t="s">
        <v>56</v>
      </c>
      <c r="B19" s="15">
        <v>5.351465225094811</v>
      </c>
      <c r="C19" s="15">
        <v>11.346433345360417</v>
      </c>
      <c r="D19" s="15">
        <v>18.21100344126239</v>
      </c>
      <c r="E19" s="15">
        <v>3.562076637028527</v>
      </c>
      <c r="F19" s="15">
        <v>17.14274396521207</v>
      </c>
      <c r="G19" s="15">
        <v>18.752117924026777</v>
      </c>
      <c r="H19" s="15">
        <v>4.406046329252199</v>
      </c>
      <c r="I19" s="15">
        <v>14.442318691980166</v>
      </c>
      <c r="J19" s="11">
        <v>18.50096080483038</v>
      </c>
    </row>
    <row r="20" spans="1:10" ht="12.75">
      <c r="A20" s="54" t="s">
        <v>57</v>
      </c>
      <c r="B20" s="16">
        <v>1.8376670660946628</v>
      </c>
      <c r="C20" s="16">
        <v>1.611408491703293</v>
      </c>
      <c r="D20" s="16">
        <v>1.5727043413551065</v>
      </c>
      <c r="E20" s="16">
        <v>1.2298677926214001</v>
      </c>
      <c r="F20" s="16">
        <v>1.0912332894821126</v>
      </c>
      <c r="G20" s="16">
        <v>1.0714629072604545</v>
      </c>
      <c r="H20" s="16">
        <v>1.4701989074611497</v>
      </c>
      <c r="I20" s="16">
        <v>1.3064055495294558</v>
      </c>
      <c r="J20" s="13">
        <v>1.2818897490340577</v>
      </c>
    </row>
    <row r="21" spans="1:10" ht="12.75">
      <c r="A21" s="2" t="s">
        <v>89</v>
      </c>
      <c r="B21" s="4"/>
      <c r="C21" s="4"/>
      <c r="D21" s="4"/>
      <c r="E21" s="4"/>
      <c r="F21" s="4"/>
      <c r="G21" s="4"/>
      <c r="H21" s="4"/>
      <c r="I21" s="4"/>
      <c r="J21" s="4"/>
    </row>
    <row r="22" spans="1:10" ht="12.75">
      <c r="A22" s="1"/>
      <c r="B22" s="1"/>
      <c r="C22" s="1"/>
      <c r="D22" s="1"/>
      <c r="E22" s="1"/>
      <c r="F22" s="1"/>
      <c r="G22" s="1"/>
      <c r="H22" s="1"/>
      <c r="I22" s="1"/>
      <c r="J22" s="1"/>
    </row>
    <row r="23" spans="1:10" ht="12.75">
      <c r="A23" s="1"/>
      <c r="B23" s="1"/>
      <c r="C23" s="1"/>
      <c r="D23" s="1"/>
      <c r="E23" s="1"/>
      <c r="F23" s="1"/>
      <c r="G23" s="1"/>
      <c r="H23" s="1"/>
      <c r="I23" s="1"/>
      <c r="J23" s="1"/>
    </row>
    <row r="24" spans="1:10" ht="12.75">
      <c r="A24" s="1"/>
      <c r="B24" s="1"/>
      <c r="C24" s="1"/>
      <c r="D24" s="1"/>
      <c r="E24" s="1"/>
      <c r="F24" s="1"/>
      <c r="G24" s="1"/>
      <c r="H24" s="1"/>
      <c r="I24" s="1"/>
      <c r="J24" s="1"/>
    </row>
    <row r="25" spans="1:10" ht="12.75">
      <c r="A25" s="1"/>
      <c r="B25" s="1"/>
      <c r="C25" s="1"/>
      <c r="D25" s="1"/>
      <c r="E25" s="1"/>
      <c r="F25" s="1"/>
      <c r="G25" s="1"/>
      <c r="H25" s="1"/>
      <c r="I25" s="1"/>
      <c r="J25" s="1"/>
    </row>
    <row r="26" spans="1:10" ht="12.75">
      <c r="A26" s="1"/>
      <c r="B26" s="1"/>
      <c r="C26" s="1"/>
      <c r="D26" s="1"/>
      <c r="E26" s="1"/>
      <c r="F26" s="1"/>
      <c r="G26" s="1"/>
      <c r="H26" s="1"/>
      <c r="I26" s="1"/>
      <c r="J26" s="1"/>
    </row>
    <row r="27" spans="1:10" ht="12.75">
      <c r="A27" s="1"/>
      <c r="B27" s="1"/>
      <c r="C27" s="1"/>
      <c r="D27" s="1"/>
      <c r="E27" s="1"/>
      <c r="F27" s="1"/>
      <c r="G27" s="1"/>
      <c r="H27" s="1"/>
      <c r="I27" s="1"/>
      <c r="J27" s="1"/>
    </row>
    <row r="28" spans="1:10" ht="12.75">
      <c r="A28" s="1"/>
      <c r="B28" s="1"/>
      <c r="C28" s="1"/>
      <c r="D28" s="1"/>
      <c r="E28" s="1"/>
      <c r="F28" s="1"/>
      <c r="G28" s="1"/>
      <c r="H28" s="1"/>
      <c r="I28" s="1"/>
      <c r="J28" s="1"/>
    </row>
    <row r="29" spans="1:10" ht="12.75">
      <c r="A29" s="1"/>
      <c r="B29" s="1"/>
      <c r="C29" s="1"/>
      <c r="D29" s="1"/>
      <c r="E29" s="1"/>
      <c r="F29" s="1"/>
      <c r="G29" s="1"/>
      <c r="H29" s="1"/>
      <c r="I29" s="1"/>
      <c r="J29" s="1"/>
    </row>
    <row r="30" spans="1:10" ht="12.75">
      <c r="A30" s="1"/>
      <c r="B30" s="1"/>
      <c r="C30" s="1"/>
      <c r="D30" s="1"/>
      <c r="E30" s="1"/>
      <c r="F30" s="1"/>
      <c r="G30" s="1"/>
      <c r="H30" s="1"/>
      <c r="I30" s="1"/>
      <c r="J30" s="1"/>
    </row>
    <row r="31" spans="1:10" ht="12.75">
      <c r="A31" s="1"/>
      <c r="B31" s="1"/>
      <c r="C31" s="1"/>
      <c r="D31" s="1"/>
      <c r="E31" s="1"/>
      <c r="F31" s="1"/>
      <c r="G31" s="1"/>
      <c r="H31" s="1"/>
      <c r="I31" s="1"/>
      <c r="J31" s="1"/>
    </row>
    <row r="32" spans="1:10" ht="12.75">
      <c r="A32" s="1"/>
      <c r="B32" s="1"/>
      <c r="C32" s="1"/>
      <c r="D32" s="1"/>
      <c r="E32" s="1"/>
      <c r="F32" s="1"/>
      <c r="G32" s="1"/>
      <c r="H32" s="1"/>
      <c r="I32" s="1"/>
      <c r="J32" s="1"/>
    </row>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sheetData>
  <mergeCells count="4">
    <mergeCell ref="B5:D5"/>
    <mergeCell ref="E5:G5"/>
    <mergeCell ref="H5:J5"/>
    <mergeCell ref="A5:A6"/>
  </mergeCells>
  <hyperlinks>
    <hyperlink ref="A1" location="Sommaire!A1" display="sommaire"/>
  </hyperlinks>
  <printOptions horizontalCentered="1"/>
  <pageMargins left="0.3937007874015748" right="0.31496062992125984" top="0.63" bottom="0.984251968503937" header="0.24" footer="0.5118110236220472"/>
  <pageSetup horizontalDpi="600" verticalDpi="600" orientation="landscape" paperSize="9" r:id="rId1"/>
  <headerFooter alignWithMargins="0">
    <oddHeader>&amp;L&amp;8Données de l'étude Analyse n° 38 - "Excercice de prospective régionale : D'ici 2030, une croissance de l'emploi toujours portée par les services" - Décembre 2013</oddHeader>
    <oddFooter>&amp;L&amp;9© Insee - Direccte - ORM 2013&amp;R&amp;9&amp;A - &amp;P / &amp;N</oddFooter>
  </headerFooter>
</worksheet>
</file>

<file path=xl/worksheets/sheet5.xml><?xml version="1.0" encoding="utf-8"?>
<worksheet xmlns="http://schemas.openxmlformats.org/spreadsheetml/2006/main" xmlns:r="http://schemas.openxmlformats.org/officeDocument/2006/relationships">
  <dimension ref="A1:D13"/>
  <sheetViews>
    <sheetView showGridLines="0" workbookViewId="0" topLeftCell="A1">
      <selection activeCell="A1" sqref="A1"/>
    </sheetView>
  </sheetViews>
  <sheetFormatPr defaultColWidth="11.421875" defaultRowHeight="12.75"/>
  <cols>
    <col min="1" max="1" width="25.57421875" style="1" customWidth="1"/>
    <col min="2" max="2" width="23.421875" style="1" customWidth="1"/>
    <col min="3" max="3" width="24.140625" style="1" customWidth="1"/>
    <col min="4" max="4" width="21.28125" style="1" customWidth="1"/>
    <col min="5" max="16384" width="11.421875" style="1" customWidth="1"/>
  </cols>
  <sheetData>
    <row r="1" ht="12.75">
      <c r="A1" s="10" t="s">
        <v>3</v>
      </c>
    </row>
    <row r="3" spans="1:4" ht="15" customHeight="1" thickBot="1">
      <c r="A3" s="18" t="s">
        <v>75</v>
      </c>
      <c r="B3" s="18"/>
      <c r="C3" s="18"/>
      <c r="D3" s="18"/>
    </row>
    <row r="4" spans="1:4" ht="18" customHeight="1">
      <c r="A4" s="22" t="s">
        <v>77</v>
      </c>
      <c r="B4" s="22"/>
      <c r="C4" s="22"/>
      <c r="D4" s="44" t="s">
        <v>4</v>
      </c>
    </row>
    <row r="5" spans="1:4" ht="20.25" customHeight="1">
      <c r="A5" s="17" t="s">
        <v>13</v>
      </c>
      <c r="B5" s="17">
        <v>2010</v>
      </c>
      <c r="C5" s="17" t="s">
        <v>5</v>
      </c>
      <c r="D5" s="17">
        <v>2030</v>
      </c>
    </row>
    <row r="6" spans="1:4" ht="12.75">
      <c r="A6" s="70" t="s">
        <v>6</v>
      </c>
      <c r="B6" s="86">
        <v>22.644977995985702</v>
      </c>
      <c r="C6" s="86">
        <v>21.415807940352444</v>
      </c>
      <c r="D6" s="87">
        <v>21.2371342580023</v>
      </c>
    </row>
    <row r="7" spans="1:4" ht="12.75">
      <c r="A7" s="81" t="s">
        <v>7</v>
      </c>
      <c r="B7" s="82">
        <v>11.481159665811107</v>
      </c>
      <c r="C7" s="82">
        <v>10.547562970863163</v>
      </c>
      <c r="D7" s="83">
        <v>10.599869650158348</v>
      </c>
    </row>
    <row r="8" spans="1:4" ht="12.75">
      <c r="A8" s="53" t="s">
        <v>8</v>
      </c>
      <c r="B8" s="14">
        <v>51.59128159287603</v>
      </c>
      <c r="C8" s="14">
        <v>47.4</v>
      </c>
      <c r="D8" s="12">
        <v>47.2</v>
      </c>
    </row>
    <row r="9" spans="1:4" ht="12.75">
      <c r="A9" s="52" t="s">
        <v>9</v>
      </c>
      <c r="B9" s="15">
        <v>25.763740411138297</v>
      </c>
      <c r="C9" s="15">
        <v>31.24532996109496</v>
      </c>
      <c r="D9" s="11">
        <v>31.63694321327774</v>
      </c>
    </row>
    <row r="10" spans="1:4" ht="12.75">
      <c r="A10" s="81" t="s">
        <v>10</v>
      </c>
      <c r="B10" s="82">
        <v>13.624582330287163</v>
      </c>
      <c r="C10" s="82">
        <v>18.873908906309303</v>
      </c>
      <c r="D10" s="83">
        <v>21.00410690804481</v>
      </c>
    </row>
    <row r="11" spans="1:4" ht="12.75">
      <c r="A11" s="53" t="s">
        <v>11</v>
      </c>
      <c r="B11" s="14">
        <v>52</v>
      </c>
      <c r="C11" s="14">
        <v>51.21718807610175</v>
      </c>
      <c r="D11" s="12">
        <v>51.6425246454977</v>
      </c>
    </row>
    <row r="12" spans="1:4" ht="12.75">
      <c r="A12" s="78" t="s">
        <v>12</v>
      </c>
      <c r="B12" s="84">
        <v>48</v>
      </c>
      <c r="C12" s="84">
        <v>48.78281192389826</v>
      </c>
      <c r="D12" s="85">
        <v>48.35747535450229</v>
      </c>
    </row>
    <row r="13" spans="1:4" ht="12.75">
      <c r="A13" s="2" t="s">
        <v>88</v>
      </c>
      <c r="B13" s="4"/>
      <c r="C13" s="4"/>
      <c r="D13" s="4"/>
    </row>
  </sheetData>
  <hyperlinks>
    <hyperlink ref="A1" location="Sommaire!A1" display="sommaire"/>
  </hyperlinks>
  <printOptions horizontalCentered="1"/>
  <pageMargins left="0.3937007874015748" right="0.31496062992125984" top="0.63" bottom="0.984251968503937" header="0.24" footer="0.5118110236220472"/>
  <pageSetup horizontalDpi="600" verticalDpi="600" orientation="landscape" paperSize="9" r:id="rId1"/>
  <headerFooter alignWithMargins="0">
    <oddHeader>&amp;L&amp;8Données de l'étude Analyse n° 38 - "Excercice de prospective régionale : D'ici 2030, une croissance de l'emploi toujours portée par les services" - Décembre 2013</oddHeader>
    <oddFooter>&amp;L&amp;9© Insee - Direccte - ORM 2013&amp;R&amp;9&amp;A - &amp;P / &amp;N</oddFooter>
  </headerFooter>
</worksheet>
</file>

<file path=xl/worksheets/sheet6.xml><?xml version="1.0" encoding="utf-8"?>
<worksheet xmlns="http://schemas.openxmlformats.org/spreadsheetml/2006/main" xmlns:r="http://schemas.openxmlformats.org/officeDocument/2006/relationships">
  <dimension ref="A1:F16"/>
  <sheetViews>
    <sheetView showGridLines="0" workbookViewId="0" topLeftCell="A1">
      <selection activeCell="A1" sqref="A1"/>
    </sheetView>
  </sheetViews>
  <sheetFormatPr defaultColWidth="11.421875" defaultRowHeight="12.75"/>
  <cols>
    <col min="1" max="1" width="25.140625" style="0" customWidth="1"/>
    <col min="2" max="2" width="16.140625" style="0" customWidth="1"/>
    <col min="3" max="3" width="17.421875" style="0" customWidth="1"/>
    <col min="4" max="4" width="15.8515625" style="0" customWidth="1"/>
    <col min="5" max="5" width="16.00390625" style="0" customWidth="1"/>
    <col min="6" max="6" width="16.57421875" style="0" customWidth="1"/>
    <col min="7" max="19" width="11.421875" style="1" customWidth="1"/>
  </cols>
  <sheetData>
    <row r="1" spans="1:6" ht="12.75">
      <c r="A1" s="10" t="s">
        <v>3</v>
      </c>
      <c r="B1" s="1"/>
      <c r="C1" s="1"/>
      <c r="D1" s="1"/>
      <c r="E1" s="1"/>
      <c r="F1" s="1"/>
    </row>
    <row r="2" spans="1:6" ht="12.75">
      <c r="A2" s="1"/>
      <c r="B2" s="1"/>
      <c r="C2" s="1"/>
      <c r="D2" s="1"/>
      <c r="E2" s="1"/>
      <c r="F2" s="1"/>
    </row>
    <row r="3" spans="1:6" ht="15.75" customHeight="1" thickBot="1">
      <c r="A3" s="45" t="s">
        <v>80</v>
      </c>
      <c r="B3" s="18"/>
      <c r="C3" s="18"/>
      <c r="D3" s="18"/>
      <c r="E3" s="18"/>
      <c r="F3" s="18"/>
    </row>
    <row r="4" spans="1:6" ht="12.75">
      <c r="A4" s="21" t="s">
        <v>19</v>
      </c>
      <c r="B4" s="21"/>
      <c r="C4" s="21"/>
      <c r="D4" s="37"/>
      <c r="E4" s="37"/>
      <c r="F4" s="46"/>
    </row>
    <row r="5" spans="1:6" ht="42" customHeight="1">
      <c r="A5" s="34"/>
      <c r="B5" s="117" t="s">
        <v>90</v>
      </c>
      <c r="C5" s="117" t="s">
        <v>81</v>
      </c>
      <c r="D5" s="118"/>
      <c r="E5" s="119" t="s">
        <v>84</v>
      </c>
      <c r="F5" s="120"/>
    </row>
    <row r="6" spans="1:6" ht="22.5">
      <c r="A6" s="17" t="s">
        <v>20</v>
      </c>
      <c r="B6" s="121"/>
      <c r="C6" s="69" t="s">
        <v>82</v>
      </c>
      <c r="D6" s="17" t="s">
        <v>83</v>
      </c>
      <c r="E6" s="17" t="s">
        <v>85</v>
      </c>
      <c r="F6" s="17" t="s">
        <v>4</v>
      </c>
    </row>
    <row r="7" spans="1:6" ht="12.75">
      <c r="A7" s="70" t="s">
        <v>23</v>
      </c>
      <c r="B7" s="71">
        <v>1.7</v>
      </c>
      <c r="C7" s="71">
        <v>8.2</v>
      </c>
      <c r="D7" s="71">
        <v>9.7</v>
      </c>
      <c r="E7" s="72">
        <v>177</v>
      </c>
      <c r="F7" s="73">
        <v>9.3</v>
      </c>
    </row>
    <row r="8" spans="1:6" ht="12.75">
      <c r="A8" s="74" t="s">
        <v>21</v>
      </c>
      <c r="B8" s="75">
        <v>1.9</v>
      </c>
      <c r="C8" s="75">
        <v>7.8</v>
      </c>
      <c r="D8" s="75">
        <v>9.3</v>
      </c>
      <c r="E8" s="76">
        <v>187</v>
      </c>
      <c r="F8" s="77">
        <v>9.8</v>
      </c>
    </row>
    <row r="9" spans="1:6" ht="12.75">
      <c r="A9" s="78" t="s">
        <v>22</v>
      </c>
      <c r="B9" s="79">
        <v>2</v>
      </c>
      <c r="C9" s="79">
        <v>6.3</v>
      </c>
      <c r="D9" s="79">
        <v>7.8</v>
      </c>
      <c r="E9" s="66">
        <v>222</v>
      </c>
      <c r="F9" s="80">
        <v>11.7</v>
      </c>
    </row>
    <row r="10" spans="1:6" ht="36.75" customHeight="1">
      <c r="A10" s="115" t="s">
        <v>91</v>
      </c>
      <c r="B10" s="116"/>
      <c r="C10" s="116"/>
      <c r="D10" s="116"/>
      <c r="E10" s="116"/>
      <c r="F10" s="116"/>
    </row>
    <row r="11" spans="1:6" ht="12.75">
      <c r="A11" s="3" t="s">
        <v>92</v>
      </c>
      <c r="B11" s="32"/>
      <c r="C11" s="32"/>
      <c r="D11" s="32"/>
      <c r="E11" s="1"/>
      <c r="F11" s="1"/>
    </row>
    <row r="12" spans="1:6" ht="12.75">
      <c r="A12" s="1"/>
      <c r="B12" s="32"/>
      <c r="C12" s="32"/>
      <c r="D12" s="32"/>
      <c r="E12" s="1"/>
      <c r="F12" s="1"/>
    </row>
    <row r="13" spans="1:6" ht="12.75">
      <c r="A13" s="1"/>
      <c r="B13" s="1"/>
      <c r="C13" s="1"/>
      <c r="D13" s="1"/>
      <c r="E13" s="1"/>
      <c r="F13" s="1"/>
    </row>
    <row r="14" spans="1:6" ht="12.75">
      <c r="A14" s="1"/>
      <c r="B14" s="1"/>
      <c r="C14" s="1"/>
      <c r="D14" s="1"/>
      <c r="E14" s="1"/>
      <c r="F14" s="1"/>
    </row>
    <row r="15" spans="1:6" ht="12.75">
      <c r="A15" s="1"/>
      <c r="B15" s="1"/>
      <c r="C15" s="1"/>
      <c r="D15" s="1"/>
      <c r="E15" s="1"/>
      <c r="F15" s="1"/>
    </row>
    <row r="16" spans="1:6" ht="12.75">
      <c r="A16" s="1"/>
      <c r="B16" s="1"/>
      <c r="C16" s="1"/>
      <c r="D16" s="1"/>
      <c r="E16" s="1"/>
      <c r="F16" s="1"/>
    </row>
    <row r="17" s="1" customFormat="1" ht="12.75"/>
    <row r="18" s="1" customFormat="1" ht="12.75"/>
    <row r="19" s="1" customFormat="1" ht="12.75"/>
    <row r="20" s="1" customFormat="1" ht="12.75"/>
    <row r="21" s="1" customFormat="1" ht="12.75"/>
    <row r="22" s="1" customFormat="1" ht="12.75"/>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sheetData>
  <mergeCells count="4">
    <mergeCell ref="A10:F10"/>
    <mergeCell ref="C5:D5"/>
    <mergeCell ref="E5:F5"/>
    <mergeCell ref="B5:B6"/>
  </mergeCells>
  <hyperlinks>
    <hyperlink ref="A1" location="Sommaire!A1" display="sommaire"/>
  </hyperlinks>
  <printOptions horizontalCentered="1"/>
  <pageMargins left="0.3937007874015748" right="0.31496062992125984" top="0.63" bottom="0.984251968503937" header="0.24" footer="0.5118110236220472"/>
  <pageSetup horizontalDpi="600" verticalDpi="600" orientation="landscape" paperSize="9" r:id="rId1"/>
  <headerFooter alignWithMargins="0">
    <oddHeader>&amp;L&amp;8Données de l'étude Analyse n° 38 - "Excercice de prospective régionale : D'ici 2030, une croissance de l'emploi toujours portée par les services" - Décembre 2013</oddHeader>
    <oddFooter>&amp;L&amp;9© Insee - Direccte - ORM 2013&amp;R&amp;9&amp;A - &amp;P / &amp;N</oddFooter>
  </headerFooter>
</worksheet>
</file>

<file path=xl/worksheets/sheet7.xml><?xml version="1.0" encoding="utf-8"?>
<worksheet xmlns="http://schemas.openxmlformats.org/spreadsheetml/2006/main" xmlns:r="http://schemas.openxmlformats.org/officeDocument/2006/relationships">
  <dimension ref="A1:C48"/>
  <sheetViews>
    <sheetView showGridLines="0" workbookViewId="0" topLeftCell="A1">
      <selection activeCell="A1" sqref="A1"/>
    </sheetView>
  </sheetViews>
  <sheetFormatPr defaultColWidth="11.421875" defaultRowHeight="12.75"/>
  <cols>
    <col min="1" max="1" width="64.57421875" style="0" customWidth="1"/>
    <col min="2" max="2" width="20.140625" style="0" customWidth="1"/>
    <col min="3" max="3" width="16.7109375" style="0" customWidth="1"/>
    <col min="4" max="42" width="11.421875" style="1" customWidth="1"/>
  </cols>
  <sheetData>
    <row r="1" spans="1:3" ht="12.75">
      <c r="A1" s="10" t="s">
        <v>3</v>
      </c>
      <c r="B1" s="1"/>
      <c r="C1" s="1"/>
    </row>
    <row r="2" spans="1:3" ht="12.75">
      <c r="A2" s="1"/>
      <c r="B2" s="1"/>
      <c r="C2" s="1"/>
    </row>
    <row r="3" spans="1:3" ht="13.5" thickBot="1">
      <c r="A3" s="18" t="s">
        <v>76</v>
      </c>
      <c r="B3" s="18"/>
      <c r="C3" s="18"/>
    </row>
    <row r="4" spans="1:3" ht="17.25" customHeight="1">
      <c r="A4" s="126" t="s">
        <v>78</v>
      </c>
      <c r="B4" s="127"/>
      <c r="C4" s="128"/>
    </row>
    <row r="5" spans="1:3" ht="12.75" customHeight="1">
      <c r="A5" s="123" t="s">
        <v>79</v>
      </c>
      <c r="B5" s="124"/>
      <c r="C5" s="125"/>
    </row>
    <row r="6" spans="1:3" ht="18" customHeight="1">
      <c r="A6" s="102"/>
      <c r="B6" s="129" t="s">
        <v>86</v>
      </c>
      <c r="C6" s="118"/>
    </row>
    <row r="7" spans="1:3" ht="11.25" customHeight="1">
      <c r="A7" s="17" t="s">
        <v>62</v>
      </c>
      <c r="B7" s="17" t="s">
        <v>85</v>
      </c>
      <c r="C7" s="17" t="s">
        <v>4</v>
      </c>
    </row>
    <row r="8" spans="1:3" ht="12.75">
      <c r="A8" s="70" t="s">
        <v>58</v>
      </c>
      <c r="B8" s="88">
        <v>58.3827637635427</v>
      </c>
      <c r="C8" s="89">
        <v>25.9</v>
      </c>
    </row>
    <row r="9" spans="1:3" ht="12.75">
      <c r="A9" s="53" t="s">
        <v>59</v>
      </c>
      <c r="B9" s="90">
        <v>45.43696684163133</v>
      </c>
      <c r="C9" s="91">
        <v>7.5</v>
      </c>
    </row>
    <row r="10" spans="1:3" ht="12.75">
      <c r="A10" s="52" t="s">
        <v>36</v>
      </c>
      <c r="B10" s="92">
        <v>28.466811771113935</v>
      </c>
      <c r="C10" s="93">
        <v>24.5</v>
      </c>
    </row>
    <row r="11" spans="1:3" ht="12.75">
      <c r="A11" s="53" t="s">
        <v>30</v>
      </c>
      <c r="B11" s="90">
        <v>16.292755514338843</v>
      </c>
      <c r="C11" s="91">
        <v>6.3</v>
      </c>
    </row>
    <row r="12" spans="1:3" ht="12.75">
      <c r="A12" s="52" t="s">
        <v>0</v>
      </c>
      <c r="B12" s="92">
        <v>14.734407139447605</v>
      </c>
      <c r="C12" s="93">
        <v>11.3</v>
      </c>
    </row>
    <row r="13" spans="1:3" ht="12.75">
      <c r="A13" s="53" t="s">
        <v>35</v>
      </c>
      <c r="B13" s="90">
        <v>11.631834826106038</v>
      </c>
      <c r="C13" s="94">
        <v>45.7</v>
      </c>
    </row>
    <row r="14" spans="1:3" ht="12.75">
      <c r="A14" s="52" t="s">
        <v>34</v>
      </c>
      <c r="B14" s="92">
        <v>9.886093769418984</v>
      </c>
      <c r="C14" s="93">
        <v>20.3</v>
      </c>
    </row>
    <row r="15" spans="1:3" ht="12.75">
      <c r="A15" s="53" t="s">
        <v>32</v>
      </c>
      <c r="B15" s="90">
        <v>7.875115128480902</v>
      </c>
      <c r="C15" s="91">
        <v>7.7</v>
      </c>
    </row>
    <row r="16" spans="1:3" ht="12.75">
      <c r="A16" s="52" t="s">
        <v>33</v>
      </c>
      <c r="B16" s="92">
        <v>7.165145547736232</v>
      </c>
      <c r="C16" s="93">
        <v>18.4</v>
      </c>
    </row>
    <row r="17" spans="1:3" ht="12.75">
      <c r="A17" s="53" t="s">
        <v>31</v>
      </c>
      <c r="B17" s="90">
        <v>4.479637559185605</v>
      </c>
      <c r="C17" s="91">
        <v>4.5</v>
      </c>
    </row>
    <row r="18" spans="1:3" ht="12.75">
      <c r="A18" s="52" t="s">
        <v>67</v>
      </c>
      <c r="B18" s="92">
        <v>3.23890312913894</v>
      </c>
      <c r="C18" s="93">
        <v>11</v>
      </c>
    </row>
    <row r="19" spans="1:3" ht="12.75">
      <c r="A19" s="53" t="s">
        <v>25</v>
      </c>
      <c r="B19" s="90">
        <v>-0.19692771346770926</v>
      </c>
      <c r="C19" s="95">
        <v>-9.2</v>
      </c>
    </row>
    <row r="20" spans="1:3" ht="12.75">
      <c r="A20" s="52" t="s">
        <v>26</v>
      </c>
      <c r="B20" s="92">
        <v>-0.28442991999917583</v>
      </c>
      <c r="C20" s="96">
        <v>-26.6</v>
      </c>
    </row>
    <row r="21" spans="1:3" ht="12.75">
      <c r="A21" s="53" t="s">
        <v>27</v>
      </c>
      <c r="B21" s="90">
        <v>-1.2840998379446011</v>
      </c>
      <c r="C21" s="95">
        <v>-10.9</v>
      </c>
    </row>
    <row r="22" spans="1:3" ht="12.75">
      <c r="A22" s="52" t="s">
        <v>29</v>
      </c>
      <c r="B22" s="92">
        <v>-1.3039073156451486</v>
      </c>
      <c r="C22" s="96">
        <v>-4.6</v>
      </c>
    </row>
    <row r="23" spans="1:3" ht="12.75">
      <c r="A23" s="53" t="s">
        <v>24</v>
      </c>
      <c r="B23" s="90">
        <v>-2.0296784625696964</v>
      </c>
      <c r="C23" s="95">
        <v>-6.4</v>
      </c>
    </row>
    <row r="24" spans="1:3" ht="12.75">
      <c r="A24" s="52" t="s">
        <v>61</v>
      </c>
      <c r="B24" s="92">
        <v>-4.96523325909776</v>
      </c>
      <c r="C24" s="96">
        <v>-26.6</v>
      </c>
    </row>
    <row r="25" spans="1:3" ht="12.75">
      <c r="A25" s="53" t="s">
        <v>60</v>
      </c>
      <c r="B25" s="90">
        <v>-11.009191806685362</v>
      </c>
      <c r="C25" s="95">
        <v>-16.1</v>
      </c>
    </row>
    <row r="26" spans="1:3" ht="12.75">
      <c r="A26" s="97" t="s">
        <v>1</v>
      </c>
      <c r="B26" s="98">
        <v>186.51696667473203</v>
      </c>
      <c r="C26" s="99">
        <v>9.8</v>
      </c>
    </row>
    <row r="27" spans="1:3" ht="12.75">
      <c r="A27" s="3" t="s">
        <v>92</v>
      </c>
      <c r="B27" s="1"/>
      <c r="C27" s="1"/>
    </row>
    <row r="28" spans="1:3" ht="15.75">
      <c r="A28" s="122"/>
      <c r="B28" s="122"/>
      <c r="C28" s="122"/>
    </row>
    <row r="29" spans="1:3" ht="12.75">
      <c r="A29" s="1"/>
      <c r="B29" s="1"/>
      <c r="C29" s="1"/>
    </row>
    <row r="30" spans="1:3" ht="12.75">
      <c r="A30" s="1"/>
      <c r="B30" s="1"/>
      <c r="C30" s="1"/>
    </row>
    <row r="31" spans="1:3" ht="12.75">
      <c r="A31" s="1"/>
      <c r="B31" s="1"/>
      <c r="C31" s="1"/>
    </row>
    <row r="32" spans="1:3" ht="12.75">
      <c r="A32" s="1"/>
      <c r="B32" s="1"/>
      <c r="C32" s="1"/>
    </row>
    <row r="33" spans="1:3" ht="12.75">
      <c r="A33" s="1"/>
      <c r="B33" s="1"/>
      <c r="C33" s="1"/>
    </row>
    <row r="34" spans="1:3" ht="12.75">
      <c r="A34" s="1"/>
      <c r="B34" s="1"/>
      <c r="C34" s="1"/>
    </row>
    <row r="35" spans="1:3" ht="12.75">
      <c r="A35" s="1"/>
      <c r="B35" s="1"/>
      <c r="C35" s="1"/>
    </row>
    <row r="36" spans="1:3" ht="12.75">
      <c r="A36" s="1"/>
      <c r="B36" s="1"/>
      <c r="C36" s="1"/>
    </row>
    <row r="37" spans="1:3" ht="12.75">
      <c r="A37" s="1"/>
      <c r="B37" s="1"/>
      <c r="C37" s="1"/>
    </row>
    <row r="38" spans="1:3" ht="12.75">
      <c r="A38" s="1"/>
      <c r="B38" s="1"/>
      <c r="C38" s="1"/>
    </row>
    <row r="39" spans="1:3" ht="12.75">
      <c r="A39" s="1"/>
      <c r="B39" s="1"/>
      <c r="C39" s="1"/>
    </row>
    <row r="40" spans="1:3" ht="12.75">
      <c r="A40" s="1"/>
      <c r="B40" s="1"/>
      <c r="C40" s="1"/>
    </row>
    <row r="41" spans="1:3" ht="12.75">
      <c r="A41" s="1"/>
      <c r="B41" s="1"/>
      <c r="C41" s="1"/>
    </row>
    <row r="42" spans="1:3" ht="12.75">
      <c r="A42" s="1"/>
      <c r="B42" s="1"/>
      <c r="C42" s="1"/>
    </row>
    <row r="43" spans="1:3" ht="12.75">
      <c r="A43" s="1"/>
      <c r="B43" s="1"/>
      <c r="C43" s="1"/>
    </row>
    <row r="44" spans="1:3" ht="12.75">
      <c r="A44" s="1"/>
      <c r="B44" s="1"/>
      <c r="C44" s="1"/>
    </row>
    <row r="45" spans="1:3" ht="12.75">
      <c r="A45" s="1"/>
      <c r="B45" s="1"/>
      <c r="C45" s="1"/>
    </row>
    <row r="46" spans="1:3" ht="12.75">
      <c r="A46" s="1"/>
      <c r="B46" s="1"/>
      <c r="C46" s="1"/>
    </row>
    <row r="47" spans="1:3" ht="12.75">
      <c r="A47" s="1"/>
      <c r="B47" s="1"/>
      <c r="C47" s="1"/>
    </row>
    <row r="48" spans="1:3" ht="12.75">
      <c r="A48" s="1"/>
      <c r="B48" s="1"/>
      <c r="C48" s="1"/>
    </row>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4.25" customHeight="1"/>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sheetData>
  <mergeCells count="4">
    <mergeCell ref="A28:C28"/>
    <mergeCell ref="A5:C5"/>
    <mergeCell ref="A4:C4"/>
    <mergeCell ref="B6:C6"/>
  </mergeCells>
  <hyperlinks>
    <hyperlink ref="A1" location="Sommaire!A1" display="sommaire"/>
  </hyperlinks>
  <printOptions horizontalCentered="1"/>
  <pageMargins left="0.24" right="0.16" top="0.63" bottom="0.984251968503937" header="0.24" footer="0.5118110236220472"/>
  <pageSetup horizontalDpi="600" verticalDpi="600" orientation="portrait" paperSize="9" scale="80" r:id="rId2"/>
  <headerFooter alignWithMargins="0">
    <oddHeader>&amp;L&amp;8Données de l'étude Analyse n° 38 - "Excercice de prospective régionale : D'ici 2030, une croissance de l'emploi toujours portée par les services" - Décembre 2013</oddHeader>
    <oddFooter>&amp;L&amp;9© Insee - Direccte - ORM 2013&amp;R&amp;9&amp;A - &amp;P / &amp;N</oddFooter>
  </headerFooter>
  <drawing r:id="rId1"/>
</worksheet>
</file>

<file path=xl/worksheets/sheet8.xml><?xml version="1.0" encoding="utf-8"?>
<worksheet xmlns="http://schemas.openxmlformats.org/spreadsheetml/2006/main" xmlns:r="http://schemas.openxmlformats.org/officeDocument/2006/relationships">
  <dimension ref="A1:G32"/>
  <sheetViews>
    <sheetView showGridLines="0" workbookViewId="0" topLeftCell="A1">
      <selection activeCell="A1" sqref="A1"/>
    </sheetView>
  </sheetViews>
  <sheetFormatPr defaultColWidth="11.421875" defaultRowHeight="12.75"/>
  <cols>
    <col min="1" max="1" width="64.8515625" style="0" customWidth="1"/>
    <col min="3" max="3" width="10.8515625" style="0" customWidth="1"/>
    <col min="4" max="4" width="13.00390625" style="0" customWidth="1"/>
    <col min="5" max="5" width="12.421875" style="1" customWidth="1"/>
    <col min="6" max="7" width="10.28125" style="1" customWidth="1"/>
    <col min="8" max="20" width="11.421875" style="1" customWidth="1"/>
  </cols>
  <sheetData>
    <row r="1" spans="1:4" ht="12.75">
      <c r="A1" s="10" t="s">
        <v>3</v>
      </c>
      <c r="B1" s="1"/>
      <c r="C1" s="1"/>
      <c r="D1" s="1"/>
    </row>
    <row r="2" spans="1:4" ht="12.75">
      <c r="A2" s="1"/>
      <c r="B2" s="1"/>
      <c r="C2" s="1"/>
      <c r="D2" s="1"/>
    </row>
    <row r="3" spans="1:4" ht="13.5" thickBot="1">
      <c r="A3" s="18" t="s">
        <v>68</v>
      </c>
      <c r="B3" s="1"/>
      <c r="C3" s="1"/>
      <c r="D3" s="1"/>
    </row>
    <row r="4" spans="1:7" ht="18" customHeight="1">
      <c r="A4" s="22" t="s">
        <v>70</v>
      </c>
      <c r="B4" s="37"/>
      <c r="C4" s="37"/>
      <c r="D4" s="37"/>
      <c r="E4" s="37"/>
      <c r="F4" s="37"/>
      <c r="G4" s="46"/>
    </row>
    <row r="5" spans="1:7" ht="29.25" customHeight="1">
      <c r="A5" s="130" t="s">
        <v>62</v>
      </c>
      <c r="B5" s="130" t="s">
        <v>23</v>
      </c>
      <c r="C5" s="132"/>
      <c r="D5" s="130" t="s">
        <v>21</v>
      </c>
      <c r="E5" s="131"/>
      <c r="F5" s="130" t="s">
        <v>22</v>
      </c>
      <c r="G5" s="132"/>
    </row>
    <row r="6" spans="1:7" ht="12.75">
      <c r="A6" s="130"/>
      <c r="B6" s="19" t="s">
        <v>73</v>
      </c>
      <c r="C6" s="67" t="s">
        <v>4</v>
      </c>
      <c r="D6" s="19" t="s">
        <v>73</v>
      </c>
      <c r="E6" s="67" t="s">
        <v>4</v>
      </c>
      <c r="F6" s="19" t="s">
        <v>73</v>
      </c>
      <c r="G6" s="68" t="s">
        <v>4</v>
      </c>
    </row>
    <row r="7" spans="1:7" ht="12.75">
      <c r="A7" s="52" t="s">
        <v>34</v>
      </c>
      <c r="B7" s="15">
        <v>8.818869764162315</v>
      </c>
      <c r="C7" s="15">
        <v>17.82337410743726</v>
      </c>
      <c r="D7" s="15">
        <v>9.886093769418984</v>
      </c>
      <c r="E7" s="15">
        <v>20.291639125669867</v>
      </c>
      <c r="F7" s="15">
        <v>11.350857620066913</v>
      </c>
      <c r="G7" s="11">
        <v>22.940647408678984</v>
      </c>
    </row>
    <row r="8" spans="1:7" ht="12.75">
      <c r="A8" s="53" t="s">
        <v>35</v>
      </c>
      <c r="B8" s="14">
        <v>9.701368636131548</v>
      </c>
      <c r="C8" s="14">
        <v>37.76393629859738</v>
      </c>
      <c r="D8" s="14">
        <v>11.631834826106038</v>
      </c>
      <c r="E8" s="14">
        <v>45.65554831009071</v>
      </c>
      <c r="F8" s="14">
        <v>10.95333246632087</v>
      </c>
      <c r="G8" s="12">
        <v>42.63738087169939</v>
      </c>
    </row>
    <row r="9" spans="1:7" ht="12.75">
      <c r="A9" s="52" t="s">
        <v>58</v>
      </c>
      <c r="B9" s="15">
        <v>54.606449723019786</v>
      </c>
      <c r="C9" s="15">
        <v>23.922259143636857</v>
      </c>
      <c r="D9" s="15">
        <v>58.38276376354269</v>
      </c>
      <c r="E9" s="15">
        <v>25.90248003544302</v>
      </c>
      <c r="F9" s="15">
        <v>64.01480745969288</v>
      </c>
      <c r="G9" s="11">
        <v>28.043918270614586</v>
      </c>
    </row>
    <row r="10" spans="1:7" ht="12.75">
      <c r="A10" s="53" t="s">
        <v>24</v>
      </c>
      <c r="B10" s="14">
        <v>-2.0700796470349525</v>
      </c>
      <c r="C10" s="14">
        <v>-6.7640644023574055</v>
      </c>
      <c r="D10" s="14">
        <v>-2.0296784625696964</v>
      </c>
      <c r="E10" s="14">
        <v>-6.389759503700865</v>
      </c>
      <c r="F10" s="14">
        <v>-1.10849895306323</v>
      </c>
      <c r="G10" s="12">
        <v>-3.622062715898411</v>
      </c>
    </row>
    <row r="11" spans="1:7" ht="12.75">
      <c r="A11" s="52" t="s">
        <v>36</v>
      </c>
      <c r="B11" s="15">
        <v>28.270344134578117</v>
      </c>
      <c r="C11" s="15">
        <v>23.97248194985886</v>
      </c>
      <c r="D11" s="15">
        <v>28.466811771113935</v>
      </c>
      <c r="E11" s="15">
        <v>24.46122560551489</v>
      </c>
      <c r="F11" s="15">
        <v>32.64278626221932</v>
      </c>
      <c r="G11" s="11">
        <v>27.68019380093165</v>
      </c>
    </row>
    <row r="12" spans="1:7" ht="12.75">
      <c r="A12" s="53" t="s">
        <v>25</v>
      </c>
      <c r="B12" s="14">
        <v>-0.22406518573563153</v>
      </c>
      <c r="C12" s="14">
        <v>-10.790091815051618</v>
      </c>
      <c r="D12" s="14">
        <v>-0.1969277134677093</v>
      </c>
      <c r="E12" s="14">
        <v>-9.248365121995672</v>
      </c>
      <c r="F12" s="14">
        <v>-0.30262506702591896</v>
      </c>
      <c r="G12" s="12">
        <v>-14.573224519575822</v>
      </c>
    </row>
    <row r="13" spans="1:7" ht="12.75">
      <c r="A13" s="52" t="s">
        <v>30</v>
      </c>
      <c r="B13" s="15">
        <v>25.40988032280619</v>
      </c>
      <c r="C13" s="15">
        <v>9.43152098950517</v>
      </c>
      <c r="D13" s="15">
        <v>16.292755514338847</v>
      </c>
      <c r="E13" s="15">
        <v>6.322665283000273</v>
      </c>
      <c r="F13" s="15">
        <v>16.57387637370988</v>
      </c>
      <c r="G13" s="11">
        <v>6.15181421204134</v>
      </c>
    </row>
    <row r="14" spans="1:7" ht="12.75">
      <c r="A14" s="53" t="s">
        <v>0</v>
      </c>
      <c r="B14" s="14">
        <v>8.396890810333076</v>
      </c>
      <c r="C14" s="14">
        <v>6.249468612479836</v>
      </c>
      <c r="D14" s="14">
        <v>14.734407139447605</v>
      </c>
      <c r="E14" s="14">
        <v>11.254188022612288</v>
      </c>
      <c r="F14" s="14">
        <v>17.487069870104374</v>
      </c>
      <c r="G14" s="12">
        <v>13.014923826682946</v>
      </c>
    </row>
    <row r="15" spans="1:7" ht="12.75">
      <c r="A15" s="52" t="s">
        <v>29</v>
      </c>
      <c r="B15" s="15">
        <v>-1.6838538581894644</v>
      </c>
      <c r="C15" s="15">
        <v>-6.232544804017859</v>
      </c>
      <c r="D15" s="15">
        <v>-1.3039073156451486</v>
      </c>
      <c r="E15" s="15">
        <v>-4.579248236410516</v>
      </c>
      <c r="F15" s="15">
        <v>-1.1966353457092227</v>
      </c>
      <c r="G15" s="11">
        <v>-4.4291749963523035</v>
      </c>
    </row>
    <row r="16" spans="1:7" ht="12.75">
      <c r="A16" s="53" t="s">
        <v>28</v>
      </c>
      <c r="B16" s="14">
        <v>-12.093498369306202</v>
      </c>
      <c r="C16" s="14">
        <v>-17.958581311644274</v>
      </c>
      <c r="D16" s="14">
        <v>-11.009191806685362</v>
      </c>
      <c r="E16" s="14">
        <v>-16.131331456959753</v>
      </c>
      <c r="F16" s="14">
        <v>-10.155749681624096</v>
      </c>
      <c r="G16" s="12">
        <v>-15.081066773949125</v>
      </c>
    </row>
    <row r="17" spans="1:7" ht="12.75">
      <c r="A17" s="52" t="s">
        <v>67</v>
      </c>
      <c r="B17" s="15">
        <v>3.5849497495925315</v>
      </c>
      <c r="C17" s="15">
        <v>11.843843320495505</v>
      </c>
      <c r="D17" s="15">
        <v>3.23890312913894</v>
      </c>
      <c r="E17" s="15">
        <v>10.987856638645033</v>
      </c>
      <c r="F17" s="15">
        <v>6.123805170688553</v>
      </c>
      <c r="G17" s="11">
        <v>20.231633365326584</v>
      </c>
    </row>
    <row r="18" spans="1:7" ht="12.75">
      <c r="A18" s="53" t="s">
        <v>27</v>
      </c>
      <c r="B18" s="14">
        <v>-1.5069251514781827</v>
      </c>
      <c r="C18" s="14">
        <v>-13.11976477053458</v>
      </c>
      <c r="D18" s="14">
        <v>-1.284099837944601</v>
      </c>
      <c r="E18" s="14">
        <v>-10.949286435776296</v>
      </c>
      <c r="F18" s="14">
        <v>-0.9336366304791245</v>
      </c>
      <c r="G18" s="12">
        <v>-8.12853442722432</v>
      </c>
    </row>
    <row r="19" spans="1:7" ht="12.75">
      <c r="A19" s="52" t="s">
        <v>61</v>
      </c>
      <c r="B19" s="15">
        <v>-5.299173943822867</v>
      </c>
      <c r="C19" s="15">
        <v>-28.679539739368664</v>
      </c>
      <c r="D19" s="15">
        <v>-4.965233259097761</v>
      </c>
      <c r="E19" s="15">
        <v>-26.682458240690444</v>
      </c>
      <c r="F19" s="15">
        <v>-4.681330412150006</v>
      </c>
      <c r="G19" s="11">
        <v>-25.335722701624718</v>
      </c>
    </row>
    <row r="20" spans="1:7" ht="12.75">
      <c r="A20" s="53" t="s">
        <v>32</v>
      </c>
      <c r="B20" s="14">
        <v>10.397138401369608</v>
      </c>
      <c r="C20" s="14">
        <v>9.823111332523048</v>
      </c>
      <c r="D20" s="14">
        <v>7.8751151284809024</v>
      </c>
      <c r="E20" s="14">
        <v>7.719139934572228</v>
      </c>
      <c r="F20" s="14">
        <v>12.603942022327683</v>
      </c>
      <c r="G20" s="12">
        <v>11.908077101068603</v>
      </c>
    </row>
    <row r="21" spans="1:7" ht="12.75">
      <c r="A21" s="52" t="s">
        <v>26</v>
      </c>
      <c r="B21" s="15">
        <v>-0.29677151984684147</v>
      </c>
      <c r="C21" s="15">
        <v>-27.962045082671803</v>
      </c>
      <c r="D21" s="15">
        <v>-0.28442991999917583</v>
      </c>
      <c r="E21" s="15">
        <v>-26.60925174233887</v>
      </c>
      <c r="F21" s="15">
        <v>-0.3038996903680795</v>
      </c>
      <c r="G21" s="11">
        <v>-28.633666893196942</v>
      </c>
    </row>
    <row r="22" spans="1:7" ht="12.75">
      <c r="A22" s="53" t="s">
        <v>33</v>
      </c>
      <c r="B22" s="14">
        <v>6.381876174852361</v>
      </c>
      <c r="C22" s="14">
        <v>16.124921035586226</v>
      </c>
      <c r="D22" s="14">
        <v>7.165145547736232</v>
      </c>
      <c r="E22" s="14">
        <v>18.410470658437085</v>
      </c>
      <c r="F22" s="14">
        <v>8.345093265008895</v>
      </c>
      <c r="G22" s="12">
        <v>21.08533074695449</v>
      </c>
    </row>
    <row r="23" spans="1:7" ht="12.75">
      <c r="A23" s="52" t="s">
        <v>37</v>
      </c>
      <c r="B23" s="15">
        <v>39.35956154531729</v>
      </c>
      <c r="C23" s="15">
        <v>6.240490283640221</v>
      </c>
      <c r="D23" s="15">
        <v>45.43696684163134</v>
      </c>
      <c r="E23" s="15">
        <v>7.482265411990974</v>
      </c>
      <c r="F23" s="15">
        <v>51.70840195593587</v>
      </c>
      <c r="G23" s="11">
        <v>8.198408908012134</v>
      </c>
    </row>
    <row r="24" spans="1:7" ht="12.75">
      <c r="A24" s="53" t="s">
        <v>31</v>
      </c>
      <c r="B24" s="14">
        <v>5.265913774508052</v>
      </c>
      <c r="C24" s="14">
        <v>5.030863114214323</v>
      </c>
      <c r="D24" s="14">
        <v>4.479637559185605</v>
      </c>
      <c r="E24" s="14">
        <v>4.550292070459583</v>
      </c>
      <c r="F24" s="14">
        <v>9.013212414606548</v>
      </c>
      <c r="G24" s="12">
        <v>8.61089638359276</v>
      </c>
    </row>
    <row r="25" spans="1:7" ht="12.75">
      <c r="A25" s="97" t="s">
        <v>38</v>
      </c>
      <c r="B25" s="100">
        <v>177.018875361257</v>
      </c>
      <c r="C25" s="100">
        <v>9.344928915850659</v>
      </c>
      <c r="D25" s="100">
        <v>186.51696667473203</v>
      </c>
      <c r="E25" s="100">
        <v>9.846338655233211</v>
      </c>
      <c r="F25" s="100">
        <v>222.1348091002626</v>
      </c>
      <c r="G25" s="101">
        <v>11.726625177917803</v>
      </c>
    </row>
    <row r="26" spans="1:4" ht="12.75">
      <c r="A26" s="3" t="s">
        <v>92</v>
      </c>
      <c r="B26" s="1"/>
      <c r="C26" s="1"/>
      <c r="D26" s="1"/>
    </row>
    <row r="27" spans="1:4" ht="12.75">
      <c r="A27" s="1"/>
      <c r="B27" s="1"/>
      <c r="C27" s="1"/>
      <c r="D27" s="1"/>
    </row>
    <row r="28" spans="1:4" ht="12.75">
      <c r="A28" s="1"/>
      <c r="B28" s="1"/>
      <c r="C28" s="1"/>
      <c r="D28" s="1"/>
    </row>
    <row r="29" spans="1:4" ht="12.75">
      <c r="A29" s="1"/>
      <c r="B29" s="1"/>
      <c r="C29" s="1"/>
      <c r="D29" s="1"/>
    </row>
    <row r="30" spans="1:4" ht="12.75">
      <c r="A30" s="1"/>
      <c r="B30" s="1"/>
      <c r="C30" s="1"/>
      <c r="D30" s="1"/>
    </row>
    <row r="31" spans="1:4" ht="12.75">
      <c r="A31" s="1"/>
      <c r="B31" s="1"/>
      <c r="C31" s="1"/>
      <c r="D31" s="1"/>
    </row>
    <row r="32" spans="1:4" ht="12.75">
      <c r="A32" s="1"/>
      <c r="B32" s="1"/>
      <c r="C32" s="1"/>
      <c r="D32" s="1"/>
    </row>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sheetData>
  <mergeCells count="4">
    <mergeCell ref="D5:E5"/>
    <mergeCell ref="B5:C5"/>
    <mergeCell ref="F5:G5"/>
    <mergeCell ref="A5:A6"/>
  </mergeCells>
  <hyperlinks>
    <hyperlink ref="A1" location="Sommaire!A1" display="sommaire"/>
  </hyperlinks>
  <printOptions horizontalCentered="1"/>
  <pageMargins left="0.3937007874015748" right="0.31496062992125984" top="0.63" bottom="0.984251968503937" header="0.24" footer="0.5118110236220472"/>
  <pageSetup horizontalDpi="600" verticalDpi="600" orientation="landscape" paperSize="9" r:id="rId1"/>
  <headerFooter alignWithMargins="0">
    <oddHeader>&amp;L&amp;8Données de l'étude Analyse n° 38 - "Excercice de prospective régionale : D'ici 2030, une croissance de l'emploi toujours portée par les services" - Décembre 2013</oddHeader>
    <oddFooter>&amp;L&amp;9© Insee - Direccte - ORM 2013&amp;R&amp;9&amp;A - &amp;P / &amp;N</oddFooter>
  </headerFooter>
</worksheet>
</file>

<file path=xl/worksheets/sheet9.xml><?xml version="1.0" encoding="utf-8"?>
<worksheet xmlns="http://schemas.openxmlformats.org/spreadsheetml/2006/main" xmlns:r="http://schemas.openxmlformats.org/officeDocument/2006/relationships">
  <dimension ref="A1:K3"/>
  <sheetViews>
    <sheetView showGridLines="0" workbookViewId="0" topLeftCell="A1">
      <selection activeCell="A1" sqref="A1"/>
    </sheetView>
  </sheetViews>
  <sheetFormatPr defaultColWidth="11.421875" defaultRowHeight="12.75"/>
  <cols>
    <col min="1" max="10" width="11.421875" style="1" customWidth="1"/>
    <col min="11" max="11" width="10.8515625" style="1" customWidth="1"/>
    <col min="12" max="16384" width="11.421875" style="1" customWidth="1"/>
  </cols>
  <sheetData>
    <row r="1" ht="12.75">
      <c r="A1" s="10" t="s">
        <v>3</v>
      </c>
    </row>
    <row r="3" spans="1:11" ht="13.5" thickBot="1">
      <c r="A3" s="55" t="s">
        <v>42</v>
      </c>
      <c r="B3" s="56"/>
      <c r="C3" s="56"/>
      <c r="D3" s="56"/>
      <c r="E3" s="56"/>
      <c r="F3" s="56"/>
      <c r="G3" s="56"/>
      <c r="H3" s="56"/>
      <c r="I3" s="57"/>
      <c r="J3" s="57"/>
      <c r="K3" s="57"/>
    </row>
    <row r="4" ht="13.5" thickTop="1"/>
  </sheetData>
  <hyperlinks>
    <hyperlink ref="A1" location="Sommaire!A1" display="sommaire"/>
  </hyperlinks>
  <printOptions horizontalCentered="1"/>
  <pageMargins left="0.3937007874015748" right="0.31496062992125984" top="0.63" bottom="0.62" header="0.24" footer="0.3"/>
  <pageSetup horizontalDpi="600" verticalDpi="600" orientation="landscape" paperSize="9" r:id="rId2"/>
  <headerFooter alignWithMargins="0">
    <oddHeader>&amp;L&amp;8Données de l'étude Analyse n° 38 - "Excercice de prospective régionale : D'ici 2030, une croissance de l'emploi toujours portée par les services" - Décembre 2013</oddHeader>
    <oddFooter>&amp;L&amp;9© Insee - Direccte - ORM 2013&amp;R&amp;9&amp;A - &amp;P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Novella Sébastien</dc:creator>
  <cp:keywords/>
  <dc:description/>
  <cp:lastModifiedBy>virginie.dangelo</cp:lastModifiedBy>
  <cp:lastPrinted>2013-12-10T10:31:58Z</cp:lastPrinted>
  <dcterms:created xsi:type="dcterms:W3CDTF">2013-01-14T13:17:52Z</dcterms:created>
  <dcterms:modified xsi:type="dcterms:W3CDTF">2013-12-19T14:27:46Z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