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4435" windowHeight="120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<sst xmlns="http://schemas.openxmlformats.org/spreadsheetml/2006/main" count="31" uniqueCount="30">
  <si>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Nombre d'emplois</t>
  </si>
  <si>
    <t>Nombre d'emplois consacrés à la fonction "conception-recherche"</t>
  </si>
  <si>
    <t>Part des emplois consacrés à la fonction "conception-recherche" (en %)</t>
  </si>
  <si>
    <t>Iter30min</t>
  </si>
  <si>
    <t>CA de Sophia-Antipolis</t>
  </si>
  <si>
    <t>CA du Pays de Montbéliard</t>
  </si>
  <si>
    <t>CC du Pays du Grésivaudan</t>
  </si>
  <si>
    <t>CA du Sicoval</t>
  </si>
  <si>
    <t>CA du Gard Rhodanien</t>
  </si>
  <si>
    <t>Source : Insee, Recensement de la population 2013 (exploitation complémentaire) - Emploi au lieu de travail</t>
  </si>
  <si>
    <t>Nombre d'emplois, part des emplois consacrés à la fonction "conception-recherche" et site emblématique</t>
  </si>
  <si>
    <t>Territoires</t>
  </si>
  <si>
    <t>Plus de 6 % des emplois consacrés aux métiers de la conception et de la recherche sur Iter30min et dans les 5 territoires du référentiel</t>
  </si>
  <si>
    <t>Total Référentiel</t>
  </si>
  <si>
    <t>Spécialisation économique</t>
  </si>
  <si>
    <t>/</t>
  </si>
  <si>
    <t>Technologies de l'information et de la communication (TIC), multimédia, sciences de la vie, énergie, gestion de l'eau, des risques et du développement durable.</t>
  </si>
  <si>
    <t>Pôle Véhicule du futur</t>
  </si>
  <si>
    <t>Production de combustible nucléaire MOX, entreposage de déchets radioactifs, centre d'étude sur les déchets radioactifs, installation nucléaire militaire, ...</t>
  </si>
  <si>
    <t xml:space="preserve"> Services de mobilité, infrastructures et communication, énergies et propulsion, conception, matériaux et cycles de vie, véhicules innovants.</t>
  </si>
  <si>
    <t xml:space="preserve">Propulsion nucléaire, recherche dans le domaine de la production électronucléaire, recherche dans le domaine de la fusion (construction du réacteur Iter depuis 2007) </t>
  </si>
  <si>
    <t>Technologies de l'information et de la communication (TIC) et telecom, biotechnologies et santé, agrobiosciences, aéronautique, satellites et applications.</t>
  </si>
  <si>
    <t>Labège - Innopole, Agrobiopole, …</t>
  </si>
  <si>
    <t>Centre d'études nucléaires de Cadarache dont CEA*</t>
  </si>
  <si>
    <t>Site nucléaire de Marcoule (Valrhô Marcoule) dont CEA*</t>
  </si>
  <si>
    <t>* Commissariat à l'Énergie  Atomique</t>
  </si>
  <si>
    <t>Technopole Sophia-Antipolis</t>
  </si>
  <si>
    <t>Pôles Minalogic et Tenerrdis</t>
  </si>
  <si>
    <t>Micro-nanoélectronique, logiciels, optique et photonique,
énergies renouvelables.</t>
  </si>
  <si>
    <t>Sites d'innovation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</si>
</sst>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37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right" vertical="center" wrapText="1" shrinkToFit="1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165" fontId="0" fillId="33" borderId="0" xfId="0" applyNumberFormat="1" applyFill="1" applyAlignment="1">
      <alignment/>
    </xf>
    <xf numFmtId="3" fontId="2" fillId="33" borderId="0" xfId="0" applyNumberFormat="1" applyFont="1" applyFill="1" applyBorder="1" applyAlignment="1">
      <alignment/>
    </xf>
    <xf numFmtId="1" fontId="2" fillId="33" borderId="0" xfId="5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1" fontId="0" fillId="33" borderId="0" xfId="50" applyNumberFormat="1" applyFont="1" applyFill="1" applyBorder="1" applyAlignment="1">
      <alignment vertical="center"/>
    </xf>
    <xf numFmtId="165" fontId="0" fillId="33" borderId="0" xfId="50" applyNumberFormat="1" applyFont="1" applyFill="1" applyBorder="1" applyAlignment="1">
      <alignment horizontal="right" vertical="center" wrapText="1"/>
    </xf>
    <xf numFmtId="1" fontId="0" fillId="33" borderId="10" xfId="5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/>
    </xf>
    <xf numFmtId="1" fontId="2" fillId="33" borderId="10" xfId="5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 shrinkToFit="1"/>
    </xf>
    <xf numFmtId="3" fontId="0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165" fontId="0" fillId="33" borderId="12" xfId="5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1" fontId="0" fillId="33" borderId="13" xfId="50" applyNumberFormat="1" applyFont="1" applyFill="1" applyBorder="1" applyAlignment="1">
      <alignment vertical="center"/>
    </xf>
    <xf numFmtId="165" fontId="0" fillId="33" borderId="14" xfId="50" applyNumberFormat="1" applyFont="1" applyFill="1" applyBorder="1" applyAlignment="1">
      <alignment horizontal="right" vertical="center"/>
    </xf>
    <xf numFmtId="165" fontId="0" fillId="33" borderId="13" xfId="5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center"/>
    </xf>
    <xf numFmtId="1" fontId="2" fillId="33" borderId="13" xfId="0" applyNumberFormat="1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 wrapText="1"/>
    </xf>
    <xf numFmtId="3" fontId="0" fillId="33" borderId="14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 shrinkToFit="1"/>
    </xf>
    <xf numFmtId="3" fontId="2" fillId="33" borderId="14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3" fontId="0" fillId="33" borderId="14" xfId="0" applyNumberFormat="1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140625" style="7" customWidth="1"/>
    <col min="2" max="4" width="20.7109375" style="7" customWidth="1"/>
    <col min="5" max="5" width="53.8515625" style="7" customWidth="1"/>
    <col min="6" max="6" width="66.7109375" style="7" customWidth="1"/>
    <col min="7" max="16384" width="11.421875" style="7" customWidth="1"/>
  </cols>
  <sheetData>
    <row r="1" ht="12.75">
      <c r="A1" s="8" t="s">
        <v>12</v>
      </c>
    </row>
    <row r="2" ht="12.75">
      <c r="A2" s="7" t="s">
        <v>10</v>
      </c>
    </row>
    <row r="4" spans="1:6" ht="53.25" customHeight="1">
      <c r="A4" s="9" t="s">
        <v>11</v>
      </c>
      <c r="B4" s="36" t="s">
        <v>0</v>
      </c>
      <c r="C4" s="36" t="s">
        <v>1</v>
      </c>
      <c r="D4" s="1" t="s">
        <v>2</v>
      </c>
      <c r="E4" s="22" t="s">
        <v>29</v>
      </c>
      <c r="F4" s="2" t="s">
        <v>14</v>
      </c>
    </row>
    <row r="5" spans="1:6" ht="64.5" customHeight="1">
      <c r="A5" s="31" t="s">
        <v>3</v>
      </c>
      <c r="B5" s="37">
        <v>46700</v>
      </c>
      <c r="C5" s="37">
        <v>3300</v>
      </c>
      <c r="D5" s="32">
        <v>7</v>
      </c>
      <c r="E5" s="33" t="s">
        <v>23</v>
      </c>
      <c r="F5" s="34" t="s">
        <v>20</v>
      </c>
    </row>
    <row r="6" spans="1:6" ht="64.5" customHeight="1">
      <c r="A6" s="14" t="s">
        <v>4</v>
      </c>
      <c r="B6" s="38">
        <v>77600</v>
      </c>
      <c r="C6" s="38">
        <v>8000</v>
      </c>
      <c r="D6" s="15">
        <v>10.350017826344144</v>
      </c>
      <c r="E6" s="25" t="s">
        <v>26</v>
      </c>
      <c r="F6" s="16" t="s">
        <v>16</v>
      </c>
    </row>
    <row r="7" spans="1:6" ht="64.5" customHeight="1">
      <c r="A7" s="27" t="s">
        <v>5</v>
      </c>
      <c r="B7" s="39">
        <v>55400</v>
      </c>
      <c r="C7" s="39">
        <v>3400</v>
      </c>
      <c r="D7" s="28">
        <v>6.107252491612546</v>
      </c>
      <c r="E7" s="29" t="s">
        <v>17</v>
      </c>
      <c r="F7" s="30" t="s">
        <v>19</v>
      </c>
    </row>
    <row r="8" spans="1:6" ht="64.5" customHeight="1">
      <c r="A8" s="27" t="s">
        <v>6</v>
      </c>
      <c r="B8" s="39">
        <v>36100</v>
      </c>
      <c r="C8" s="39">
        <v>3400</v>
      </c>
      <c r="D8" s="28">
        <v>9.484251036423966</v>
      </c>
      <c r="E8" s="29" t="s">
        <v>27</v>
      </c>
      <c r="F8" s="30" t="s">
        <v>28</v>
      </c>
    </row>
    <row r="9" spans="1:6" ht="64.5" customHeight="1">
      <c r="A9" s="27" t="s">
        <v>7</v>
      </c>
      <c r="B9" s="39">
        <v>30900</v>
      </c>
      <c r="C9" s="39">
        <v>2800</v>
      </c>
      <c r="D9" s="28">
        <v>8.914294198810827</v>
      </c>
      <c r="E9" s="29" t="s">
        <v>22</v>
      </c>
      <c r="F9" s="30" t="s">
        <v>21</v>
      </c>
    </row>
    <row r="10" spans="1:6" ht="64.5" customHeight="1">
      <c r="A10" s="9" t="s">
        <v>8</v>
      </c>
      <c r="B10" s="23">
        <v>26300</v>
      </c>
      <c r="C10" s="23">
        <v>1700</v>
      </c>
      <c r="D10" s="17">
        <v>6.494969533728822</v>
      </c>
      <c r="E10" s="35" t="s">
        <v>24</v>
      </c>
      <c r="F10" s="18" t="s">
        <v>18</v>
      </c>
    </row>
    <row r="11" spans="1:6" ht="64.5" customHeight="1">
      <c r="A11" s="19" t="s">
        <v>13</v>
      </c>
      <c r="B11" s="24">
        <f>SUM(B6:B10)</f>
        <v>226300</v>
      </c>
      <c r="C11" s="24">
        <f>SUM(C6:C10)</f>
        <v>19300</v>
      </c>
      <c r="D11" s="20">
        <f>C11/B11*100</f>
        <v>8.528501988510827</v>
      </c>
      <c r="E11" s="26" t="s">
        <v>15</v>
      </c>
      <c r="F11" s="21" t="s">
        <v>15</v>
      </c>
    </row>
    <row r="12" spans="1:6" ht="12.75">
      <c r="A12" s="3" t="s">
        <v>25</v>
      </c>
      <c r="B12" s="11"/>
      <c r="C12" s="11"/>
      <c r="D12" s="12"/>
      <c r="E12" s="13"/>
      <c r="F12" s="13"/>
    </row>
    <row r="13" spans="1:5" ht="12.75">
      <c r="A13" s="4" t="s">
        <v>9</v>
      </c>
      <c r="B13" s="3"/>
      <c r="C13" s="5"/>
      <c r="D13" s="6"/>
      <c r="E13" s="3"/>
    </row>
    <row r="18" ht="12.75">
      <c r="D18" s="10"/>
    </row>
    <row r="19" ht="12.75">
      <c r="D19" s="10"/>
    </row>
    <row r="20" ht="12.75">
      <c r="D20" s="10"/>
    </row>
    <row r="21" ht="12.75">
      <c r="D21" s="10"/>
    </row>
    <row r="22" ht="12.75">
      <c r="D22" s="10"/>
    </row>
    <row r="23" ht="12.75">
      <c r="D23" s="10"/>
    </row>
    <row r="24" ht="12.75">
      <c r="D24" s="10"/>
    </row>
    <row r="25" ht="12.75">
      <c r="D2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rwx9tz</dc:creator>
  <cp:keywords/>
  <dc:description/>
  <cp:lastModifiedBy>DANGELO Virginie (DR-PACA)</cp:lastModifiedBy>
  <dcterms:created xsi:type="dcterms:W3CDTF">2017-03-14T10:16:16Z</dcterms:created>
  <dcterms:modified xsi:type="dcterms:W3CDTF">2017-03-20T13:27:39Z</dcterms:modified>
  <cp:category/>
  <cp:version/>
  <cp:contentType/>
  <cp:contentStatus/>
</cp:coreProperties>
</file>