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27693ED-6EF3-401C-9679-2DFFF8E789C7}" xr6:coauthVersionLast="47" xr6:coauthVersionMax="47" xr10:uidLastSave="{00000000-0000-0000-0000-000000000000}"/>
  <bookViews>
    <workbookView xWindow="-108" yWindow="-108" windowWidth="23256" windowHeight="12456" tabRatio="729" firstSheet="10" activeTab="13" xr2:uid="{00000000-000D-0000-FFFF-FFFF00000000}"/>
  </bookViews>
  <sheets>
    <sheet name="Données graphiques à masquer" sheetId="22" state="hidden" r:id="rId1"/>
    <sheet name="Pour NDC taux recours" sheetId="28" state="hidden" r:id="rId2"/>
    <sheet name="Var Paca" sheetId="29" state="hidden" r:id="rId3"/>
    <sheet name="Var dep04" sheetId="30" state="hidden" r:id="rId4"/>
    <sheet name="Var dep05" sheetId="31" state="hidden" r:id="rId5"/>
    <sheet name="Var dep06" sheetId="32" state="hidden" r:id="rId6"/>
    <sheet name="Var dep13" sheetId="33" state="hidden" r:id="rId7"/>
    <sheet name="Var dep83" sheetId="34" state="hidden" r:id="rId8"/>
    <sheet name="Var dep84" sheetId="35" state="hidden" r:id="rId9"/>
    <sheet name="Verif" sheetId="26" state="hidden" r:id="rId10"/>
    <sheet name="Descriptif" sheetId="6" r:id="rId11"/>
    <sheet name="A LIRE" sheetId="4" r:id="rId12"/>
    <sheet name="Synthèse" sheetId="7" r:id="rId13"/>
    <sheet name="France métro" sheetId="25" r:id="rId14"/>
    <sheet name="Paca" sheetId="24" r:id="rId15"/>
    <sheet name="dep04" sheetId="16" r:id="rId16"/>
    <sheet name="dep05" sheetId="17" r:id="rId17"/>
    <sheet name="dep06" sheetId="18" r:id="rId18"/>
    <sheet name="dep13" sheetId="19" r:id="rId19"/>
    <sheet name="dep83" sheetId="20" r:id="rId20"/>
    <sheet name="dep84" sheetId="21" r:id="rId21"/>
    <sheet name="Taux de recours" sheetId="27" r:id="rId22"/>
  </sheets>
  <definedNames>
    <definedName name="_xlnm.Print_Area" localSheetId="11">'A LIRE'!$A$1:$K$17</definedName>
    <definedName name="_xlnm.Print_Area" localSheetId="10">Descriptif!$A$1:$K$15</definedName>
    <definedName name="_xlnm.Print_Area" localSheetId="12">Synthèse!$A$1:$F$145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7" l="1"/>
  <c r="B65" i="7"/>
  <c r="C65" i="7"/>
  <c r="A3" i="7" l="1"/>
  <c r="D64" i="7" l="1"/>
  <c r="C64" i="7"/>
  <c r="B64" i="7"/>
  <c r="B62" i="7"/>
  <c r="C60" i="7"/>
  <c r="B61" i="7"/>
  <c r="D59" i="7"/>
  <c r="C52" i="7"/>
  <c r="D51" i="7"/>
  <c r="C63" i="7"/>
  <c r="B57" i="7"/>
  <c r="D58" i="7"/>
  <c r="C55" i="7"/>
  <c r="B47" i="7"/>
  <c r="D48" i="7"/>
  <c r="B60" i="7"/>
  <c r="D53" i="7"/>
  <c r="C59" i="7"/>
  <c r="B52" i="7"/>
  <c r="D50" i="7"/>
  <c r="C51" i="7"/>
  <c r="B63" i="7"/>
  <c r="D54" i="7"/>
  <c r="C58" i="7"/>
  <c r="B55" i="7"/>
  <c r="D62" i="7"/>
  <c r="C48" i="7"/>
  <c r="D61" i="7"/>
  <c r="C53" i="7"/>
  <c r="B59" i="7"/>
  <c r="C50" i="7"/>
  <c r="B51" i="7"/>
  <c r="D57" i="7"/>
  <c r="C54" i="7"/>
  <c r="B58" i="7"/>
  <c r="D47" i="7"/>
  <c r="C62" i="7"/>
  <c r="B48" i="7"/>
  <c r="D60" i="7"/>
  <c r="C61" i="7"/>
  <c r="B53" i="7"/>
  <c r="D63" i="7"/>
  <c r="C47" i="7"/>
  <c r="C57" i="7"/>
  <c r="B54" i="7"/>
  <c r="D55" i="7"/>
  <c r="D52" i="7"/>
  <c r="B50" i="7"/>
  <c r="C49" i="7"/>
  <c r="B49" i="7"/>
  <c r="D49" i="7"/>
  <c r="B9" i="7"/>
  <c r="D9" i="7"/>
  <c r="C9" i="7"/>
  <c r="D10" i="7"/>
  <c r="C10" i="7"/>
  <c r="B10" i="7"/>
  <c r="B15" i="7"/>
  <c r="C15" i="7"/>
  <c r="D15" i="7"/>
  <c r="B8" i="7"/>
  <c r="D8" i="7"/>
  <c r="C8" i="7"/>
  <c r="B16" i="7"/>
  <c r="C16" i="7"/>
  <c r="D16" i="7"/>
  <c r="C12" i="7"/>
  <c r="B12" i="7"/>
  <c r="D12" i="7"/>
  <c r="D13" i="7"/>
  <c r="C13" i="7"/>
  <c r="B13" i="7"/>
  <c r="B11" i="7"/>
  <c r="D11" i="7"/>
  <c r="C11" i="7"/>
  <c r="B14" i="7"/>
  <c r="D14" i="7"/>
  <c r="C14" i="7"/>
  <c r="E61" i="7" l="1"/>
  <c r="E48" i="7"/>
  <c r="F9" i="7"/>
  <c r="F49" i="7"/>
  <c r="E49" i="7"/>
  <c r="F16" i="7"/>
  <c r="E9" i="7"/>
  <c r="C56" i="7"/>
  <c r="B56" i="7"/>
  <c r="D56" i="7"/>
  <c r="E64" i="7"/>
  <c r="F64" i="7"/>
  <c r="F61" i="7"/>
  <c r="E50" i="7"/>
  <c r="F50" i="7"/>
  <c r="E54" i="7"/>
  <c r="F54" i="7"/>
  <c r="F53" i="7"/>
  <c r="E53" i="7"/>
  <c r="F59" i="7"/>
  <c r="E59" i="7"/>
  <c r="F52" i="7"/>
  <c r="E52" i="7"/>
  <c r="E60" i="7"/>
  <c r="F60" i="7"/>
  <c r="F51" i="7"/>
  <c r="E51" i="7"/>
  <c r="E63" i="7"/>
  <c r="F63" i="7"/>
  <c r="E57" i="7"/>
  <c r="F57" i="7"/>
  <c r="F48" i="7"/>
  <c r="E58" i="7"/>
  <c r="F58" i="7"/>
  <c r="F55" i="7"/>
  <c r="E55" i="7"/>
  <c r="E62" i="7"/>
  <c r="F62" i="7"/>
  <c r="E11" i="7"/>
  <c r="F11" i="7"/>
  <c r="F14" i="7"/>
  <c r="E14" i="7"/>
  <c r="F13" i="7"/>
  <c r="E13" i="7"/>
  <c r="E12" i="7"/>
  <c r="F12" i="7"/>
  <c r="E16" i="7"/>
  <c r="F15" i="7"/>
  <c r="E15" i="7"/>
  <c r="E10" i="7"/>
  <c r="F10" i="7"/>
  <c r="D66" i="7" l="1"/>
  <c r="C66" i="7"/>
  <c r="B66" i="7"/>
  <c r="F65" i="7"/>
  <c r="E65" i="7"/>
  <c r="E56" i="7"/>
  <c r="F56" i="7"/>
  <c r="F66" i="7" l="1"/>
  <c r="E66" i="7"/>
</calcChain>
</file>

<file path=xl/sharedStrings.xml><?xml version="1.0" encoding="utf-8"?>
<sst xmlns="http://schemas.openxmlformats.org/spreadsheetml/2006/main" count="4063" uniqueCount="241">
  <si>
    <t>Période</t>
  </si>
  <si>
    <t>Alpes-de-Haute-Provence</t>
  </si>
  <si>
    <t>Hautes-Alpes</t>
  </si>
  <si>
    <t>Alpes-Maritimes</t>
  </si>
  <si>
    <t>Bouches-du-Rhône</t>
  </si>
  <si>
    <t>Vaucluse</t>
  </si>
  <si>
    <t>Définitions</t>
  </si>
  <si>
    <t>Contenu des onglets</t>
  </si>
  <si>
    <t>Var</t>
  </si>
  <si>
    <t>Provence-Alpes-Côte d'Azur</t>
  </si>
  <si>
    <t xml:space="preserve">Titre </t>
  </si>
  <si>
    <t xml:space="preserve">Periodicité </t>
  </si>
  <si>
    <t>: trimestrielle</t>
  </si>
  <si>
    <t xml:space="preserve">Unité </t>
  </si>
  <si>
    <t xml:space="preserve">Données </t>
  </si>
  <si>
    <t>A LIRE</t>
  </si>
  <si>
    <t>Paca</t>
  </si>
  <si>
    <t>dep04</t>
  </si>
  <si>
    <t>dep05</t>
  </si>
  <si>
    <t>dep06</t>
  </si>
  <si>
    <t>dep13</t>
  </si>
  <si>
    <t>dep83</t>
  </si>
  <si>
    <t>dep84</t>
  </si>
  <si>
    <t>trimestrielle</t>
  </si>
  <si>
    <t>annuelle</t>
  </si>
  <si>
    <t>Industrie</t>
  </si>
  <si>
    <t>Ensemble</t>
  </si>
  <si>
    <t xml:space="preserve">Champ </t>
  </si>
  <si>
    <t>Source</t>
  </si>
  <si>
    <t>Construction</t>
  </si>
  <si>
    <t>: Provence-Alpes-Côte d'Azur</t>
  </si>
  <si>
    <t>: Alpes-de-Haute-Provence</t>
  </si>
  <si>
    <t>: Hautes-Alpes</t>
  </si>
  <si>
    <t>: Alpes-Maritimes</t>
  </si>
  <si>
    <t>: Bouches-du-Rhône</t>
  </si>
  <si>
    <t>: Var</t>
  </si>
  <si>
    <t>: Vaucluse</t>
  </si>
  <si>
    <t>Agriculture, sylviculture et pêche</t>
  </si>
  <si>
    <t>Fabrication de matériels de transport</t>
  </si>
  <si>
    <t>Commerce, réparation automobile et motocycle</t>
  </si>
  <si>
    <t>Transports et entreposages</t>
  </si>
  <si>
    <t>Hébergement et restauration</t>
  </si>
  <si>
    <t>Information et communication</t>
  </si>
  <si>
    <t>Activités financières et d'assurance</t>
  </si>
  <si>
    <t>Activités immobilières</t>
  </si>
  <si>
    <t>Activ.spécialisées, scient. et techn., serv.adm et soutien</t>
  </si>
  <si>
    <t>Autres activités de services</t>
  </si>
  <si>
    <t>Mise à jour</t>
  </si>
  <si>
    <t>Tertiaire marchand</t>
  </si>
  <si>
    <t xml:space="preserve">: moyenne du nombre de missions d'intérim en cours d'exécution, calculée sur 5 jours ouvrés pertinents en fin de trimestre (généralement les 5 derniers jours ouvrés). </t>
  </si>
  <si>
    <t>Fabrication de denrées alimentaires, de boissons et de produits à base de tabac</t>
  </si>
  <si>
    <t>Cokéfaction et raffinage, industries extractives, énergie, eau, gestion des déchets et dépollution</t>
  </si>
  <si>
    <t>Fabrication d'équipements électriques, électroniques, informatiques ; fabrication de machines</t>
  </si>
  <si>
    <t>Fabrication d'autres produits industriels</t>
  </si>
  <si>
    <t>Commerce ; réparation d'automobiles et de motocycles</t>
  </si>
  <si>
    <t>Transports et entreposage</t>
  </si>
  <si>
    <t>Activités scientifiques et techniques ; services administratifs et de soutien</t>
  </si>
  <si>
    <t>Administration publique, enseignement, santé humaine et action sociale</t>
  </si>
  <si>
    <t>: CVS</t>
  </si>
  <si>
    <t>: volume d'intérim en équivalents-emplois temps plein</t>
  </si>
  <si>
    <t>: Equivalent-emploi à temps plein</t>
  </si>
  <si>
    <t>: Dares, exploitation des fichiers Pôle emploi des déclarations mensuelles des agences d'intérim (à l'Etablissement utilisateur)</t>
  </si>
  <si>
    <t xml:space="preserve">: Contrats conclus </t>
  </si>
  <si>
    <t>: nombre de contrats conclus au cours du trimestre</t>
  </si>
  <si>
    <t>: nombre</t>
  </si>
  <si>
    <t>Avertissement</t>
  </si>
  <si>
    <t>Données</t>
  </si>
  <si>
    <t>Données
Source
Définitions
Avertissement</t>
  </si>
  <si>
    <t>Note : données en fin de trimestre, CVS, provisoires</t>
  </si>
  <si>
    <r>
      <t xml:space="preserve">Variation
</t>
    </r>
    <r>
      <rPr>
        <i/>
        <sz val="9.9"/>
        <color indexed="8"/>
        <rFont val="Verdana"/>
        <family val="2"/>
      </rPr>
      <t>(en %)</t>
    </r>
  </si>
  <si>
    <t>: France métropolitaine</t>
  </si>
  <si>
    <t>France métropolitaine</t>
  </si>
  <si>
    <t>T1</t>
  </si>
  <si>
    <t>T2</t>
  </si>
  <si>
    <t>T3</t>
  </si>
  <si>
    <t>T4</t>
  </si>
  <si>
    <t>2015</t>
  </si>
  <si>
    <t>2016</t>
  </si>
  <si>
    <t>2017</t>
  </si>
  <si>
    <t>2018</t>
  </si>
  <si>
    <t>2019</t>
  </si>
  <si>
    <t>2020</t>
  </si>
  <si>
    <t>2021</t>
  </si>
  <si>
    <t>2022</t>
  </si>
  <si>
    <t>2023</t>
  </si>
  <si>
    <t>: Nombre d'intérimaires en fin de mois</t>
  </si>
  <si>
    <r>
      <t xml:space="preserve">Les </t>
    </r>
    <r>
      <rPr>
        <b/>
        <sz val="12"/>
        <rFont val="Calibri"/>
        <family val="2"/>
      </rPr>
      <t>contrats conclus au cours du trimestre</t>
    </r>
    <r>
      <rPr>
        <sz val="12"/>
        <rFont val="Calibri"/>
        <family val="2"/>
      </rPr>
      <t xml:space="preserve"> correspondent aux missions dont la date de début appartient au trimestre considéré. Le nombre de contrats conclus mesure le flux d’entrées de l’emploi intérimaire au cours du trimestre.</t>
    </r>
  </si>
  <si>
    <r>
      <rPr>
        <b/>
        <sz val="12"/>
        <rFont val="Calibri"/>
        <family val="2"/>
      </rPr>
      <t>Nombre d'intérimaires en fin de trimestre :</t>
    </r>
    <r>
      <rPr>
        <sz val="12"/>
        <rFont val="Calibri"/>
        <family val="2"/>
      </rPr>
      <t xml:space="preserve"> nombre de personnes (ou stock) dont l'emploi principal est un emploi intérimaire. Cette mesure du nombre d'intérimaires se fait sur 5 jours ouvrés en fin de trimestre.</t>
    </r>
  </si>
  <si>
    <t>Nombre d'intérimaires</t>
  </si>
  <si>
    <t>Synthèse</t>
  </si>
  <si>
    <t>France métro</t>
  </si>
  <si>
    <t>VERIF somme des dép = région</t>
  </si>
  <si>
    <t>Différence</t>
  </si>
  <si>
    <t>Départements</t>
  </si>
  <si>
    <t>Verif CEC5J</t>
  </si>
  <si>
    <t>Verif CC</t>
  </si>
  <si>
    <t>Verif ETP</t>
  </si>
  <si>
    <t>: Intérim à l'agence</t>
  </si>
  <si>
    <t>Nombre d'intérimaires, à l'agence</t>
  </si>
  <si>
    <t>INTERIM A L'AGENCE</t>
  </si>
  <si>
    <t>Tertiaire non marchand</t>
  </si>
  <si>
    <t>Intérim à l'agence</t>
  </si>
  <si>
    <t>: %</t>
  </si>
  <si>
    <t>Définition</t>
  </si>
  <si>
    <t>France métro.</t>
  </si>
  <si>
    <r>
      <t xml:space="preserve">Séries longues depuis le T1 2000 :
</t>
    </r>
    <r>
      <rPr>
        <sz val="10"/>
        <color theme="1"/>
        <rFont val="Calibri"/>
        <family val="2"/>
      </rPr>
      <t>Nombre d'intérimaires en fin de trimestre par secteur d'activité en France métropolitaine
Nombre d'équivalent-emplois intérimaires à temps plein au cours du trimestre par secteur d'activité en France métropolitaine
Nombre de contrats intérimaires conclus au cours du trimestre par secteur d'activité en France métropolitaine</t>
    </r>
  </si>
  <si>
    <r>
      <t xml:space="preserve">Séries longues depuis le T1 2000 :
</t>
    </r>
    <r>
      <rPr>
        <sz val="10"/>
        <color theme="1"/>
        <rFont val="Calibri"/>
        <family val="2"/>
      </rPr>
      <t>Nombre d'intérimaires en fin de trimestre par secteur d'activité en Paca
Nombre d'équivalent-emplois intérimaires à temps plein au cours du trimestre par secteur d'activité en Paca
Nombre de contrats intérimaires conclus au cours du trimestre par secteur d'activité en Paca</t>
    </r>
  </si>
  <si>
    <r>
      <t xml:space="preserve">Séries longues depuis le T1 2000 :
</t>
    </r>
    <r>
      <rPr>
        <sz val="10"/>
        <color theme="1"/>
        <rFont val="Calibri"/>
        <family val="2"/>
      </rPr>
      <t>Nombre d'intérimaires en fin de trimestre par secteur d'activité dans les Alpes-de-Haute-Provence
Nombre d'équivalent-emplois intérimaires à temps plein au cours du trimestre par secteur d'activité dans les Alpes-de-Haute-Provence
Nombre de contrats intérimaires conclus au cours du trimestre par secteur d'activité dans les Alpes-de-Haute-Provence</t>
    </r>
  </si>
  <si>
    <r>
      <t xml:space="preserve">Séries longues depuis le T1 2000 :
</t>
    </r>
    <r>
      <rPr>
        <sz val="10"/>
        <color theme="1"/>
        <rFont val="Calibri"/>
        <family val="2"/>
      </rPr>
      <t>Nombre d'intérimaires en fin de trimestre par secteur d'activité dans les Hautes-Alpes
Nombre d'équivalent-emplois intérimaires à temps plein au cours du trimestre par secteur d'activité dans les Hautes-Alpes
Nombre de contrats intérimaires conclus au cours du trimestre par secteur d'activité dans les Hautes-Alpes</t>
    </r>
  </si>
  <si>
    <r>
      <t xml:space="preserve">Séries longues depuis le T1 2000 :
</t>
    </r>
    <r>
      <rPr>
        <sz val="10"/>
        <color theme="1"/>
        <rFont val="Calibri"/>
        <family val="2"/>
      </rPr>
      <t>Nombre d'intérimaires en fin de trimestre par secteur d'activité dans les Bouches-du-Rhône
Nombre d'équivalent-emplois intérimaires à temps plein au cours du trimestre par secteur d'activité dans les Bouches-du-Rhône
Nombre de contrats intérimaires conclus au cours du trimestre par secteur d'activité dans les Bouches-du-Rhône</t>
    </r>
  </si>
  <si>
    <r>
      <t xml:space="preserve">Séries longues depuis le T1 2000 :
</t>
    </r>
    <r>
      <rPr>
        <sz val="10"/>
        <color theme="1"/>
        <rFont val="Calibri"/>
        <family val="2"/>
      </rPr>
      <t>Nombre d'intérimaires en fin de trimestre par secteur d'activité dans le Var
Nombre d'équivalent-emplois intérimaires à temps plein au cours du trimestre par secteur d'activité dans le Var
Nombre de contrats intérimaires conclus au cours du trimestre par secteur d'activité dans le Var</t>
    </r>
  </si>
  <si>
    <r>
      <t xml:space="preserve">Séries longues depuis le T1 2000 :
</t>
    </r>
    <r>
      <rPr>
        <sz val="10"/>
        <color theme="1"/>
        <rFont val="Calibri"/>
        <family val="2"/>
      </rPr>
      <t>Nombre d'intérimaires en fin de trimestre par secteur d'activité dans le Vaucluse
Nombre d'équivalent-emplois intérimaires à temps plein au cours du trimestre par secteur d'activité dans le Vaucluse
Nombre de contrats intérimaires conclus au cours du trimestre par secteur d'activité dans le Vaucluse</t>
    </r>
  </si>
  <si>
    <r>
      <t xml:space="preserve">Séries longues depuis le T1 2000 :
</t>
    </r>
    <r>
      <rPr>
        <sz val="10"/>
        <color theme="1"/>
        <rFont val="Calibri"/>
        <family val="2"/>
      </rPr>
      <t>Nombre d'intérimaires en fin de trimestre par secteur d'activité dans les Alpes-Maritimes
Nombre d'équivalent-emplois intérimaires à temps plein au cours du trimestre par secteur d'activité dans les Alpes-Maritimes
Nombre de contrats intérimaires conclus au cours du trimestre par secteur d'activité dans les Alpes-Maritimes</t>
    </r>
  </si>
  <si>
    <t>: Part des effectifs intérimaires dans l'effectif total du secteur (emploi y compris intérim)</t>
  </si>
  <si>
    <r>
      <rPr>
        <b/>
        <sz val="12"/>
        <rFont val="Calibri"/>
        <family val="2"/>
      </rPr>
      <t>Equivalent-emplois à temps plein sur le trimestre (ETP)</t>
    </r>
    <r>
      <rPr>
        <sz val="12"/>
        <rFont val="Calibri"/>
        <family val="2"/>
      </rPr>
      <t xml:space="preserve"> ou « volume de travail temporaire » : cet indicateur correspond au volume moyen d'intérim sur le trimestre et se différencie donc du nombre d'intérimaires qui correspond au stock en fin de trimestre.</t>
    </r>
  </si>
  <si>
    <t>Taux de recours</t>
  </si>
  <si>
    <t>: Taux de recours à l'intérim selon les principaux secteurs d'activité</t>
  </si>
  <si>
    <r>
      <rPr>
        <b/>
        <sz val="10"/>
        <color indexed="8"/>
        <rFont val="Calibri"/>
        <family val="2"/>
      </rPr>
      <t xml:space="preserve">Tableau : </t>
    </r>
    <r>
      <rPr>
        <sz val="10"/>
        <color indexed="8"/>
        <rFont val="Calibri"/>
        <family val="2"/>
      </rPr>
      <t>Nombre d'intérimaires, en France métropolitaine, Paca et dans les départements de Paca (variations trimestrielles et annuelles)</t>
    </r>
    <r>
      <rPr>
        <i/>
        <sz val="10"/>
        <color indexed="8"/>
        <rFont val="Calibri"/>
        <family val="2"/>
      </rPr>
      <t xml:space="preserve">
</t>
    </r>
    <r>
      <rPr>
        <b/>
        <sz val="10"/>
        <color indexed="8"/>
        <rFont val="Calibri"/>
        <family val="2"/>
      </rPr>
      <t xml:space="preserve">Graphique : </t>
    </r>
    <r>
      <rPr>
        <sz val="10"/>
        <color indexed="8"/>
        <rFont val="Calibri"/>
        <family val="2"/>
      </rPr>
      <t>Evolution trimestrielle du nombre d'intérimaires, en Paca et en France métropolitaine</t>
    </r>
    <r>
      <rPr>
        <i/>
        <sz val="10"/>
        <color indexed="8"/>
        <rFont val="Calibri"/>
        <family val="2"/>
      </rPr>
      <t xml:space="preserve">
</t>
    </r>
    <r>
      <rPr>
        <b/>
        <sz val="10"/>
        <color indexed="8"/>
        <rFont val="Calibri"/>
        <family val="2"/>
      </rPr>
      <t xml:space="preserve">Tableau : </t>
    </r>
    <r>
      <rPr>
        <sz val="10"/>
        <color indexed="8"/>
        <rFont val="Calibri"/>
        <family val="2"/>
      </rPr>
      <t xml:space="preserve">Nombre d'intérimaires, par secteur d'activité, en Paca (variations trimestrielles et annuelles)
</t>
    </r>
    <r>
      <rPr>
        <b/>
        <sz val="10"/>
        <color indexed="8"/>
        <rFont val="Calibri"/>
        <family val="2"/>
      </rPr>
      <t xml:space="preserve">Graphique : </t>
    </r>
    <r>
      <rPr>
        <sz val="10"/>
        <color indexed="8"/>
        <rFont val="Calibri"/>
        <family val="2"/>
      </rPr>
      <t>Evolution trimestrielle du nombre d'intérimaires par secteur d'activité, en Paca</t>
    </r>
    <r>
      <rPr>
        <i/>
        <sz val="10"/>
        <color indexed="8"/>
        <rFont val="Calibri"/>
        <family val="2"/>
      </rPr>
      <t xml:space="preserve">
</t>
    </r>
    <r>
      <rPr>
        <b/>
        <sz val="10"/>
        <color indexed="8"/>
        <rFont val="Calibri"/>
        <family val="2"/>
      </rPr>
      <t xml:space="preserve">Graphique : </t>
    </r>
    <r>
      <rPr>
        <sz val="10"/>
        <color indexed="8"/>
        <rFont val="Calibri"/>
        <family val="2"/>
      </rPr>
      <t>Taux de recours à l'intérim, par secteur d'activité, en Paca</t>
    </r>
    <r>
      <rPr>
        <i/>
        <sz val="10"/>
        <color indexed="8"/>
        <rFont val="Calibri"/>
        <family val="2"/>
      </rPr>
      <t xml:space="preserve">
</t>
    </r>
    <r>
      <rPr>
        <b/>
        <sz val="10"/>
        <color indexed="8"/>
        <rFont val="Calibri"/>
        <family val="2"/>
      </rPr>
      <t xml:space="preserve">Graphique : </t>
    </r>
    <r>
      <rPr>
        <sz val="10"/>
        <color indexed="8"/>
        <rFont val="Calibri"/>
        <family val="2"/>
      </rPr>
      <t>Evolution trimestrielle de l'intérim, en Paca (nombre d'intérimaires, équivalent-emplois à temps plein, contrats conclus)</t>
    </r>
  </si>
  <si>
    <r>
      <t xml:space="preserve">Séries longues depuis le T4 2001 :
</t>
    </r>
    <r>
      <rPr>
        <sz val="10"/>
        <color theme="1"/>
        <rFont val="Calibri"/>
        <family val="2"/>
      </rPr>
      <t xml:space="preserve">Taux de recours à l'intérim selon les principaux secteurs d'activité en France métropolitaine, Paca et dans les départements de Paca
</t>
    </r>
  </si>
  <si>
    <t>: Dares, exploitation des Déclarations sociales nominatives (DSN) et des fichiers Pôle emploi des déclarations mensuelles des agences d'intérim</t>
  </si>
  <si>
    <t xml:space="preserve">Source : Dares, exploitation des Déclarations sociales nominatives (DSN) et des fichiers Pôle emploi des déclarations mensuelles des agences d'intérim
</t>
  </si>
  <si>
    <t>Nombre d'intérimaires, à l'agence, par secteur d'activité, en Provence-Alpes-Côte d'Azur</t>
  </si>
  <si>
    <r>
      <t>Ces données sont</t>
    </r>
    <r>
      <rPr>
        <b/>
        <sz val="12"/>
        <color indexed="8"/>
        <rFont val="Calibri"/>
        <family val="2"/>
      </rPr>
      <t xml:space="preserve"> corrigées des variations saisonnières </t>
    </r>
    <r>
      <rPr>
        <sz val="12"/>
        <color indexed="8"/>
        <rFont val="Calibri"/>
        <family val="2"/>
      </rPr>
      <t>(CVS). Elles sont provisoires, car elles sont révisées d'une part tous les trimestres et d'autre part une fois par an, lors de l’actualisation annuelle des coefficients de CVS.
Les données inclus désormais les CDI intérimaires. Le CDI intérimaire est entré en vigueur suite à l'accord national du 10 juillet 2013. Ce nouveau type de contrat de travail alterne des périodes d'exécution de missions et des périodes sans activité appelées "période d'intermission", sans que le contrat de travail ne soit rompu.</t>
    </r>
  </si>
  <si>
    <r>
      <t xml:space="preserve">
Les données sur les intérimaires à l'</t>
    </r>
    <r>
      <rPr>
        <b/>
        <sz val="12"/>
        <color indexed="8"/>
        <rFont val="Calibri"/>
        <family val="2"/>
      </rPr>
      <t>agence d'intérim</t>
    </r>
    <r>
      <rPr>
        <sz val="12"/>
        <color indexed="8"/>
        <rFont val="Calibri"/>
        <family val="2"/>
      </rPr>
      <t xml:space="preserve"> sont essentielles puisque ce sont elles qui sont intégrées dans les estimations d'emploi salarié de l'Insee. Elles permettent notamment de calculer des </t>
    </r>
    <r>
      <rPr>
        <b/>
        <sz val="12"/>
        <color indexed="8"/>
        <rFont val="Calibri"/>
        <family val="2"/>
      </rPr>
      <t>taux de recours à l'intérim</t>
    </r>
    <r>
      <rPr>
        <sz val="12"/>
        <color indexed="8"/>
        <rFont val="Calibri"/>
        <family val="2"/>
      </rPr>
      <t xml:space="preserve"> par secteur d'activité, en rapportant les effectifs intérimaires du secteur à l'effectif salarié total du secteur (emploi salarié y compris intérim).
Toutefois, elles ne permettent de localiser précisément le salarié intérimaire à son lieu de travail. En effet, le salarié intérimaire est comptabilisé dans la région (ou le département) de l'agence d'intérim qui établit son contrat de travail et non dans l'établissement dans lequel il effectue sa mission. Or, ce dernier peut être situé dans une autre région (ou département). Pour observer l'intérim au niveau régional et infra-régional, les données les plus pertinentes sont celles qui sont estimées à l</t>
    </r>
    <r>
      <rPr>
        <b/>
        <sz val="12"/>
        <color indexed="8"/>
        <rFont val="Calibri"/>
        <family val="2"/>
      </rPr>
      <t>'établissement utilisateur</t>
    </r>
    <r>
      <rPr>
        <sz val="12"/>
        <color indexed="8"/>
        <rFont val="Calibri"/>
        <family val="2"/>
      </rPr>
      <t xml:space="preserve">.
</t>
    </r>
  </si>
  <si>
    <t>Nombre d'intérimaires en fin de trimestre (localisés à l'agence d'intérim)</t>
  </si>
  <si>
    <t>Volume en équivalent-emplois à temps plein (ETP) au cours du trimestre (localisés à l'agence d'intérim)</t>
  </si>
  <si>
    <t>Nombre de contrats conclus au cours du trimestre (localisés à l'agence d'intérim)</t>
  </si>
  <si>
    <t>: Evolution trimestrielle du taux de recours à l'intérim selon les principaux secteurs d'activité</t>
  </si>
  <si>
    <t>: Evolution annuelle du taux de recours à l'intérim selon les principaux secteurs d'activité</t>
  </si>
  <si>
    <t>: Variation trimestrielle intérim à l'agence</t>
  </si>
  <si>
    <t>: Variation annuelle intérim à l'agence</t>
  </si>
  <si>
    <t>Variation trimestrielle du nombre d'intérimaires en fin de trimestre (localisés à l'agence d'intérim)</t>
  </si>
  <si>
    <t>Variation annuelle du nombre d'intérimaires en fin de trimestre (localisés à l'agence d'intérim)</t>
  </si>
  <si>
    <t>: Dares, exploitation des Déclarations sociales nominatives (DSN) et des fichiers France Travail des déclarations mensuelles des agences d'intérim</t>
  </si>
  <si>
    <t>Source : Dares, exploitation des Déclarations sociales nominatives (DSN) et des fichiers France Travail des déclarations mensuelles des agences d'intérim</t>
  </si>
  <si>
    <r>
      <rPr>
        <b/>
        <sz val="12"/>
        <color indexed="8"/>
        <rFont val="Calibri"/>
        <family val="2"/>
      </rPr>
      <t>Dares,</t>
    </r>
    <r>
      <rPr>
        <sz val="12"/>
        <color indexed="8"/>
        <rFont val="Calibri"/>
        <family val="2"/>
      </rPr>
      <t xml:space="preserve">  exploitation des Déclarations sociales nominatives (DSN) et des fichiers France Travail des déclarations mensuelles des agences d'intérim</t>
    </r>
  </si>
  <si>
    <t xml:space="preserve">Depuis 1995, les agences de travail temporaire établissent et adressent à l’organisme gestionnaire de l’assurance chômage (Unédic, puis Pôle emploi, puis France Travail) un relevé mensuel de contrat de travail temporaire pour chacune des missions d'intérim réalisées au cours du mois. Depuis début 2017, cette source est progressivement substituée par la nouvelle DSN. </t>
  </si>
  <si>
    <t>: 19 décembre 2025</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</si>
  <si>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</si>
  <si>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</si>
  <si>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</si>
  <si>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</si>
  <si>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</si>
  <si>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</si>
  <si>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</si>
  <si>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</si>
  <si>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</si>
  <si>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</si>
  <si>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</si>
  <si>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</si>
  <si>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</si>
  <si>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</si>
  <si>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</si>
  <si>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</si>
  <si>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</si>
  <si>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</si>
  <si>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</si>
  <si>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</si>
  <si>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</si>
  <si>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</si>
  <si>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</si>
  <si>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</si>
  <si>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</si>
  <si>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</si>
  <si>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</si>
  <si>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</si>
  <si>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</si>
  <si>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</si>
  <si>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</si>
  <si>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</si>
  <si>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</si>
  <si>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</si>
  <si>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</si>
  <si>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</si>
  <si>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</si>
  <si>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</si>
  <si>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</si>
  <si>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</si>
  <si>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</si>
  <si>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</si>
  <si>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</si>
  <si>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</si>
  <si>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</si>
  <si>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</si>
  <si>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</si>
  <si>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</si>
  <si>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</si>
  <si>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</si>
  <si>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</si>
  <si>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</si>
  <si>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</si>
  <si>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</si>
  <si>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</si>
  <si>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</si>
  <si>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</si>
  <si>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</si>
  <si>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</si>
  <si>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</si>
  <si>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</si>
  <si>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</si>
  <si>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</si>
  <si>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</si>
  <si>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</si>
  <si>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</si>
  <si>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</si>
  <si>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</si>
  <si>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</si>
  <si>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</si>
  <si>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</si>
  <si>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</si>
  <si>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</si>
  <si>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</si>
  <si>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</si>
  <si>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</si>
  <si>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</si>
  <si>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</si>
  <si>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</si>
  <si>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</si>
  <si>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</si>
  <si>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</si>
  <si>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</si>
  <si>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</si>
  <si>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</si>
  <si>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</si>
  <si>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</si>
  <si>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</si>
  <si>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</si>
  <si>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</si>
  <si>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</si>
  <si>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</si>
  <si>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</si>
  <si>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</si>
  <si>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</si>
  <si>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</si>
  <si>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2024</t>
  </si>
  <si>
    <t>T2 2024</t>
  </si>
  <si>
    <t>T3 2024</t>
  </si>
  <si>
    <t>T4 2024</t>
  </si>
  <si>
    <t>T1 2025</t>
  </si>
  <si>
    <t>T2 2025</t>
  </si>
  <si>
    <t>T3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</si>
</sst>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Red][&lt;0]\-&quot;&quot;0.0&quot;&quot;;[Blue][&gt;0]\+&quot;&quot;0.0&quot;&quot;;0.0"/>
    <numFmt numFmtId="166" formatCode="[$-40C]mmm\-yy;@"/>
    <numFmt numFmtId="167" formatCode="0.0"/>
  </numFmts>
  <fonts count="48" x14ac:knownFonts="1">
    <font>
      <sz val="11"/>
      <color theme="1"/>
      <name val="Calibri"/>
      <family val="2"/>
      <scheme val="minor"/>
    </font>
    <font>
      <b/>
      <sz val="8"/>
      <name val="Arial"/>
      <family val="2"/>
    </font>
    <font>
      <sz val="8"/>
      <name val="Arial"/>
      <family val="2"/>
    </font>
    <font>
      <sz val="8"/>
      <name val="Arial"/>
      <family val="2"/>
    </font>
    <font>
      <sz val="8"/>
      <color indexed="8"/>
      <name val="Arial"/>
      <family val="2"/>
    </font>
    <font>
      <sz val="10"/>
      <color indexed="8"/>
      <name val="Arial"/>
      <family val="2"/>
    </font>
    <font>
      <sz val="10"/>
      <name val="Arial"/>
      <family val="2"/>
    </font>
    <font>
      <b/>
      <sz val="10"/>
      <color indexed="8"/>
      <name val="Arial"/>
      <family val="2"/>
    </font>
    <font>
      <b/>
      <sz val="10"/>
      <name val="Arial"/>
      <family val="2"/>
    </font>
    <font>
      <b/>
      <sz val="16"/>
      <color indexed="12"/>
      <name val="Calibri"/>
      <family val="2"/>
    </font>
    <font>
      <b/>
      <sz val="14"/>
      <color indexed="12"/>
      <name val="Calibri"/>
      <family val="2"/>
    </font>
    <font>
      <sz val="11"/>
      <name val="Calibri"/>
      <family val="2"/>
    </font>
    <font>
      <u/>
      <sz val="11"/>
      <color indexed="12"/>
      <name val="Calibri"/>
      <family val="2"/>
    </font>
    <font>
      <sz val="10"/>
      <name val="Calibri"/>
      <family val="2"/>
    </font>
    <font>
      <i/>
      <sz val="10"/>
      <color indexed="8"/>
      <name val="Calibri"/>
      <family val="2"/>
    </font>
    <font>
      <b/>
      <sz val="10"/>
      <color indexed="8"/>
      <name val="Calibri"/>
      <family val="2"/>
    </font>
    <font>
      <b/>
      <sz val="16"/>
      <color indexed="8"/>
      <name val="Calibri"/>
      <family val="2"/>
    </font>
    <font>
      <b/>
      <sz val="15"/>
      <color indexed="8"/>
      <name val="Calibri"/>
      <family val="2"/>
    </font>
    <font>
      <b/>
      <sz val="9.9"/>
      <color indexed="8"/>
      <name val="Verdana"/>
      <family val="2"/>
    </font>
    <font>
      <sz val="9.9"/>
      <color indexed="8"/>
      <name val="Verdana"/>
      <family val="2"/>
    </font>
    <font>
      <i/>
      <sz val="9.9"/>
      <color indexed="8"/>
      <name val="Verdana"/>
      <family val="2"/>
    </font>
    <font>
      <i/>
      <sz val="11"/>
      <color indexed="8"/>
      <name val="Calibri"/>
      <family val="2"/>
    </font>
    <font>
      <i/>
      <sz val="8"/>
      <color indexed="8"/>
      <name val="Verdana"/>
      <family val="2"/>
    </font>
    <font>
      <sz val="10"/>
      <color indexed="8"/>
      <name val="Arial"/>
      <family val="2"/>
    </font>
    <font>
      <b/>
      <sz val="10"/>
      <color indexed="10"/>
      <name val="Arial"/>
      <family val="2"/>
    </font>
    <font>
      <b/>
      <sz val="10"/>
      <color indexed="8"/>
      <name val="Arial"/>
      <family val="2"/>
    </font>
    <font>
      <sz val="8"/>
      <name val="Calibri"/>
      <family val="2"/>
    </font>
    <font>
      <b/>
      <sz val="9"/>
      <color indexed="8"/>
      <name val="Arial"/>
      <family val="2"/>
    </font>
    <font>
      <sz val="9"/>
      <color indexed="8"/>
      <name val="Arial"/>
      <family val="2"/>
    </font>
    <font>
      <i/>
      <sz val="9"/>
      <color indexed="8"/>
      <name val="Arial"/>
      <family val="2"/>
    </font>
    <font>
      <b/>
      <sz val="10"/>
      <color theme="1"/>
      <name val="Arial"/>
      <family val="2"/>
    </font>
    <font>
      <b/>
      <i/>
      <sz val="10"/>
      <color indexed="10"/>
      <name val="Arial"/>
      <family val="2"/>
    </font>
    <font>
      <b/>
      <sz val="10"/>
      <color theme="1"/>
      <name val="Calibri"/>
      <family val="2"/>
    </font>
    <font>
      <sz val="10"/>
      <color theme="1"/>
      <name val="Calibri"/>
      <family val="2"/>
    </font>
    <font>
      <b/>
      <sz val="18"/>
      <color indexed="12"/>
      <name val="Calibri"/>
      <family val="2"/>
    </font>
    <font>
      <b/>
      <sz val="12"/>
      <color indexed="12"/>
      <name val="Calibri"/>
      <family val="2"/>
    </font>
    <font>
      <sz val="12"/>
      <color indexed="8"/>
      <name val="Calibri"/>
      <family val="2"/>
    </font>
    <font>
      <sz val="10"/>
      <color indexed="8"/>
      <name val="Calibri"/>
      <family val="2"/>
    </font>
    <font>
      <sz val="12"/>
      <name val="Calibri"/>
      <family val="2"/>
    </font>
    <font>
      <sz val="12"/>
      <name val="Calibri"/>
      <family val="2"/>
      <scheme val="minor"/>
    </font>
    <font>
      <b/>
      <sz val="12"/>
      <name val="Calibri"/>
      <family val="2"/>
    </font>
    <font>
      <i/>
      <sz val="10"/>
      <color theme="1"/>
      <name val="Arial"/>
      <family val="2"/>
    </font>
    <font>
      <sz val="8"/>
      <color indexed="8"/>
      <name val="Verdana"/>
      <family val="2"/>
    </font>
    <font>
      <sz val="11"/>
      <color indexed="8"/>
      <name val="Calibri"/>
      <family val="2"/>
    </font>
    <font>
      <sz val="10"/>
      <color rgb="FFFF0000"/>
      <name val="Arial"/>
      <family val="2"/>
    </font>
    <font>
      <b/>
      <sz val="12"/>
      <color indexed="8"/>
      <name val="Calibri"/>
      <family val="2"/>
    </font>
    <font>
      <u/>
      <sz val="11"/>
      <color theme="10"/>
      <name val="Calibri"/>
      <family val="2"/>
      <scheme val="minor"/>
    </font>
    <font>
      <b/>
      <sz val="8"/>
      <color indexed="8"/>
      <name val="Arial"/>
      <family val="2"/>
    </font>
  </fonts>
  <fills count="14">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99CCFF"/>
        <bgColor indexed="64"/>
      </patternFill>
    </fill>
    <fill>
      <patternFill patternType="solid">
        <fgColor rgb="FFFFFF00"/>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s>
  <cellStyleXfs count="4">
    <xf numFmtId="0" fontId="0" fillId="0" borderId="0"/>
    <xf numFmtId="0" fontId="12" fillId="0" borderId="0" applyNumberFormat="0" applyFill="0" applyBorder="0" applyAlignment="0" applyProtection="0">
      <alignment vertical="top"/>
      <protection locked="0"/>
    </xf>
    <xf numFmtId="0" fontId="6" fillId="0" borderId="0"/>
    <xf numFmtId="0" fontId="46" fillId="0" borderId="0" applyNumberFormat="0" applyFill="0" applyBorder="0" applyAlignment="0" applyProtection="0"/>
  </cellStyleXfs>
  <cellXfs count="273">
    <xf numFmtId="0" fontId="0" fillId="0" borderId="0" xfId="0"/>
    <xf numFmtId="0" fontId="3"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Fill="1" applyAlignment="1">
      <alignment vertical="center"/>
    </xf>
    <xf numFmtId="0" fontId="3" fillId="0" borderId="0" xfId="0" applyFont="1" applyFill="1"/>
    <xf numFmtId="0" fontId="6" fillId="0" borderId="0" xfId="0" applyFont="1" applyBorder="1"/>
    <xf numFmtId="0" fontId="8" fillId="0" borderId="0" xfId="0" applyFont="1" applyBorder="1"/>
    <xf numFmtId="0" fontId="0" fillId="0" borderId="0" xfId="0" applyFill="1" applyAlignment="1">
      <alignment vertical="center"/>
    </xf>
    <xf numFmtId="0" fontId="11" fillId="0" borderId="0" xfId="0" applyFont="1" applyFill="1" applyAlignment="1">
      <alignment vertical="center"/>
    </xf>
    <xf numFmtId="0" fontId="12" fillId="0" borderId="0" xfId="1" applyFill="1" applyAlignment="1" applyProtection="1">
      <alignment horizontal="left" vertical="center"/>
    </xf>
    <xf numFmtId="0" fontId="12" fillId="0" borderId="0" xfId="1" applyFill="1" applyAlignment="1" applyProtection="1">
      <alignment vertical="center"/>
    </xf>
    <xf numFmtId="0" fontId="0" fillId="2" borderId="0" xfId="0" applyFill="1"/>
    <xf numFmtId="0" fontId="17" fillId="2" borderId="0" xfId="0" applyFont="1" applyFill="1" applyBorder="1" applyAlignment="1">
      <alignment horizontal="center" vertical="center" wrapText="1"/>
    </xf>
    <xf numFmtId="0" fontId="18" fillId="5" borderId="2" xfId="0" applyFont="1" applyFill="1" applyBorder="1" applyAlignment="1">
      <alignment horizontal="center" vertical="top" wrapText="1"/>
    </xf>
    <xf numFmtId="0" fontId="19" fillId="6" borderId="3" xfId="0" applyFont="1" applyFill="1" applyBorder="1" applyAlignment="1">
      <alignment horizontal="left" vertical="top" wrapText="1"/>
    </xf>
    <xf numFmtId="3" fontId="18" fillId="6" borderId="3" xfId="0" applyNumberFormat="1" applyFont="1" applyFill="1" applyBorder="1" applyAlignment="1">
      <alignment horizontal="right" vertical="top" wrapText="1"/>
    </xf>
    <xf numFmtId="165" fontId="19" fillId="6" borderId="3" xfId="0" applyNumberFormat="1" applyFont="1" applyFill="1" applyBorder="1" applyAlignment="1">
      <alignment horizontal="right" vertical="top" wrapText="1"/>
    </xf>
    <xf numFmtId="0" fontId="19" fillId="0" borderId="3" xfId="0" applyFont="1" applyFill="1" applyBorder="1" applyAlignment="1">
      <alignment horizontal="left" vertical="top" wrapText="1"/>
    </xf>
    <xf numFmtId="3" fontId="18" fillId="0" borderId="3" xfId="0" applyNumberFormat="1" applyFont="1" applyFill="1" applyBorder="1" applyAlignment="1">
      <alignment horizontal="right" vertical="top" wrapText="1"/>
    </xf>
    <xf numFmtId="165" fontId="19" fillId="0" borderId="3" xfId="0" applyNumberFormat="1" applyFont="1" applyFill="1" applyBorder="1" applyAlignment="1">
      <alignment horizontal="right" vertical="top" wrapText="1"/>
    </xf>
    <xf numFmtId="0" fontId="21" fillId="2" borderId="0" xfId="0" applyFont="1" applyFill="1"/>
    <xf numFmtId="0" fontId="18" fillId="3" borderId="2" xfId="0" applyFont="1" applyFill="1" applyBorder="1" applyAlignment="1">
      <alignment horizontal="left" vertical="top" wrapText="1"/>
    </xf>
    <xf numFmtId="3" fontId="18" fillId="3" borderId="2" xfId="0" applyNumberFormat="1" applyFont="1" applyFill="1" applyBorder="1" applyAlignment="1">
      <alignment horizontal="right" vertical="top" wrapText="1"/>
    </xf>
    <xf numFmtId="165" fontId="18" fillId="3" borderId="2" xfId="0" applyNumberFormat="1" applyFont="1" applyFill="1" applyBorder="1" applyAlignment="1">
      <alignment horizontal="right" vertical="top" wrapText="1"/>
    </xf>
    <xf numFmtId="3" fontId="19" fillId="6" borderId="3" xfId="0" applyNumberFormat="1" applyFont="1" applyFill="1" applyBorder="1" applyAlignment="1">
      <alignment horizontal="right" vertical="top" wrapText="1"/>
    </xf>
    <xf numFmtId="3" fontId="19" fillId="0" borderId="3" xfId="0" applyNumberFormat="1" applyFont="1" applyFill="1" applyBorder="1" applyAlignment="1">
      <alignment horizontal="right" vertical="top" wrapText="1"/>
    </xf>
    <xf numFmtId="0" fontId="23" fillId="0" borderId="0" xfId="0" applyFont="1"/>
    <xf numFmtId="0" fontId="24" fillId="0" borderId="0" xfId="0" applyFont="1" applyBorder="1"/>
    <xf numFmtId="0" fontId="24" fillId="0" borderId="0" xfId="0" applyFont="1"/>
    <xf numFmtId="0" fontId="7" fillId="0" borderId="0" xfId="0" applyFont="1"/>
    <xf numFmtId="0" fontId="5" fillId="0" borderId="0" xfId="0" applyFont="1"/>
    <xf numFmtId="0" fontId="2" fillId="0" borderId="0" xfId="0" applyFont="1" applyFill="1" applyBorder="1" applyAlignment="1"/>
    <xf numFmtId="0" fontId="2" fillId="0" borderId="0" xfId="0" applyFont="1" applyFill="1" applyBorder="1" applyAlignment="1">
      <alignment vertical="center"/>
    </xf>
    <xf numFmtId="166" fontId="18" fillId="5" borderId="2" xfId="0" applyNumberFormat="1" applyFont="1" applyFill="1" applyBorder="1" applyAlignment="1">
      <alignment horizontal="center" vertical="top" wrapText="1"/>
    </xf>
    <xf numFmtId="166" fontId="6" fillId="0" borderId="6" xfId="0" applyNumberFormat="1" applyFont="1" applyFill="1" applyBorder="1"/>
    <xf numFmtId="0" fontId="35" fillId="2" borderId="0" xfId="0" applyFont="1" applyFill="1" applyBorder="1" applyAlignment="1">
      <alignment horizontal="left" vertical="center" wrapText="1"/>
    </xf>
    <xf numFmtId="0" fontId="37" fillId="2" borderId="0" xfId="0" applyFont="1" applyFill="1" applyBorder="1" applyAlignment="1">
      <alignment horizontal="left" vertical="center" wrapText="1"/>
    </xf>
    <xf numFmtId="3" fontId="18" fillId="6" borderId="3" xfId="0" applyNumberFormat="1" applyFont="1" applyFill="1" applyBorder="1" applyAlignment="1">
      <alignment horizontal="right" vertical="center" wrapText="1"/>
    </xf>
    <xf numFmtId="3" fontId="18" fillId="0" borderId="3" xfId="0" applyNumberFormat="1" applyFont="1" applyFill="1" applyBorder="1" applyAlignment="1">
      <alignment horizontal="right" vertical="center" wrapText="1"/>
    </xf>
    <xf numFmtId="3" fontId="19" fillId="0" borderId="3" xfId="0" applyNumberFormat="1" applyFont="1" applyFill="1" applyBorder="1" applyAlignment="1">
      <alignment horizontal="right" vertical="center" wrapText="1"/>
    </xf>
    <xf numFmtId="165" fontId="19" fillId="0" borderId="3" xfId="0" applyNumberFormat="1" applyFont="1" applyFill="1" applyBorder="1" applyAlignment="1">
      <alignment horizontal="right" vertical="center" wrapText="1"/>
    </xf>
    <xf numFmtId="0" fontId="18" fillId="3" borderId="2" xfId="0" applyFont="1" applyFill="1" applyBorder="1" applyAlignment="1">
      <alignment horizontal="left" vertical="center" wrapText="1"/>
    </xf>
    <xf numFmtId="3" fontId="18" fillId="3" borderId="2" xfId="0" applyNumberFormat="1" applyFont="1" applyFill="1" applyBorder="1" applyAlignment="1">
      <alignment horizontal="right" vertical="center" wrapText="1"/>
    </xf>
    <xf numFmtId="165" fontId="18" fillId="3" borderId="2" xfId="0" applyNumberFormat="1" applyFont="1" applyFill="1" applyBorder="1" applyAlignment="1">
      <alignment horizontal="right" vertical="center" wrapText="1"/>
    </xf>
    <xf numFmtId="0" fontId="8" fillId="0" borderId="0" xfId="0" applyFont="1" applyFill="1" applyBorder="1"/>
    <xf numFmtId="0" fontId="5" fillId="0" borderId="0" xfId="0" applyFont="1" applyFill="1"/>
    <xf numFmtId="0" fontId="6" fillId="0" borderId="0" xfId="0" applyFont="1" applyFill="1" applyBorder="1"/>
    <xf numFmtId="0" fontId="41" fillId="0" borderId="0" xfId="0" applyFont="1" applyBorder="1"/>
    <xf numFmtId="0" fontId="31" fillId="0" borderId="0" xfId="0" applyFont="1" applyFill="1" applyBorder="1"/>
    <xf numFmtId="3" fontId="7" fillId="8" borderId="6" xfId="0" applyNumberFormat="1" applyFont="1" applyFill="1" applyBorder="1" applyAlignment="1">
      <alignment horizontal="right"/>
    </xf>
    <xf numFmtId="3" fontId="7" fillId="7" borderId="6" xfId="0" applyNumberFormat="1" applyFont="1" applyFill="1" applyBorder="1" applyAlignment="1">
      <alignment horizontal="right"/>
    </xf>
    <xf numFmtId="0" fontId="43" fillId="9" borderId="0" xfId="0" applyFont="1" applyFill="1"/>
    <xf numFmtId="0" fontId="0" fillId="9" borderId="0" xfId="0" applyFill="1"/>
    <xf numFmtId="0" fontId="29" fillId="10" borderId="16" xfId="0" applyFont="1" applyFill="1" applyBorder="1" applyAlignment="1">
      <alignment horizontal="center" vertical="center" wrapText="1"/>
    </xf>
    <xf numFmtId="0" fontId="29" fillId="10" borderId="17" xfId="0" applyFont="1" applyFill="1" applyBorder="1" applyAlignment="1">
      <alignment horizontal="center" vertical="center" wrapText="1"/>
    </xf>
    <xf numFmtId="0" fontId="29" fillId="10" borderId="18" xfId="0" applyFont="1" applyFill="1" applyBorder="1" applyAlignment="1">
      <alignment horizontal="center" vertical="center" wrapText="1"/>
    </xf>
    <xf numFmtId="3" fontId="7" fillId="10" borderId="0" xfId="0" applyNumberFormat="1" applyFont="1" applyFill="1" applyAlignment="1">
      <alignment horizontal="right"/>
    </xf>
    <xf numFmtId="3" fontId="5" fillId="10" borderId="24" xfId="0" applyNumberFormat="1" applyFont="1" applyFill="1" applyBorder="1" applyAlignment="1">
      <alignment horizontal="right"/>
    </xf>
    <xf numFmtId="3" fontId="5" fillId="10" borderId="25" xfId="0" applyNumberFormat="1" applyFont="1" applyFill="1" applyBorder="1" applyAlignment="1">
      <alignment horizontal="right"/>
    </xf>
    <xf numFmtId="3" fontId="5" fillId="10" borderId="26" xfId="0" applyNumberFormat="1" applyFont="1" applyFill="1" applyBorder="1" applyAlignment="1">
      <alignment horizontal="right"/>
    </xf>
    <xf numFmtId="3" fontId="5" fillId="10" borderId="19" xfId="0" applyNumberFormat="1" applyFont="1" applyFill="1" applyBorder="1" applyAlignment="1">
      <alignment horizontal="right"/>
    </xf>
    <xf numFmtId="0" fontId="44" fillId="0" borderId="0" xfId="0" applyFont="1"/>
    <xf numFmtId="0" fontId="3" fillId="9" borderId="0" xfId="0" applyFont="1" applyFill="1" applyAlignment="1">
      <alignment vertical="center"/>
    </xf>
    <xf numFmtId="0" fontId="3" fillId="9" borderId="0" xfId="0" applyFont="1" applyFill="1"/>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9" xfId="0" applyFont="1" applyFill="1" applyBorder="1" applyAlignment="1">
      <alignment vertical="center" wrapText="1"/>
    </xf>
    <xf numFmtId="3" fontId="18" fillId="9" borderId="3" xfId="0" applyNumberFormat="1" applyFont="1" applyFill="1" applyBorder="1" applyAlignment="1">
      <alignment horizontal="right" vertical="center" wrapText="1"/>
    </xf>
    <xf numFmtId="3" fontId="19" fillId="9" borderId="3" xfId="0" applyNumberFormat="1" applyFont="1" applyFill="1" applyBorder="1" applyAlignment="1">
      <alignment horizontal="right" vertical="center" wrapText="1"/>
    </xf>
    <xf numFmtId="165" fontId="19" fillId="9" borderId="3" xfId="0" applyNumberFormat="1" applyFont="1" applyFill="1" applyBorder="1" applyAlignment="1">
      <alignment horizontal="right" vertical="center" wrapText="1"/>
    </xf>
    <xf numFmtId="0" fontId="27" fillId="10" borderId="1" xfId="0" applyFont="1" applyFill="1" applyBorder="1" applyAlignment="1">
      <alignment horizontal="center" vertical="center" wrapText="1"/>
    </xf>
    <xf numFmtId="3" fontId="7" fillId="10" borderId="6" xfId="0" applyNumberFormat="1" applyFont="1" applyFill="1" applyBorder="1" applyAlignment="1">
      <alignment horizontal="right"/>
    </xf>
    <xf numFmtId="3" fontId="27" fillId="10" borderId="1" xfId="0" applyNumberFormat="1" applyFont="1" applyFill="1" applyBorder="1" applyAlignment="1">
      <alignment horizontal="center" vertical="center" wrapText="1"/>
    </xf>
    <xf numFmtId="0" fontId="8" fillId="10" borderId="0" xfId="0" applyFont="1" applyFill="1" applyBorder="1"/>
    <xf numFmtId="0" fontId="23" fillId="10" borderId="0" xfId="0" applyFont="1" applyFill="1"/>
    <xf numFmtId="0" fontId="6" fillId="10" borderId="0" xfId="0" applyFont="1" applyFill="1" applyBorder="1"/>
    <xf numFmtId="0" fontId="24" fillId="10" borderId="0" xfId="0" applyFont="1" applyFill="1" applyBorder="1"/>
    <xf numFmtId="0" fontId="25" fillId="10" borderId="0" xfId="0" applyFont="1" applyFill="1"/>
    <xf numFmtId="164" fontId="23" fillId="10" borderId="0" xfId="0" applyNumberFormat="1" applyFont="1" applyFill="1" applyAlignment="1">
      <alignment horizontal="right"/>
    </xf>
    <xf numFmtId="164" fontId="5" fillId="10" borderId="0" xfId="0" applyNumberFormat="1" applyFont="1" applyFill="1" applyAlignment="1">
      <alignment horizontal="right"/>
    </xf>
    <xf numFmtId="0" fontId="8" fillId="8" borderId="0" xfId="0" applyFont="1" applyFill="1" applyBorder="1"/>
    <xf numFmtId="0" fontId="23" fillId="8" borderId="0" xfId="0" applyFont="1" applyFill="1"/>
    <xf numFmtId="0" fontId="6" fillId="8" borderId="0" xfId="0" applyFont="1" applyFill="1" applyBorder="1"/>
    <xf numFmtId="0" fontId="24" fillId="8" borderId="0" xfId="0" applyFont="1" applyFill="1" applyBorder="1"/>
    <xf numFmtId="0" fontId="25" fillId="8" borderId="0" xfId="0" applyFont="1" applyFill="1"/>
    <xf numFmtId="164" fontId="23" fillId="8" borderId="0" xfId="0" applyNumberFormat="1" applyFont="1" applyFill="1" applyAlignment="1">
      <alignment horizontal="right"/>
    </xf>
    <xf numFmtId="164" fontId="5" fillId="8" borderId="0" xfId="0" applyNumberFormat="1" applyFont="1" applyFill="1" applyAlignment="1">
      <alignment horizontal="right"/>
    </xf>
    <xf numFmtId="0" fontId="8" fillId="7" borderId="0" xfId="0" applyFont="1" applyFill="1" applyBorder="1"/>
    <xf numFmtId="0" fontId="23" fillId="7" borderId="0" xfId="0" applyFont="1" applyFill="1"/>
    <xf numFmtId="0" fontId="6" fillId="7" borderId="0" xfId="0" applyFont="1" applyFill="1" applyBorder="1"/>
    <xf numFmtId="0" fontId="24" fillId="7" borderId="0" xfId="0" applyFont="1" applyFill="1" applyBorder="1"/>
    <xf numFmtId="0" fontId="25" fillId="7" borderId="0" xfId="0" applyFont="1" applyFill="1"/>
    <xf numFmtId="164" fontId="23" fillId="7" borderId="0" xfId="0" applyNumberFormat="1" applyFont="1" applyFill="1" applyAlignment="1">
      <alignment horizontal="right"/>
    </xf>
    <xf numFmtId="164" fontId="5" fillId="7" borderId="0" xfId="0" applyNumberFormat="1" applyFont="1" applyFill="1" applyAlignment="1">
      <alignment horizontal="right"/>
    </xf>
    <xf numFmtId="166" fontId="6" fillId="0" borderId="19" xfId="0" applyNumberFormat="1" applyFont="1" applyFill="1" applyBorder="1"/>
    <xf numFmtId="166" fontId="6" fillId="11" borderId="6" xfId="0" applyNumberFormat="1" applyFont="1" applyFill="1" applyBorder="1"/>
    <xf numFmtId="3" fontId="7" fillId="11" borderId="0" xfId="0" applyNumberFormat="1" applyFont="1" applyFill="1" applyAlignment="1">
      <alignment horizontal="right"/>
    </xf>
    <xf numFmtId="3" fontId="7" fillId="11" borderId="6" xfId="0" applyNumberFormat="1" applyFont="1" applyFill="1" applyBorder="1" applyAlignment="1">
      <alignment horizontal="right"/>
    </xf>
    <xf numFmtId="3" fontId="5" fillId="11" borderId="24" xfId="0" applyNumberFormat="1" applyFont="1" applyFill="1" applyBorder="1" applyAlignment="1">
      <alignment horizontal="right"/>
    </xf>
    <xf numFmtId="3" fontId="5" fillId="11" borderId="25" xfId="0" applyNumberFormat="1" applyFont="1" applyFill="1" applyBorder="1" applyAlignment="1">
      <alignment horizontal="right"/>
    </xf>
    <xf numFmtId="3" fontId="5" fillId="11" borderId="26" xfId="0" applyNumberFormat="1" applyFont="1" applyFill="1" applyBorder="1" applyAlignment="1">
      <alignment horizontal="right"/>
    </xf>
    <xf numFmtId="3" fontId="5" fillId="11" borderId="19" xfId="0" applyNumberFormat="1" applyFont="1" applyFill="1" applyBorder="1" applyAlignment="1">
      <alignment horizontal="right"/>
    </xf>
    <xf numFmtId="0" fontId="23" fillId="11" borderId="0" xfId="0" applyFont="1" applyFill="1"/>
    <xf numFmtId="0" fontId="5" fillId="11" borderId="0" xfId="0" applyFont="1" applyFill="1"/>
    <xf numFmtId="0" fontId="46" fillId="0" borderId="0" xfId="3" applyAlignment="1">
      <alignment vertical="center"/>
    </xf>
    <xf numFmtId="0" fontId="46" fillId="0" borderId="0" xfId="3" applyFill="1" applyAlignment="1" applyProtection="1">
      <alignment vertical="center"/>
    </xf>
    <xf numFmtId="0" fontId="27" fillId="10"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9" fillId="8" borderId="16" xfId="0" applyFont="1" applyFill="1" applyBorder="1" applyAlignment="1">
      <alignment horizontal="center" vertical="center" wrapText="1"/>
    </xf>
    <xf numFmtId="0" fontId="29" fillId="8" borderId="17" xfId="0" applyFont="1" applyFill="1" applyBorder="1" applyAlignment="1">
      <alignment horizontal="center" vertical="center" wrapText="1"/>
    </xf>
    <xf numFmtId="0" fontId="29" fillId="8" borderId="18" xfId="0" applyFont="1" applyFill="1" applyBorder="1" applyAlignment="1">
      <alignment horizontal="center" vertical="center" wrapText="1"/>
    </xf>
    <xf numFmtId="3" fontId="27" fillId="8"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29" fillId="7" borderId="18" xfId="0" applyFont="1" applyFill="1" applyBorder="1" applyAlignment="1">
      <alignment horizontal="center" vertical="center" wrapText="1"/>
    </xf>
    <xf numFmtId="3" fontId="27" fillId="7" borderId="1" xfId="0" applyNumberFormat="1" applyFont="1" applyFill="1" applyBorder="1" applyAlignment="1">
      <alignment horizontal="center" vertical="center" wrapText="1"/>
    </xf>
    <xf numFmtId="3" fontId="5" fillId="11" borderId="6" xfId="0" applyNumberFormat="1" applyFont="1" applyFill="1" applyBorder="1" applyAlignment="1">
      <alignment horizontal="right"/>
    </xf>
    <xf numFmtId="3" fontId="5" fillId="8" borderId="6" xfId="0" applyNumberFormat="1" applyFont="1" applyFill="1" applyBorder="1" applyAlignment="1">
      <alignment horizontal="right"/>
    </xf>
    <xf numFmtId="3" fontId="5" fillId="7" borderId="6" xfId="0" applyNumberFormat="1" applyFont="1" applyFill="1" applyBorder="1" applyAlignment="1">
      <alignment horizontal="right"/>
    </xf>
    <xf numFmtId="0" fontId="27" fillId="8" borderId="1" xfId="0" applyFont="1" applyFill="1" applyBorder="1" applyAlignment="1">
      <alignment horizontal="center" vertical="center" wrapText="1"/>
    </xf>
    <xf numFmtId="0" fontId="27" fillId="8" borderId="23" xfId="0" applyFont="1" applyFill="1" applyBorder="1" applyAlignment="1">
      <alignment horizontal="center" vertical="center" wrapText="1"/>
    </xf>
    <xf numFmtId="0" fontId="2" fillId="0" borderId="0" xfId="0" applyFont="1" applyBorder="1" applyAlignment="1">
      <alignment vertical="center" wrapText="1"/>
    </xf>
    <xf numFmtId="0" fontId="4" fillId="0" borderId="0" xfId="0" applyFont="1" applyAlignment="1">
      <alignment horizontal="center"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17" fontId="2" fillId="0" borderId="0" xfId="0" applyNumberFormat="1" applyFont="1" applyBorder="1"/>
    <xf numFmtId="3" fontId="47" fillId="0" borderId="30" xfId="0" applyNumberFormat="1" applyFont="1" applyBorder="1" applyAlignment="1">
      <alignment horizontal="right"/>
    </xf>
    <xf numFmtId="0" fontId="1" fillId="0" borderId="0" xfId="0" applyFont="1" applyBorder="1" applyAlignment="1">
      <alignment horizontal="center"/>
    </xf>
    <xf numFmtId="0" fontId="4" fillId="0" borderId="0" xfId="0" applyFont="1" applyBorder="1" applyAlignment="1">
      <alignment horizontal="center" vertical="center" wrapText="1"/>
    </xf>
    <xf numFmtId="3" fontId="47" fillId="0" borderId="0" xfId="0" applyNumberFormat="1" applyFont="1" applyBorder="1" applyAlignment="1">
      <alignment horizontal="right"/>
    </xf>
    <xf numFmtId="0" fontId="6" fillId="10" borderId="0" xfId="0" applyFont="1" applyFill="1" applyBorder="1" applyAlignment="1">
      <alignment horizontal="left"/>
    </xf>
    <xf numFmtId="3" fontId="18" fillId="6" borderId="3" xfId="0" applyNumberFormat="1" applyFont="1" applyFill="1" applyBorder="1" applyAlignment="1">
      <alignment horizontal="left" vertical="center" wrapText="1"/>
    </xf>
    <xf numFmtId="165" fontId="18" fillId="6" borderId="3" xfId="0" applyNumberFormat="1" applyFont="1" applyFill="1" applyBorder="1" applyAlignment="1">
      <alignment horizontal="right" vertical="center" wrapText="1"/>
    </xf>
    <xf numFmtId="0" fontId="0" fillId="0" borderId="0" xfId="0" applyFill="1"/>
    <xf numFmtId="0" fontId="27" fillId="10" borderId="21" xfId="0" applyFont="1" applyFill="1" applyBorder="1" applyAlignment="1">
      <alignment horizontal="center" vertical="center" wrapText="1"/>
    </xf>
    <xf numFmtId="0" fontId="28" fillId="10" borderId="23" xfId="0" applyFont="1" applyFill="1" applyBorder="1" applyAlignment="1">
      <alignment horizontal="center" vertical="center" wrapText="1"/>
    </xf>
    <xf numFmtId="0" fontId="30" fillId="10" borderId="20" xfId="0" applyFont="1" applyFill="1" applyBorder="1" applyAlignment="1"/>
    <xf numFmtId="0" fontId="27" fillId="7" borderId="20" xfId="0" applyFont="1" applyFill="1" applyBorder="1" applyAlignment="1">
      <alignment horizontal="center" vertical="center" wrapText="1"/>
    </xf>
    <xf numFmtId="167" fontId="23" fillId="10" borderId="0" xfId="0" applyNumberFormat="1" applyFont="1" applyFill="1" applyAlignment="1">
      <alignment vertical="center" wrapText="1"/>
    </xf>
    <xf numFmtId="164" fontId="7" fillId="11" borderId="0" xfId="0" applyNumberFormat="1" applyFont="1" applyFill="1" applyAlignment="1">
      <alignment horizontal="right"/>
    </xf>
    <xf numFmtId="164" fontId="7" fillId="10" borderId="0" xfId="0" applyNumberFormat="1" applyFont="1" applyFill="1" applyAlignment="1">
      <alignment horizontal="right"/>
    </xf>
    <xf numFmtId="0" fontId="28" fillId="0" borderId="21" xfId="0" applyFont="1" applyBorder="1" applyAlignment="1">
      <alignment vertical="center"/>
    </xf>
    <xf numFmtId="0" fontId="28" fillId="0" borderId="6" xfId="0" applyFont="1" applyBorder="1" applyAlignment="1">
      <alignment vertical="center"/>
    </xf>
    <xf numFmtId="0" fontId="27" fillId="10" borderId="31" xfId="0" applyFont="1" applyFill="1" applyBorder="1" applyAlignment="1">
      <alignment horizontal="center" vertical="center" wrapText="1"/>
    </xf>
    <xf numFmtId="0" fontId="23" fillId="0" borderId="0" xfId="0" applyFont="1" applyFill="1"/>
    <xf numFmtId="0" fontId="8" fillId="0" borderId="0" xfId="0" applyFont="1"/>
    <xf numFmtId="0" fontId="7" fillId="0" borderId="0" xfId="0" applyFont="1" applyFill="1"/>
    <xf numFmtId="164" fontId="5" fillId="11" borderId="19" xfId="0" applyNumberFormat="1" applyFont="1" applyFill="1" applyBorder="1" applyAlignment="1">
      <alignment horizontal="right"/>
    </xf>
    <xf numFmtId="164" fontId="5" fillId="10" borderId="19" xfId="0" applyNumberFormat="1" applyFont="1" applyFill="1" applyBorder="1" applyAlignment="1">
      <alignment horizontal="right"/>
    </xf>
    <xf numFmtId="0" fontId="28" fillId="10" borderId="33" xfId="0" applyFont="1" applyFill="1" applyBorder="1" applyAlignment="1">
      <alignment horizontal="center" vertical="center" wrapText="1"/>
    </xf>
    <xf numFmtId="3" fontId="28" fillId="10" borderId="32" xfId="0" applyNumberFormat="1" applyFont="1" applyFill="1" applyBorder="1" applyAlignment="1">
      <alignment horizontal="center" vertical="center" wrapText="1"/>
    </xf>
    <xf numFmtId="164" fontId="5" fillId="11" borderId="4" xfId="0" applyNumberFormat="1" applyFont="1" applyFill="1" applyBorder="1" applyAlignment="1">
      <alignment horizontal="right"/>
    </xf>
    <xf numFmtId="164" fontId="5" fillId="10" borderId="4" xfId="0" applyNumberFormat="1" applyFont="1" applyFill="1" applyBorder="1" applyAlignment="1">
      <alignment horizontal="right"/>
    </xf>
    <xf numFmtId="0" fontId="28" fillId="10" borderId="20" xfId="0" applyFont="1" applyFill="1" applyBorder="1" applyAlignment="1">
      <alignment horizontal="center" vertical="center" wrapText="1"/>
    </xf>
    <xf numFmtId="3" fontId="0" fillId="2" borderId="0" xfId="0" applyNumberFormat="1" applyFill="1"/>
    <xf numFmtId="0" fontId="1" fillId="12" borderId="28" xfId="0" applyFont="1" applyFill="1" applyBorder="1" applyAlignment="1">
      <alignment horizontal="center" vertical="center"/>
    </xf>
    <xf numFmtId="3" fontId="47" fillId="12" borderId="30" xfId="0" applyNumberFormat="1" applyFont="1" applyFill="1" applyBorder="1" applyAlignment="1">
      <alignment horizontal="right"/>
    </xf>
    <xf numFmtId="0" fontId="27" fillId="10" borderId="23" xfId="0" applyFont="1" applyFill="1" applyBorder="1" applyAlignment="1">
      <alignment horizontal="center" vertical="center" wrapText="1"/>
    </xf>
    <xf numFmtId="3" fontId="7" fillId="10" borderId="26" xfId="0" applyNumberFormat="1" applyFont="1" applyFill="1" applyBorder="1" applyAlignment="1">
      <alignment horizontal="right"/>
    </xf>
    <xf numFmtId="3" fontId="7" fillId="11" borderId="26" xfId="0" applyNumberFormat="1" applyFont="1" applyFill="1" applyBorder="1" applyAlignment="1">
      <alignment horizontal="right"/>
    </xf>
    <xf numFmtId="3" fontId="7" fillId="10" borderId="25" xfId="0" applyNumberFormat="1" applyFont="1" applyFill="1" applyBorder="1" applyAlignment="1">
      <alignment horizontal="right"/>
    </xf>
    <xf numFmtId="3" fontId="7" fillId="11" borderId="25" xfId="0" applyNumberFormat="1" applyFont="1" applyFill="1" applyBorder="1" applyAlignment="1">
      <alignment horizontal="right"/>
    </xf>
    <xf numFmtId="0" fontId="27" fillId="8"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8" borderId="23"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8" fillId="13" borderId="0" xfId="0" applyFont="1" applyFill="1" applyBorder="1"/>
    <xf numFmtId="0" fontId="7" fillId="13" borderId="0" xfId="0" applyFont="1" applyFill="1"/>
    <xf numFmtId="0" fontId="6" fillId="13" borderId="0" xfId="0" applyFont="1" applyFill="1" applyBorder="1"/>
    <xf numFmtId="0" fontId="8" fillId="13" borderId="0" xfId="0" applyFont="1" applyFill="1"/>
    <xf numFmtId="0" fontId="41" fillId="13" borderId="0" xfId="0" applyFont="1" applyFill="1" applyBorder="1"/>
    <xf numFmtId="0" fontId="31" fillId="13" borderId="0" xfId="0" applyFont="1" applyFill="1" applyBorder="1"/>
    <xf numFmtId="164" fontId="7" fillId="10" borderId="6" xfId="0" applyNumberFormat="1" applyFont="1" applyFill="1" applyBorder="1" applyAlignment="1">
      <alignment horizontal="right"/>
    </xf>
    <xf numFmtId="164" fontId="5" fillId="10" borderId="24" xfId="0" applyNumberFormat="1" applyFont="1" applyFill="1" applyBorder="1" applyAlignment="1">
      <alignment horizontal="right"/>
    </xf>
    <xf numFmtId="164" fontId="5" fillId="10" borderId="25" xfId="0" applyNumberFormat="1" applyFont="1" applyFill="1" applyBorder="1" applyAlignment="1">
      <alignment horizontal="right"/>
    </xf>
    <xf numFmtId="164" fontId="5" fillId="10" borderId="26" xfId="0" applyNumberFormat="1" applyFont="1" applyFill="1" applyBorder="1" applyAlignment="1">
      <alignment horizontal="right"/>
    </xf>
    <xf numFmtId="164" fontId="7" fillId="10" borderId="26" xfId="0" applyNumberFormat="1" applyFont="1" applyFill="1" applyBorder="1" applyAlignment="1">
      <alignment horizontal="right"/>
    </xf>
    <xf numFmtId="164" fontId="7" fillId="11" borderId="6" xfId="0" applyNumberFormat="1" applyFont="1" applyFill="1" applyBorder="1" applyAlignment="1">
      <alignment horizontal="right"/>
    </xf>
    <xf numFmtId="164" fontId="5" fillId="11" borderId="24" xfId="0" applyNumberFormat="1" applyFont="1" applyFill="1" applyBorder="1" applyAlignment="1">
      <alignment horizontal="right"/>
    </xf>
    <xf numFmtId="164" fontId="5" fillId="11" borderId="25" xfId="0" applyNumberFormat="1" applyFont="1" applyFill="1" applyBorder="1" applyAlignment="1">
      <alignment horizontal="right"/>
    </xf>
    <xf numFmtId="164" fontId="5" fillId="11" borderId="26" xfId="0" applyNumberFormat="1" applyFont="1" applyFill="1" applyBorder="1" applyAlignment="1">
      <alignment horizontal="right"/>
    </xf>
    <xf numFmtId="164" fontId="7" fillId="11" borderId="26" xfId="0" applyNumberFormat="1" applyFont="1" applyFill="1" applyBorder="1" applyAlignment="1">
      <alignment horizontal="right"/>
    </xf>
    <xf numFmtId="164" fontId="7" fillId="7" borderId="6" xfId="0" applyNumberFormat="1" applyFont="1" applyFill="1" applyBorder="1" applyAlignment="1">
      <alignment horizontal="right"/>
    </xf>
    <xf numFmtId="164" fontId="5" fillId="7" borderId="6" xfId="0" applyNumberFormat="1" applyFont="1" applyFill="1" applyBorder="1" applyAlignment="1">
      <alignment horizontal="right"/>
    </xf>
    <xf numFmtId="164" fontId="5" fillId="11" borderId="6" xfId="0" applyNumberFormat="1" applyFont="1" applyFill="1" applyBorder="1" applyAlignment="1">
      <alignment horizontal="right"/>
    </xf>
    <xf numFmtId="0" fontId="23" fillId="0" borderId="0" xfId="0" applyFont="1" applyAlignment="1">
      <alignment horizontal="center"/>
    </xf>
    <xf numFmtId="0" fontId="23" fillId="8" borderId="5"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7" borderId="0" xfId="0" applyFont="1" applyFill="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10" borderId="0" xfId="0" applyFont="1" applyFill="1" applyAlignment="1">
      <alignment horizontal="center" vertical="center" wrapText="1"/>
    </xf>
    <xf numFmtId="0" fontId="23" fillId="0" borderId="0" xfId="0" applyFont="1" applyBorder="1" applyAlignment="1">
      <alignment horizontal="left" vertical="center"/>
    </xf>
    <xf numFmtId="0" fontId="23" fillId="0" borderId="27" xfId="0" applyFont="1" applyBorder="1" applyAlignment="1">
      <alignment horizontal="left" vertical="center"/>
    </xf>
    <xf numFmtId="0" fontId="23" fillId="8" borderId="4"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0" xfId="0" applyFont="1" applyFill="1" applyAlignment="1">
      <alignment horizontal="center" vertical="center" wrapText="1"/>
    </xf>
    <xf numFmtId="0" fontId="8" fillId="0" borderId="0" xfId="0" applyFont="1" applyBorder="1" applyAlignment="1">
      <alignment horizontal="left"/>
    </xf>
    <xf numFmtId="0" fontId="6" fillId="0" borderId="0" xfId="0" applyFont="1" applyBorder="1" applyAlignment="1">
      <alignment horizontal="left"/>
    </xf>
    <xf numFmtId="0" fontId="30" fillId="10" borderId="15" xfId="0" applyFont="1" applyFill="1" applyBorder="1" applyAlignment="1">
      <alignment horizontal="center"/>
    </xf>
    <xf numFmtId="0" fontId="30" fillId="10" borderId="23" xfId="0" applyFont="1" applyFill="1" applyBorder="1" applyAlignment="1">
      <alignment horizontal="center"/>
    </xf>
    <xf numFmtId="0" fontId="30" fillId="10" borderId="20" xfId="0" applyFont="1" applyFill="1" applyBorder="1" applyAlignment="1">
      <alignment horizontal="center"/>
    </xf>
    <xf numFmtId="0" fontId="27" fillId="8" borderId="15" xfId="0" applyFont="1" applyFill="1" applyBorder="1" applyAlignment="1">
      <alignment horizontal="center" vertical="center" wrapText="1"/>
    </xf>
    <xf numFmtId="0" fontId="27" fillId="8" borderId="23" xfId="0" applyFont="1" applyFill="1" applyBorder="1" applyAlignment="1">
      <alignment horizontal="center" vertical="center" wrapText="1"/>
    </xf>
    <xf numFmtId="0" fontId="27" fillId="8" borderId="20" xfId="0" applyFont="1" applyFill="1" applyBorder="1" applyAlignment="1">
      <alignment horizontal="center" vertical="center" wrapText="1"/>
    </xf>
    <xf numFmtId="0" fontId="28" fillId="0" borderId="21" xfId="0" applyFont="1" applyBorder="1" applyAlignment="1">
      <alignment horizontal="center" vertical="center"/>
    </xf>
    <xf numFmtId="0" fontId="28" fillId="0" borderId="6" xfId="0" applyFont="1" applyBorder="1" applyAlignment="1">
      <alignment horizontal="center" vertical="center"/>
    </xf>
    <xf numFmtId="0" fontId="28" fillId="0" borderId="22" xfId="0" applyFont="1" applyBorder="1" applyAlignment="1">
      <alignment horizontal="center" vertical="center"/>
    </xf>
    <xf numFmtId="0" fontId="30" fillId="8" borderId="15" xfId="0" applyFont="1" applyFill="1" applyBorder="1" applyAlignment="1">
      <alignment horizontal="center"/>
    </xf>
    <xf numFmtId="0" fontId="30" fillId="8" borderId="23" xfId="0" applyFont="1" applyFill="1" applyBorder="1" applyAlignment="1">
      <alignment horizontal="center"/>
    </xf>
    <xf numFmtId="0" fontId="30" fillId="8" borderId="20" xfId="0" applyFont="1" applyFill="1" applyBorder="1" applyAlignment="1">
      <alignment horizontal="center"/>
    </xf>
    <xf numFmtId="0" fontId="30" fillId="7" borderId="15" xfId="0" applyFont="1" applyFill="1" applyBorder="1" applyAlignment="1">
      <alignment horizontal="center"/>
    </xf>
    <xf numFmtId="0" fontId="30" fillId="7" borderId="23" xfId="0" applyFont="1" applyFill="1" applyBorder="1" applyAlignment="1">
      <alignment horizontal="center"/>
    </xf>
    <xf numFmtId="0" fontId="30" fillId="7" borderId="20" xfId="0" applyFont="1" applyFill="1" applyBorder="1" applyAlignment="1">
      <alignment horizontal="center"/>
    </xf>
    <xf numFmtId="0" fontId="27" fillId="10" borderId="20" xfId="0"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27" fillId="10" borderId="1" xfId="0" applyFont="1" applyFill="1" applyBorder="1" applyAlignment="1">
      <alignment horizontal="center" vertical="center" wrapText="1"/>
    </xf>
    <xf numFmtId="3" fontId="27" fillId="10" borderId="15" xfId="0" applyNumberFormat="1"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8" borderId="21" xfId="0" applyFont="1" applyFill="1" applyBorder="1" applyAlignment="1">
      <alignment horizontal="center" vertical="center" wrapText="1"/>
    </xf>
    <xf numFmtId="0" fontId="27" fillId="8" borderId="22" xfId="0" applyFont="1" applyFill="1" applyBorder="1" applyAlignment="1">
      <alignment horizontal="center" vertical="center" wrapText="1"/>
    </xf>
    <xf numFmtId="3" fontId="27" fillId="8" borderId="21" xfId="0" applyNumberFormat="1" applyFont="1" applyFill="1" applyBorder="1" applyAlignment="1">
      <alignment horizontal="center" vertical="center" wrapText="1"/>
    </xf>
    <xf numFmtId="3" fontId="27" fillId="8" borderId="22" xfId="0" applyNumberFormat="1" applyFont="1" applyFill="1" applyBorder="1" applyAlignment="1">
      <alignment horizontal="center" vertical="center" wrapText="1"/>
    </xf>
    <xf numFmtId="0" fontId="27" fillId="7" borderId="21"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7" borderId="1" xfId="0" applyFont="1" applyFill="1" applyBorder="1" applyAlignment="1">
      <alignment horizontal="center" vertical="center" wrapText="1"/>
    </xf>
    <xf numFmtId="3" fontId="27" fillId="7" borderId="15" xfId="0" applyNumberFormat="1" applyFont="1" applyFill="1" applyBorder="1" applyAlignment="1">
      <alignment horizontal="center" vertical="center" wrapText="1"/>
    </xf>
    <xf numFmtId="0" fontId="27" fillId="7" borderId="23"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1" fillId="0" borderId="15" xfId="0" applyFont="1" applyBorder="1" applyAlignment="1">
      <alignment horizontal="center"/>
    </xf>
    <xf numFmtId="0" fontId="1" fillId="0" borderId="23" xfId="0" applyFont="1" applyBorder="1" applyAlignment="1">
      <alignment horizontal="center"/>
    </xf>
    <xf numFmtId="0" fontId="32" fillId="0" borderId="0" xfId="0" applyFont="1" applyFill="1" applyAlignment="1">
      <alignment horizontal="left" vertical="center" wrapText="1"/>
    </xf>
    <xf numFmtId="0" fontId="33" fillId="0" borderId="0" xfId="0" applyFont="1" applyFill="1" applyAlignment="1">
      <alignment horizontal="left" vertical="center" wrapText="1"/>
    </xf>
    <xf numFmtId="0" fontId="9" fillId="0" borderId="0"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0" fontId="36" fillId="9" borderId="0" xfId="0" applyFont="1" applyFill="1" applyBorder="1" applyAlignment="1">
      <alignment horizontal="justify" vertical="center" wrapText="1"/>
    </xf>
    <xf numFmtId="0" fontId="34"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36" fillId="0" borderId="0" xfId="0" applyFont="1" applyFill="1" applyBorder="1" applyAlignment="1">
      <alignment horizontal="left" vertical="center" wrapText="1"/>
    </xf>
    <xf numFmtId="0" fontId="38" fillId="9" borderId="0" xfId="1" applyNumberFormat="1" applyFont="1" applyFill="1" applyAlignment="1" applyProtection="1">
      <alignment horizontal="justify" vertical="center" wrapText="1"/>
    </xf>
    <xf numFmtId="0" fontId="39" fillId="9" borderId="0" xfId="0" applyFont="1" applyFill="1" applyAlignment="1">
      <alignment horizontal="justify" vertical="center" wrapText="1"/>
    </xf>
    <xf numFmtId="166" fontId="38" fillId="9" borderId="0" xfId="1" applyNumberFormat="1" applyFont="1" applyFill="1" applyAlignment="1" applyProtection="1">
      <alignment horizontal="justify" vertical="center" wrapText="1"/>
    </xf>
    <xf numFmtId="0" fontId="0" fillId="9" borderId="0" xfId="0" applyFill="1" applyAlignment="1">
      <alignment horizontal="justify" vertical="center" wrapText="1"/>
    </xf>
    <xf numFmtId="0" fontId="17" fillId="2" borderId="7" xfId="0" applyFont="1" applyFill="1" applyBorder="1" applyAlignment="1">
      <alignment horizontal="left" vertical="center" wrapText="1"/>
    </xf>
    <xf numFmtId="0" fontId="17" fillId="0" borderId="7" xfId="0" applyFont="1" applyBorder="1" applyAlignment="1">
      <alignment horizontal="left" vertical="center" wrapText="1"/>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4" xfId="0"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42" fillId="9" borderId="0" xfId="0" applyFont="1" applyFill="1" applyBorder="1" applyAlignment="1">
      <alignment horizontal="left" vertical="top" wrapText="1"/>
    </xf>
    <xf numFmtId="0" fontId="22" fillId="9" borderId="0" xfId="0" applyFont="1" applyFill="1" applyBorder="1" applyAlignment="1">
      <alignment horizontal="left" vertical="top" wrapText="1"/>
    </xf>
    <xf numFmtId="0" fontId="16"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8" fillId="0" borderId="3" xfId="0" applyFont="1" applyFill="1" applyBorder="1" applyAlignment="1">
      <alignment horizontal="center" vertical="top" wrapText="1"/>
    </xf>
    <xf numFmtId="0" fontId="18" fillId="0" borderId="8" xfId="0" applyFont="1" applyFill="1" applyBorder="1" applyAlignment="1">
      <alignment horizontal="center" vertical="top" wrapText="1"/>
    </xf>
    <xf numFmtId="0" fontId="18" fillId="0" borderId="9" xfId="0" applyFont="1" applyFill="1" applyBorder="1" applyAlignment="1">
      <alignment horizontal="center" vertical="top" wrapText="1"/>
    </xf>
  </cellXfs>
  <cellStyles count="4">
    <cellStyle name="Lien hypertexte" xfId="3" builtinId="8"/>
    <cellStyle name="Lien hypertexte 2" xfId="1" xr:uid="{00000000-0005-0000-0000-000001000000}"/>
    <cellStyle name="Normal" xfId="0" builtinId="0"/>
    <cellStyle name="Normal 2" xfId="2" xr:uid="{00000000-0005-0000-0000-000003000000}"/>
  </cellStyles>
  <dxfs count="0"/>
  <tableStyles count="0" defaultTableStyle="TableStyleMedium9" defaultPivotStyle="PivotStyleLight16"/>
  <colors>
    <mruColors>
      <color rgb="FFFFFFCC"/>
      <color rgb="FFCCFFCC"/>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de l'intérim, à l'agence, en Provence-Alpes-Côte d'Azur</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2014)</a:t>
            </a:r>
          </a:p>
        </c:rich>
      </c:tx>
      <c:layout>
        <c:manualLayout>
          <c:xMode val="edge"/>
          <c:yMode val="edge"/>
          <c:x val="0.17505654082959257"/>
          <c:y val="4.6451867396827502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Nombre d'intérimaires</c:v>
          </c:tx>
          <c:spPr>
            <a:ln w="25400">
              <a:solidFill>
                <a:srgbClr val="FF0000"/>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masquer'!$D$10:$D$52</c:f>
              <c:numCache>
                <c:formatCode>#\ ##0.0</c:formatCode>
                <c:ptCount val="43"/>
                <c:pt idx="0">
                  <c:v>100</c:v>
                </c:pt>
                <c:pt idx="1">
                  <c:v>109.76612804878447</c:v>
                </c:pt>
                <c:pt idx="2">
                  <c:v>111.3395263355075</c:v>
                </c:pt>
                <c:pt idx="3">
                  <c:v>112.75098451894596</c:v>
                </c:pt>
                <c:pt idx="4">
                  <c:v>115.20530108316251</c:v>
                </c:pt>
                <c:pt idx="5">
                  <c:v>120.42616761224095</c:v>
                </c:pt>
                <c:pt idx="6">
                  <c:v>122.16535371084176</c:v>
                </c:pt>
                <c:pt idx="7">
                  <c:v>128.41560254499325</c:v>
                </c:pt>
                <c:pt idx="8">
                  <c:v>132.80462597095462</c:v>
                </c:pt>
                <c:pt idx="9">
                  <c:v>137.80179021821496</c:v>
                </c:pt>
                <c:pt idx="10">
                  <c:v>142.15218970624747</c:v>
                </c:pt>
                <c:pt idx="11">
                  <c:v>145.79573862479799</c:v>
                </c:pt>
                <c:pt idx="12">
                  <c:v>149.44576271424836</c:v>
                </c:pt>
                <c:pt idx="13">
                  <c:v>148.30210758329901</c:v>
                </c:pt>
                <c:pt idx="14">
                  <c:v>150.93491459856952</c:v>
                </c:pt>
                <c:pt idx="15">
                  <c:v>147.466661860306</c:v>
                </c:pt>
                <c:pt idx="16">
                  <c:v>153.01793511521109</c:v>
                </c:pt>
                <c:pt idx="17">
                  <c:v>152.19567333208039</c:v>
                </c:pt>
                <c:pt idx="18">
                  <c:v>152.61078511374996</c:v>
                </c:pt>
                <c:pt idx="19">
                  <c:v>149.83982412694999</c:v>
                </c:pt>
                <c:pt idx="20">
                  <c:v>91.654331871174278</c:v>
                </c:pt>
                <c:pt idx="21">
                  <c:v>121.733266156474</c:v>
                </c:pt>
                <c:pt idx="22">
                  <c:v>140.28218457665957</c:v>
                </c:pt>
                <c:pt idx="23">
                  <c:v>146.89977649102903</c:v>
                </c:pt>
                <c:pt idx="24">
                  <c:v>151.99731387372745</c:v>
                </c:pt>
                <c:pt idx="25">
                  <c:v>161.58877036786106</c:v>
                </c:pt>
                <c:pt idx="26">
                  <c:v>161.50752114887567</c:v>
                </c:pt>
                <c:pt idx="27">
                  <c:v>164.77421222055716</c:v>
                </c:pt>
                <c:pt idx="28">
                  <c:v>162.79744196631304</c:v>
                </c:pt>
                <c:pt idx="29">
                  <c:v>162.18003696077426</c:v>
                </c:pt>
                <c:pt idx="30">
                  <c:v>162.21989002437232</c:v>
                </c:pt>
                <c:pt idx="31">
                  <c:v>161.64805399997311</c:v>
                </c:pt>
                <c:pt idx="32">
                  <c:v>158.94562375843728</c:v>
                </c:pt>
                <c:pt idx="33">
                  <c:v>156.56776971991457</c:v>
                </c:pt>
                <c:pt idx="34">
                  <c:v>155.29906737740285</c:v>
                </c:pt>
                <c:pt idx="35">
                  <c:v>158.71233189239427</c:v>
                </c:pt>
                <c:pt idx="36">
                  <c:v>159.14323444894649</c:v>
                </c:pt>
                <c:pt idx="37">
                  <c:v>159.01620196387341</c:v>
                </c:pt>
                <c:pt idx="38">
                  <c:v>159.47297915755263</c:v>
                </c:pt>
                <c:pt idx="39">
                  <c:v>155.30793643364916</c:v>
                </c:pt>
                <c:pt idx="40">
                  <c:v>153.38482714327287</c:v>
                </c:pt>
                <c:pt idx="41">
                  <c:v>153.17827854199103</c:v>
                </c:pt>
                <c:pt idx="42">
                  <c:v>151.73243275946723</c:v>
                </c:pt>
              </c:numCache>
            </c:numRef>
          </c:val>
          <c:smooth val="0"/>
          <c:extLst>
            <c:ext xmlns:c16="http://schemas.microsoft.com/office/drawing/2014/chart" uri="{C3380CC4-5D6E-409C-BE32-E72D297353CC}">
              <c16:uniqueId val="{00000000-1323-49CF-A970-F79B1D0710B6}"/>
            </c:ext>
          </c:extLst>
        </c:ser>
        <c:ser>
          <c:idx val="1"/>
          <c:order val="1"/>
          <c:tx>
            <c:v>Equivalents-emploi à temps plein</c:v>
          </c:tx>
          <c:spPr>
            <a:ln w="25400">
              <a:solidFill>
                <a:srgbClr val="0000FF"/>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masquer'!$N$10:$N$52</c:f>
              <c:numCache>
                <c:formatCode>#\ ##0.0</c:formatCode>
                <c:ptCount val="43"/>
                <c:pt idx="0">
                  <c:v>100</c:v>
                </c:pt>
                <c:pt idx="1">
                  <c:v>105.85419849023978</c:v>
                </c:pt>
                <c:pt idx="2">
                  <c:v>109.9491328477004</c:v>
                </c:pt>
                <c:pt idx="3">
                  <c:v>111.20922658625756</c:v>
                </c:pt>
                <c:pt idx="4">
                  <c:v>112.81796618799397</c:v>
                </c:pt>
                <c:pt idx="5">
                  <c:v>117.35353170812797</c:v>
                </c:pt>
                <c:pt idx="6">
                  <c:v>122.62229498230128</c:v>
                </c:pt>
                <c:pt idx="7">
                  <c:v>123.28550640363061</c:v>
                </c:pt>
                <c:pt idx="8">
                  <c:v>131.07671145440355</c:v>
                </c:pt>
                <c:pt idx="9">
                  <c:v>135.35279533897392</c:v>
                </c:pt>
                <c:pt idx="10">
                  <c:v>141.57457383432546</c:v>
                </c:pt>
                <c:pt idx="11">
                  <c:v>143.74214222302464</c:v>
                </c:pt>
                <c:pt idx="12">
                  <c:v>146.65846703408349</c:v>
                </c:pt>
                <c:pt idx="13">
                  <c:v>148.30701243841327</c:v>
                </c:pt>
                <c:pt idx="14">
                  <c:v>148.22028772387134</c:v>
                </c:pt>
                <c:pt idx="15">
                  <c:v>150.42227160058883</c:v>
                </c:pt>
                <c:pt idx="16">
                  <c:v>151.16082369603211</c:v>
                </c:pt>
                <c:pt idx="17">
                  <c:v>151.86983809629899</c:v>
                </c:pt>
                <c:pt idx="18">
                  <c:v>150.54665219870171</c:v>
                </c:pt>
                <c:pt idx="19">
                  <c:v>151.05092262797416</c:v>
                </c:pt>
                <c:pt idx="20">
                  <c:v>141.12056866660441</c:v>
                </c:pt>
                <c:pt idx="21">
                  <c:v>90.906970738097428</c:v>
                </c:pt>
                <c:pt idx="22">
                  <c:v>135.97397371414124</c:v>
                </c:pt>
                <c:pt idx="23">
                  <c:v>142.8952556042517</c:v>
                </c:pt>
                <c:pt idx="24">
                  <c:v>149.28450606703299</c:v>
                </c:pt>
                <c:pt idx="25">
                  <c:v>154.59931573494157</c:v>
                </c:pt>
                <c:pt idx="26">
                  <c:v>158.50996442319817</c:v>
                </c:pt>
                <c:pt idx="27">
                  <c:v>163.54283586163638</c:v>
                </c:pt>
                <c:pt idx="28">
                  <c:v>167.14939067187197</c:v>
                </c:pt>
                <c:pt idx="29">
                  <c:v>162.64308987347439</c:v>
                </c:pt>
                <c:pt idx="30">
                  <c:v>161.52360874665689</c:v>
                </c:pt>
                <c:pt idx="31">
                  <c:v>162.30514874464842</c:v>
                </c:pt>
                <c:pt idx="32">
                  <c:v>160.89083856565543</c:v>
                </c:pt>
                <c:pt idx="33">
                  <c:v>157.93511111255793</c:v>
                </c:pt>
                <c:pt idx="34">
                  <c:v>156.48512642312483</c:v>
                </c:pt>
                <c:pt idx="35">
                  <c:v>158.79505729813326</c:v>
                </c:pt>
                <c:pt idx="36">
                  <c:v>158.3546114542207</c:v>
                </c:pt>
                <c:pt idx="37">
                  <c:v>159.0915066938195</c:v>
                </c:pt>
                <c:pt idx="38">
                  <c:v>159.09001018500823</c:v>
                </c:pt>
                <c:pt idx="39">
                  <c:v>156.52508803691802</c:v>
                </c:pt>
                <c:pt idx="40">
                  <c:v>154.05805924103976</c:v>
                </c:pt>
                <c:pt idx="41">
                  <c:v>151.91654044519927</c:v>
                </c:pt>
                <c:pt idx="42">
                  <c:v>152.42807442643914</c:v>
                </c:pt>
              </c:numCache>
            </c:numRef>
          </c:val>
          <c:smooth val="0"/>
          <c:extLst>
            <c:ext xmlns:c16="http://schemas.microsoft.com/office/drawing/2014/chart" uri="{C3380CC4-5D6E-409C-BE32-E72D297353CC}">
              <c16:uniqueId val="{00000001-1323-49CF-A970-F79B1D0710B6}"/>
            </c:ext>
          </c:extLst>
        </c:ser>
        <c:ser>
          <c:idx val="2"/>
          <c:order val="2"/>
          <c:tx>
            <c:v>Contrats conclus</c:v>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masquer'!$U$10:$U$52</c:f>
              <c:numCache>
                <c:formatCode>#\ ##0.0</c:formatCode>
                <c:ptCount val="43"/>
                <c:pt idx="0">
                  <c:v>100</c:v>
                </c:pt>
                <c:pt idx="1">
                  <c:v>104.94828560749423</c:v>
                </c:pt>
                <c:pt idx="2">
                  <c:v>104.78085222493524</c:v>
                </c:pt>
                <c:pt idx="3">
                  <c:v>101.78212127911107</c:v>
                </c:pt>
                <c:pt idx="4">
                  <c:v>104.86036163858216</c:v>
                </c:pt>
                <c:pt idx="5">
                  <c:v>111.53914200735325</c:v>
                </c:pt>
                <c:pt idx="6">
                  <c:v>111.52749160723781</c:v>
                </c:pt>
                <c:pt idx="7">
                  <c:v>113.15028840136159</c:v>
                </c:pt>
                <c:pt idx="8">
                  <c:v>122.55763663703512</c:v>
                </c:pt>
                <c:pt idx="9">
                  <c:v>126.64977455769338</c:v>
                </c:pt>
                <c:pt idx="10">
                  <c:v>131.16040306298501</c:v>
                </c:pt>
                <c:pt idx="11">
                  <c:v>129.40560655559074</c:v>
                </c:pt>
                <c:pt idx="12">
                  <c:v>133.36603173343045</c:v>
                </c:pt>
                <c:pt idx="13">
                  <c:v>131.94564127458614</c:v>
                </c:pt>
                <c:pt idx="14">
                  <c:v>132.84235696560521</c:v>
                </c:pt>
                <c:pt idx="15">
                  <c:v>133.50204323725757</c:v>
                </c:pt>
                <c:pt idx="16">
                  <c:v>137.65603575343431</c:v>
                </c:pt>
                <c:pt idx="17">
                  <c:v>135.91999022983094</c:v>
                </c:pt>
                <c:pt idx="18">
                  <c:v>136.16706882786124</c:v>
                </c:pt>
                <c:pt idx="19">
                  <c:v>138.36790257629511</c:v>
                </c:pt>
                <c:pt idx="20">
                  <c:v>125.6733027132626</c:v>
                </c:pt>
                <c:pt idx="21">
                  <c:v>73.012335265809142</c:v>
                </c:pt>
                <c:pt idx="22">
                  <c:v>115.00001056998561</c:v>
                </c:pt>
                <c:pt idx="23">
                  <c:v>120.3109622807487</c:v>
                </c:pt>
                <c:pt idx="24">
                  <c:v>122.44919680056026</c:v>
                </c:pt>
                <c:pt idx="25">
                  <c:v>124.73514473210254</c:v>
                </c:pt>
                <c:pt idx="26">
                  <c:v>134.56789895737316</c:v>
                </c:pt>
                <c:pt idx="27">
                  <c:v>142.32250289172453</c:v>
                </c:pt>
                <c:pt idx="28">
                  <c:v>143.16647576548493</c:v>
                </c:pt>
                <c:pt idx="29">
                  <c:v>142.4822076404125</c:v>
                </c:pt>
                <c:pt idx="30">
                  <c:v>143.32306700164108</c:v>
                </c:pt>
                <c:pt idx="31">
                  <c:v>144.23385525410239</c:v>
                </c:pt>
                <c:pt idx="32">
                  <c:v>145.04418910397106</c:v>
                </c:pt>
                <c:pt idx="33">
                  <c:v>141.66487056491039</c:v>
                </c:pt>
                <c:pt idx="34">
                  <c:v>143.09248557246735</c:v>
                </c:pt>
                <c:pt idx="35">
                  <c:v>145.14507807323008</c:v>
                </c:pt>
                <c:pt idx="36">
                  <c:v>144.20004082574499</c:v>
                </c:pt>
                <c:pt idx="37">
                  <c:v>145.42897469109914</c:v>
                </c:pt>
                <c:pt idx="38">
                  <c:v>142.95759145918575</c:v>
                </c:pt>
                <c:pt idx="39">
                  <c:v>142.25485940070325</c:v>
                </c:pt>
                <c:pt idx="40">
                  <c:v>139.62971668838276</c:v>
                </c:pt>
                <c:pt idx="41">
                  <c:v>138.27215382783257</c:v>
                </c:pt>
                <c:pt idx="42">
                  <c:v>137.517154353325</c:v>
                </c:pt>
              </c:numCache>
            </c:numRef>
          </c:val>
          <c:smooth val="0"/>
          <c:extLst>
            <c:ext xmlns:c16="http://schemas.microsoft.com/office/drawing/2014/chart" uri="{C3380CC4-5D6E-409C-BE32-E72D297353CC}">
              <c16:uniqueId val="{00000002-1323-49CF-A970-F79B1D0710B6}"/>
            </c:ext>
          </c:extLst>
        </c:ser>
        <c:dLbls>
          <c:showLegendKey val="0"/>
          <c:showVal val="0"/>
          <c:showCatName val="0"/>
          <c:showSerName val="0"/>
          <c:showPercent val="0"/>
          <c:showBubbleSize val="0"/>
        </c:dLbls>
        <c:smooth val="0"/>
        <c:axId val="148034304"/>
        <c:axId val="148035840"/>
      </c:lineChart>
      <c:catAx>
        <c:axId val="148034304"/>
        <c:scaling>
          <c:orientation val="minMax"/>
        </c:scaling>
        <c:delete val="0"/>
        <c:axPos val="b"/>
        <c:majorGridlines>
          <c:spPr>
            <a:ln w="3175">
              <a:solidFill>
                <a:srgbClr val="969696"/>
              </a:solidFill>
              <a:prstDash val="sysDash"/>
            </a:ln>
          </c:spPr>
        </c:majorGridlines>
        <c:numFmt formatCode="General" sourceLinked="1"/>
        <c:majorTickMark val="none"/>
        <c:minorTickMark val="none"/>
        <c:tickLblPos val="low"/>
        <c:spPr>
          <a:ln w="25400"/>
        </c:spPr>
        <c:txPr>
          <a:bodyPr rot="0" vert="horz"/>
          <a:lstStyle/>
          <a:p>
            <a:pPr>
              <a:defRPr sz="900"/>
            </a:pPr>
            <a:endParaRPr lang="fr-FR"/>
          </a:p>
        </c:txPr>
        <c:crossAx val="148035840"/>
        <c:crossesAt val="100"/>
        <c:auto val="0"/>
        <c:lblAlgn val="ctr"/>
        <c:lblOffset val="100"/>
        <c:tickLblSkip val="1"/>
        <c:tickMarkSkip val="1"/>
        <c:noMultiLvlLbl val="0"/>
      </c:catAx>
      <c:valAx>
        <c:axId val="148035840"/>
        <c:scaling>
          <c:orientation val="minMax"/>
          <c:max val="170"/>
          <c:min val="70"/>
        </c:scaling>
        <c:delete val="0"/>
        <c:axPos val="l"/>
        <c:majorGridlines>
          <c:spPr>
            <a:ln>
              <a:prstDash val="sysDash"/>
            </a:ln>
          </c:spPr>
        </c:majorGridlines>
        <c:numFmt formatCode="#,##0" sourceLinked="0"/>
        <c:majorTickMark val="out"/>
        <c:minorTickMark val="none"/>
        <c:tickLblPos val="nextTo"/>
        <c:crossAx val="148034304"/>
        <c:crosses val="autoZero"/>
        <c:crossBetween val="midCat"/>
        <c:majorUnit val="10"/>
      </c:valAx>
    </c:plotArea>
    <c:legend>
      <c:legendPos val="r"/>
      <c:layout>
        <c:manualLayout>
          <c:xMode val="edge"/>
          <c:yMode val="edge"/>
          <c:x val="8.1989327493003777E-2"/>
          <c:y val="0.16467641095642818"/>
          <c:w val="0.81259469696969766"/>
          <c:h val="9.1977170306541872E-2"/>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d'intérimaires, à l'agence</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a:t>
            </a:r>
          </a:p>
        </c:rich>
      </c:tx>
      <c:layout>
        <c:manualLayout>
          <c:xMode val="edge"/>
          <c:yMode val="edge"/>
          <c:x val="0.23736183677974831"/>
          <c:y val="3.5356171827766847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Provence-Alpes-Côte d'Azur</c:v>
          </c:tx>
          <c:spPr>
            <a:ln w="25400">
              <a:solidFill>
                <a:srgbClr val="FF0000"/>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masquer'!$D$10:$D$52</c:f>
              <c:numCache>
                <c:formatCode>#\ ##0.0</c:formatCode>
                <c:ptCount val="43"/>
                <c:pt idx="0">
                  <c:v>100</c:v>
                </c:pt>
                <c:pt idx="1">
                  <c:v>109.76612804878447</c:v>
                </c:pt>
                <c:pt idx="2">
                  <c:v>111.3395263355075</c:v>
                </c:pt>
                <c:pt idx="3">
                  <c:v>112.75098451894596</c:v>
                </c:pt>
                <c:pt idx="4">
                  <c:v>115.20530108316251</c:v>
                </c:pt>
                <c:pt idx="5">
                  <c:v>120.42616761224095</c:v>
                </c:pt>
                <c:pt idx="6">
                  <c:v>122.16535371084176</c:v>
                </c:pt>
                <c:pt idx="7">
                  <c:v>128.41560254499325</c:v>
                </c:pt>
                <c:pt idx="8">
                  <c:v>132.80462597095462</c:v>
                </c:pt>
                <c:pt idx="9">
                  <c:v>137.80179021821496</c:v>
                </c:pt>
                <c:pt idx="10">
                  <c:v>142.15218970624747</c:v>
                </c:pt>
                <c:pt idx="11">
                  <c:v>145.79573862479799</c:v>
                </c:pt>
                <c:pt idx="12">
                  <c:v>149.44576271424836</c:v>
                </c:pt>
                <c:pt idx="13">
                  <c:v>148.30210758329901</c:v>
                </c:pt>
                <c:pt idx="14">
                  <c:v>150.93491459856952</c:v>
                </c:pt>
                <c:pt idx="15">
                  <c:v>147.466661860306</c:v>
                </c:pt>
                <c:pt idx="16">
                  <c:v>153.01793511521109</c:v>
                </c:pt>
                <c:pt idx="17">
                  <c:v>152.19567333208039</c:v>
                </c:pt>
                <c:pt idx="18">
                  <c:v>152.61078511374996</c:v>
                </c:pt>
                <c:pt idx="19">
                  <c:v>149.83982412694999</c:v>
                </c:pt>
                <c:pt idx="20">
                  <c:v>91.654331871174278</c:v>
                </c:pt>
                <c:pt idx="21">
                  <c:v>121.733266156474</c:v>
                </c:pt>
                <c:pt idx="22">
                  <c:v>140.28218457665957</c:v>
                </c:pt>
                <c:pt idx="23">
                  <c:v>146.89977649102903</c:v>
                </c:pt>
                <c:pt idx="24">
                  <c:v>151.99731387372745</c:v>
                </c:pt>
                <c:pt idx="25">
                  <c:v>161.58877036786106</c:v>
                </c:pt>
                <c:pt idx="26">
                  <c:v>161.50752114887567</c:v>
                </c:pt>
                <c:pt idx="27">
                  <c:v>164.77421222055716</c:v>
                </c:pt>
                <c:pt idx="28">
                  <c:v>162.79744196631304</c:v>
                </c:pt>
                <c:pt idx="29">
                  <c:v>162.18003696077426</c:v>
                </c:pt>
                <c:pt idx="30">
                  <c:v>162.21989002437232</c:v>
                </c:pt>
                <c:pt idx="31">
                  <c:v>161.64805399997311</c:v>
                </c:pt>
                <c:pt idx="32">
                  <c:v>158.94562375843728</c:v>
                </c:pt>
                <c:pt idx="33">
                  <c:v>156.56776971991457</c:v>
                </c:pt>
                <c:pt idx="34">
                  <c:v>155.29906737740285</c:v>
                </c:pt>
                <c:pt idx="35">
                  <c:v>158.71233189239427</c:v>
                </c:pt>
                <c:pt idx="36">
                  <c:v>159.14323444894649</c:v>
                </c:pt>
                <c:pt idx="37">
                  <c:v>159.01620196387341</c:v>
                </c:pt>
                <c:pt idx="38">
                  <c:v>159.47297915755263</c:v>
                </c:pt>
                <c:pt idx="39">
                  <c:v>155.30793643364916</c:v>
                </c:pt>
                <c:pt idx="40">
                  <c:v>153.38482714327287</c:v>
                </c:pt>
                <c:pt idx="41">
                  <c:v>153.17827854199103</c:v>
                </c:pt>
                <c:pt idx="42">
                  <c:v>151.73243275946723</c:v>
                </c:pt>
              </c:numCache>
            </c:numRef>
          </c:val>
          <c:smooth val="0"/>
          <c:extLst>
            <c:ext xmlns:c16="http://schemas.microsoft.com/office/drawing/2014/chart" uri="{C3380CC4-5D6E-409C-BE32-E72D297353CC}">
              <c16:uniqueId val="{00000000-114F-4533-8A25-2D08B7CFBB0E}"/>
            </c:ext>
          </c:extLst>
        </c:ser>
        <c:ser>
          <c:idx val="1"/>
          <c:order val="1"/>
          <c:tx>
            <c:v>France métropolitaine</c:v>
          </c:tx>
          <c:spPr>
            <a:ln w="25400">
              <a:solidFill>
                <a:srgbClr val="0070C0"/>
              </a:solidFill>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masquer'!$C$10:$C$52</c:f>
              <c:numCache>
                <c:formatCode>#\ ##0.0</c:formatCode>
                <c:ptCount val="43"/>
                <c:pt idx="0">
                  <c:v>100</c:v>
                </c:pt>
                <c:pt idx="1">
                  <c:v>104.02534815664808</c:v>
                </c:pt>
                <c:pt idx="2">
                  <c:v>107.85663164632395</c:v>
                </c:pt>
                <c:pt idx="3">
                  <c:v>110.09368451238566</c:v>
                </c:pt>
                <c:pt idx="4">
                  <c:v>110.07597218048979</c:v>
                </c:pt>
                <c:pt idx="5">
                  <c:v>113.07711947371979</c:v>
                </c:pt>
                <c:pt idx="6">
                  <c:v>117.11730368342749</c:v>
                </c:pt>
                <c:pt idx="7">
                  <c:v>121.89519763362586</c:v>
                </c:pt>
                <c:pt idx="8">
                  <c:v>126.92301166626211</c:v>
                </c:pt>
                <c:pt idx="9">
                  <c:v>133.21454910177562</c:v>
                </c:pt>
                <c:pt idx="10">
                  <c:v>137.73638196493997</c:v>
                </c:pt>
                <c:pt idx="11">
                  <c:v>141.96609357465698</c:v>
                </c:pt>
                <c:pt idx="12">
                  <c:v>143.11353736282535</c:v>
                </c:pt>
                <c:pt idx="13">
                  <c:v>141.40152028705418</c:v>
                </c:pt>
                <c:pt idx="14">
                  <c:v>141.27067477256418</c:v>
                </c:pt>
                <c:pt idx="15">
                  <c:v>136.79203115146262</c:v>
                </c:pt>
                <c:pt idx="16">
                  <c:v>141.91849803805192</c:v>
                </c:pt>
                <c:pt idx="17">
                  <c:v>141.33809099691874</c:v>
                </c:pt>
                <c:pt idx="18">
                  <c:v>140.53712379590164</c:v>
                </c:pt>
                <c:pt idx="19">
                  <c:v>136.82588224890057</c:v>
                </c:pt>
                <c:pt idx="20">
                  <c:v>84.268628162985621</c:v>
                </c:pt>
                <c:pt idx="21">
                  <c:v>103.19486299113652</c:v>
                </c:pt>
                <c:pt idx="22">
                  <c:v>125.46387395727821</c:v>
                </c:pt>
                <c:pt idx="23">
                  <c:v>128.88512048715103</c:v>
                </c:pt>
                <c:pt idx="24">
                  <c:v>132.68339529659806</c:v>
                </c:pt>
                <c:pt idx="25">
                  <c:v>137.33170329227866</c:v>
                </c:pt>
                <c:pt idx="26">
                  <c:v>138.61994295784035</c:v>
                </c:pt>
                <c:pt idx="27">
                  <c:v>144.64594103364615</c:v>
                </c:pt>
                <c:pt idx="28">
                  <c:v>142.74304963952332</c:v>
                </c:pt>
                <c:pt idx="29">
                  <c:v>140.25081884001267</c:v>
                </c:pt>
                <c:pt idx="30">
                  <c:v>142.2175066187126</c:v>
                </c:pt>
                <c:pt idx="31">
                  <c:v>142.87487515257223</c:v>
                </c:pt>
                <c:pt idx="32">
                  <c:v>139.42084877951629</c:v>
                </c:pt>
                <c:pt idx="33">
                  <c:v>138.15718774908495</c:v>
                </c:pt>
                <c:pt idx="34">
                  <c:v>134.7893403745218</c:v>
                </c:pt>
                <c:pt idx="35">
                  <c:v>133.49328304309688</c:v>
                </c:pt>
                <c:pt idx="36">
                  <c:v>132.66804185996034</c:v>
                </c:pt>
                <c:pt idx="37">
                  <c:v>129.20012710961132</c:v>
                </c:pt>
                <c:pt idx="38">
                  <c:v>127.72797143735841</c:v>
                </c:pt>
                <c:pt idx="39">
                  <c:v>125.56826149213254</c:v>
                </c:pt>
                <c:pt idx="40">
                  <c:v>124.86474360468955</c:v>
                </c:pt>
                <c:pt idx="41">
                  <c:v>124.85120337391784</c:v>
                </c:pt>
                <c:pt idx="42">
                  <c:v>124.10544087597728</c:v>
                </c:pt>
              </c:numCache>
            </c:numRef>
          </c:val>
          <c:smooth val="0"/>
          <c:extLst>
            <c:ext xmlns:c16="http://schemas.microsoft.com/office/drawing/2014/chart" uri="{C3380CC4-5D6E-409C-BE32-E72D297353CC}">
              <c16:uniqueId val="{00000001-114F-4533-8A25-2D08B7CFBB0E}"/>
            </c:ext>
          </c:extLst>
        </c:ser>
        <c:dLbls>
          <c:showLegendKey val="0"/>
          <c:showVal val="0"/>
          <c:showCatName val="0"/>
          <c:showSerName val="0"/>
          <c:showPercent val="0"/>
          <c:showBubbleSize val="0"/>
        </c:dLbls>
        <c:smooth val="0"/>
        <c:axId val="149660800"/>
        <c:axId val="149662336"/>
      </c:lineChart>
      <c:catAx>
        <c:axId val="149660800"/>
        <c:scaling>
          <c:orientation val="minMax"/>
        </c:scaling>
        <c:delete val="0"/>
        <c:axPos val="b"/>
        <c:majorGridlines>
          <c:spPr>
            <a:ln w="3175">
              <a:solidFill>
                <a:srgbClr val="969696"/>
              </a:solidFill>
              <a:prstDash val="sysDash"/>
            </a:ln>
          </c:spPr>
        </c:majorGridlines>
        <c:numFmt formatCode="General" sourceLinked="1"/>
        <c:majorTickMark val="none"/>
        <c:minorTickMark val="none"/>
        <c:tickLblPos val="low"/>
        <c:spPr>
          <a:ln w="25400"/>
        </c:spPr>
        <c:txPr>
          <a:bodyPr rot="0" vert="horz"/>
          <a:lstStyle/>
          <a:p>
            <a:pPr>
              <a:defRPr sz="900"/>
            </a:pPr>
            <a:endParaRPr lang="fr-FR"/>
          </a:p>
        </c:txPr>
        <c:crossAx val="149662336"/>
        <c:crossesAt val="100"/>
        <c:auto val="0"/>
        <c:lblAlgn val="ctr"/>
        <c:lblOffset val="100"/>
        <c:tickLblSkip val="1"/>
        <c:tickMarkSkip val="1"/>
        <c:noMultiLvlLbl val="0"/>
      </c:catAx>
      <c:valAx>
        <c:axId val="149662336"/>
        <c:scaling>
          <c:orientation val="minMax"/>
          <c:max val="170"/>
          <c:min val="80"/>
        </c:scaling>
        <c:delete val="0"/>
        <c:axPos val="l"/>
        <c:majorGridlines>
          <c:spPr>
            <a:ln>
              <a:prstDash val="sysDash"/>
            </a:ln>
          </c:spPr>
        </c:majorGridlines>
        <c:numFmt formatCode="#,##0" sourceLinked="0"/>
        <c:majorTickMark val="out"/>
        <c:minorTickMark val="none"/>
        <c:tickLblPos val="nextTo"/>
        <c:crossAx val="149660800"/>
        <c:crosses val="autoZero"/>
        <c:crossBetween val="midCat"/>
        <c:majorUnit val="10"/>
      </c:valAx>
    </c:plotArea>
    <c:legend>
      <c:legendPos val="r"/>
      <c:layout>
        <c:manualLayout>
          <c:xMode val="edge"/>
          <c:yMode val="edge"/>
          <c:x val="8.1989327493003777E-2"/>
          <c:y val="0.16467641095642818"/>
          <c:w val="0.83986030367699371"/>
          <c:h val="0.10032125096541288"/>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d'intérimaires, à l'agence,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selon les principaux secteurs d'activité, en Provence-Alpes-Côte d'Azur</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a:t>
            </a:r>
          </a:p>
        </c:rich>
      </c:tx>
      <c:layout>
        <c:manualLayout>
          <c:xMode val="edge"/>
          <c:yMode val="edge"/>
          <c:x val="0.1937481296146393"/>
          <c:y val="4.367794350456234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Total</c:v>
          </c:tx>
          <c:spPr>
            <a:ln w="31750">
              <a:solidFill>
                <a:srgbClr val="FF0000"/>
              </a:solidFill>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masquer'!$D$10:$D$52</c:f>
              <c:numCache>
                <c:formatCode>#\ ##0.0</c:formatCode>
                <c:ptCount val="43"/>
                <c:pt idx="0">
                  <c:v>100</c:v>
                </c:pt>
                <c:pt idx="1">
                  <c:v>109.76612804878447</c:v>
                </c:pt>
                <c:pt idx="2">
                  <c:v>111.3395263355075</c:v>
                </c:pt>
                <c:pt idx="3">
                  <c:v>112.75098451894596</c:v>
                </c:pt>
                <c:pt idx="4">
                  <c:v>115.20530108316251</c:v>
                </c:pt>
                <c:pt idx="5">
                  <c:v>120.42616761224095</c:v>
                </c:pt>
                <c:pt idx="6">
                  <c:v>122.16535371084176</c:v>
                </c:pt>
                <c:pt idx="7">
                  <c:v>128.41560254499325</c:v>
                </c:pt>
                <c:pt idx="8">
                  <c:v>132.80462597095462</c:v>
                </c:pt>
                <c:pt idx="9">
                  <c:v>137.80179021821496</c:v>
                </c:pt>
                <c:pt idx="10">
                  <c:v>142.15218970624747</c:v>
                </c:pt>
                <c:pt idx="11">
                  <c:v>145.79573862479799</c:v>
                </c:pt>
                <c:pt idx="12">
                  <c:v>149.44576271424836</c:v>
                </c:pt>
                <c:pt idx="13">
                  <c:v>148.30210758329901</c:v>
                </c:pt>
                <c:pt idx="14">
                  <c:v>150.93491459856952</c:v>
                </c:pt>
                <c:pt idx="15">
                  <c:v>147.466661860306</c:v>
                </c:pt>
                <c:pt idx="16">
                  <c:v>153.01793511521109</c:v>
                </c:pt>
                <c:pt idx="17">
                  <c:v>152.19567333208039</c:v>
                </c:pt>
                <c:pt idx="18">
                  <c:v>152.61078511374996</c:v>
                </c:pt>
                <c:pt idx="19">
                  <c:v>149.83982412694999</c:v>
                </c:pt>
                <c:pt idx="20">
                  <c:v>91.654331871174278</c:v>
                </c:pt>
                <c:pt idx="21">
                  <c:v>121.733266156474</c:v>
                </c:pt>
                <c:pt idx="22">
                  <c:v>140.28218457665957</c:v>
                </c:pt>
                <c:pt idx="23">
                  <c:v>146.89977649102903</c:v>
                </c:pt>
                <c:pt idx="24">
                  <c:v>151.99731387372745</c:v>
                </c:pt>
                <c:pt idx="25">
                  <c:v>161.58877036786106</c:v>
                </c:pt>
                <c:pt idx="26">
                  <c:v>161.50752114887567</c:v>
                </c:pt>
                <c:pt idx="27">
                  <c:v>164.77421222055716</c:v>
                </c:pt>
                <c:pt idx="28">
                  <c:v>162.79744196631304</c:v>
                </c:pt>
                <c:pt idx="29">
                  <c:v>162.18003696077426</c:v>
                </c:pt>
                <c:pt idx="30">
                  <c:v>162.21989002437232</c:v>
                </c:pt>
                <c:pt idx="31">
                  <c:v>161.64805399997311</c:v>
                </c:pt>
                <c:pt idx="32">
                  <c:v>158.94562375843728</c:v>
                </c:pt>
                <c:pt idx="33">
                  <c:v>156.56776971991457</c:v>
                </c:pt>
                <c:pt idx="34">
                  <c:v>155.29906737740285</c:v>
                </c:pt>
                <c:pt idx="35">
                  <c:v>158.71233189239427</c:v>
                </c:pt>
                <c:pt idx="36">
                  <c:v>159.14323444894649</c:v>
                </c:pt>
                <c:pt idx="37">
                  <c:v>159.01620196387341</c:v>
                </c:pt>
                <c:pt idx="38">
                  <c:v>159.47297915755263</c:v>
                </c:pt>
                <c:pt idx="39">
                  <c:v>155.30793643364916</c:v>
                </c:pt>
                <c:pt idx="40">
                  <c:v>153.38482714327287</c:v>
                </c:pt>
                <c:pt idx="41">
                  <c:v>153.17827854199103</c:v>
                </c:pt>
                <c:pt idx="42">
                  <c:v>151.73243275946723</c:v>
                </c:pt>
              </c:numCache>
            </c:numRef>
          </c:val>
          <c:smooth val="0"/>
          <c:extLst>
            <c:ext xmlns:c16="http://schemas.microsoft.com/office/drawing/2014/chart" uri="{C3380CC4-5D6E-409C-BE32-E72D297353CC}">
              <c16:uniqueId val="{00000000-1ED5-4B93-82A6-DE5465305B81}"/>
            </c:ext>
          </c:extLst>
        </c:ser>
        <c:ser>
          <c:idx val="1"/>
          <c:order val="1"/>
          <c:tx>
            <c:strRef>
              <c:f>'Données graphiques à masquer'!$E$8:$E$9</c:f>
              <c:strCache>
                <c:ptCount val="2"/>
                <c:pt idx="0">
                  <c:v>Industrie</c:v>
                </c:pt>
              </c:strCache>
            </c:strRef>
          </c:tx>
          <c:spPr>
            <a:ln w="25400">
              <a:solidFill>
                <a:srgbClr val="0070C0"/>
              </a:solidFill>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masquer'!$E$10:$E$52</c:f>
              <c:numCache>
                <c:formatCode>0.0</c:formatCode>
                <c:ptCount val="43"/>
                <c:pt idx="0">
                  <c:v>100</c:v>
                </c:pt>
                <c:pt idx="1">
                  <c:v>105.234879563436</c:v>
                </c:pt>
                <c:pt idx="2">
                  <c:v>104.78611597131278</c:v>
                </c:pt>
                <c:pt idx="3">
                  <c:v>104.69055373536563</c:v>
                </c:pt>
                <c:pt idx="4">
                  <c:v>103.97651189167966</c:v>
                </c:pt>
                <c:pt idx="5">
                  <c:v>106.91698123508522</c:v>
                </c:pt>
                <c:pt idx="6">
                  <c:v>107.2158924871147</c:v>
                </c:pt>
                <c:pt idx="7">
                  <c:v>116.70790663314585</c:v>
                </c:pt>
                <c:pt idx="8">
                  <c:v>107.53989114535278</c:v>
                </c:pt>
                <c:pt idx="9">
                  <c:v>109.36344233701038</c:v>
                </c:pt>
                <c:pt idx="10">
                  <c:v>111.59270779340042</c:v>
                </c:pt>
                <c:pt idx="11">
                  <c:v>115.28539811923737</c:v>
                </c:pt>
                <c:pt idx="12">
                  <c:v>116.79679212533829</c:v>
                </c:pt>
                <c:pt idx="13">
                  <c:v>116.75553592795249</c:v>
                </c:pt>
                <c:pt idx="14">
                  <c:v>118.97187453448095</c:v>
                </c:pt>
                <c:pt idx="15">
                  <c:v>114.60609550128605</c:v>
                </c:pt>
                <c:pt idx="16">
                  <c:v>114.64299852669564</c:v>
                </c:pt>
                <c:pt idx="17">
                  <c:v>112.08743168209251</c:v>
                </c:pt>
                <c:pt idx="18">
                  <c:v>112.87042184874925</c:v>
                </c:pt>
                <c:pt idx="19">
                  <c:v>108.28935144167755</c:v>
                </c:pt>
                <c:pt idx="20">
                  <c:v>73.07587581887536</c:v>
                </c:pt>
                <c:pt idx="21">
                  <c:v>88.419494393550764</c:v>
                </c:pt>
                <c:pt idx="22">
                  <c:v>107.69739324961382</c:v>
                </c:pt>
                <c:pt idx="23">
                  <c:v>115.03919637902476</c:v>
                </c:pt>
                <c:pt idx="24">
                  <c:v>120.65383314823166</c:v>
                </c:pt>
                <c:pt idx="25">
                  <c:v>123.73276480072839</c:v>
                </c:pt>
                <c:pt idx="26">
                  <c:v>123.94779375681269</c:v>
                </c:pt>
                <c:pt idx="27">
                  <c:v>131.7734872658701</c:v>
                </c:pt>
                <c:pt idx="28">
                  <c:v>125.43644892979474</c:v>
                </c:pt>
                <c:pt idx="29">
                  <c:v>123.20684168846638</c:v>
                </c:pt>
                <c:pt idx="30">
                  <c:v>124.20204922060091</c:v>
                </c:pt>
                <c:pt idx="31">
                  <c:v>121.61807591704736</c:v>
                </c:pt>
                <c:pt idx="32">
                  <c:v>118.33719598963481</c:v>
                </c:pt>
                <c:pt idx="33">
                  <c:v>118.17051763752066</c:v>
                </c:pt>
                <c:pt idx="34">
                  <c:v>116.1992069200753</c:v>
                </c:pt>
                <c:pt idx="35">
                  <c:v>116.7343670635329</c:v>
                </c:pt>
                <c:pt idx="36">
                  <c:v>116.08233207954723</c:v>
                </c:pt>
                <c:pt idx="37">
                  <c:v>112.73698860532588</c:v>
                </c:pt>
                <c:pt idx="38">
                  <c:v>111.05284165629617</c:v>
                </c:pt>
                <c:pt idx="39">
                  <c:v>108.4152452463987</c:v>
                </c:pt>
                <c:pt idx="40">
                  <c:v>109.18881909132423</c:v>
                </c:pt>
                <c:pt idx="41">
                  <c:v>109.01012780847947</c:v>
                </c:pt>
                <c:pt idx="42">
                  <c:v>106.16237077487432</c:v>
                </c:pt>
              </c:numCache>
            </c:numRef>
          </c:val>
          <c:smooth val="0"/>
          <c:extLst>
            <c:ext xmlns:c16="http://schemas.microsoft.com/office/drawing/2014/chart" uri="{C3380CC4-5D6E-409C-BE32-E72D297353CC}">
              <c16:uniqueId val="{00000001-1ED5-4B93-82A6-DE5465305B81}"/>
            </c:ext>
          </c:extLst>
        </c:ser>
        <c:ser>
          <c:idx val="2"/>
          <c:order val="2"/>
          <c:tx>
            <c:strRef>
              <c:f>'Données graphiques à masquer'!$F$8:$F$9</c:f>
              <c:strCache>
                <c:ptCount val="2"/>
                <c:pt idx="0">
                  <c:v>Construction</c:v>
                </c:pt>
              </c:strCache>
            </c:strRef>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masquer'!$F$10:$F$52</c:f>
              <c:numCache>
                <c:formatCode>#\ ##0.0</c:formatCode>
                <c:ptCount val="43"/>
                <c:pt idx="0">
                  <c:v>100</c:v>
                </c:pt>
                <c:pt idx="1">
                  <c:v>113.74598944921783</c:v>
                </c:pt>
                <c:pt idx="2">
                  <c:v>112.14973899010414</c:v>
                </c:pt>
                <c:pt idx="3">
                  <c:v>115.12700448393385</c:v>
                </c:pt>
                <c:pt idx="4">
                  <c:v>115.35871056886636</c:v>
                </c:pt>
                <c:pt idx="5">
                  <c:v>118.24840810456453</c:v>
                </c:pt>
                <c:pt idx="6">
                  <c:v>127.2137034407814</c:v>
                </c:pt>
                <c:pt idx="7">
                  <c:v>134.33375883204209</c:v>
                </c:pt>
                <c:pt idx="8">
                  <c:v>142.89255729691183</c:v>
                </c:pt>
                <c:pt idx="9">
                  <c:v>144.77506623765325</c:v>
                </c:pt>
                <c:pt idx="10">
                  <c:v>155.92593177972594</c:v>
                </c:pt>
                <c:pt idx="11">
                  <c:v>162.43180075587097</c:v>
                </c:pt>
                <c:pt idx="12">
                  <c:v>161.26895884126617</c:v>
                </c:pt>
                <c:pt idx="13">
                  <c:v>159.35112402688119</c:v>
                </c:pt>
                <c:pt idx="14">
                  <c:v>165.67716875730804</c:v>
                </c:pt>
                <c:pt idx="15">
                  <c:v>158.62482140816402</c:v>
                </c:pt>
                <c:pt idx="16">
                  <c:v>169.11538764723636</c:v>
                </c:pt>
                <c:pt idx="17">
                  <c:v>167.96231653755476</c:v>
                </c:pt>
                <c:pt idx="18">
                  <c:v>168.80673767691025</c:v>
                </c:pt>
                <c:pt idx="19">
                  <c:v>154.35769073538691</c:v>
                </c:pt>
                <c:pt idx="20">
                  <c:v>60.548127402551046</c:v>
                </c:pt>
                <c:pt idx="21">
                  <c:v>123.95321987860353</c:v>
                </c:pt>
                <c:pt idx="22">
                  <c:v>141.28938481963061</c:v>
                </c:pt>
                <c:pt idx="23">
                  <c:v>144.28508467637982</c:v>
                </c:pt>
                <c:pt idx="24">
                  <c:v>152.30973994179612</c:v>
                </c:pt>
                <c:pt idx="25">
                  <c:v>151.83491269149337</c:v>
                </c:pt>
                <c:pt idx="26">
                  <c:v>151.89687384309974</c:v>
                </c:pt>
                <c:pt idx="27">
                  <c:v>151.1442626151885</c:v>
                </c:pt>
                <c:pt idx="28">
                  <c:v>144.00753003077716</c:v>
                </c:pt>
                <c:pt idx="29">
                  <c:v>140.07904146241799</c:v>
                </c:pt>
                <c:pt idx="30">
                  <c:v>146.66485198318375</c:v>
                </c:pt>
                <c:pt idx="31">
                  <c:v>146.70696744291195</c:v>
                </c:pt>
                <c:pt idx="32">
                  <c:v>151.77706063262261</c:v>
                </c:pt>
                <c:pt idx="33">
                  <c:v>145.16007676524657</c:v>
                </c:pt>
                <c:pt idx="34">
                  <c:v>146.58081765331102</c:v>
                </c:pt>
                <c:pt idx="35">
                  <c:v>145.78994764751386</c:v>
                </c:pt>
                <c:pt idx="36">
                  <c:v>137.0271017655983</c:v>
                </c:pt>
                <c:pt idx="37">
                  <c:v>139.34647088123489</c:v>
                </c:pt>
                <c:pt idx="38">
                  <c:v>137.90861276977398</c:v>
                </c:pt>
                <c:pt idx="39">
                  <c:v>138.3228001728036</c:v>
                </c:pt>
                <c:pt idx="40">
                  <c:v>135.92729676234762</c:v>
                </c:pt>
                <c:pt idx="41">
                  <c:v>133.28537452213428</c:v>
                </c:pt>
                <c:pt idx="42">
                  <c:v>129.79826192450497</c:v>
                </c:pt>
              </c:numCache>
            </c:numRef>
          </c:val>
          <c:smooth val="0"/>
          <c:extLst>
            <c:ext xmlns:c16="http://schemas.microsoft.com/office/drawing/2014/chart" uri="{C3380CC4-5D6E-409C-BE32-E72D297353CC}">
              <c16:uniqueId val="{00000002-1ED5-4B93-82A6-DE5465305B81}"/>
            </c:ext>
          </c:extLst>
        </c:ser>
        <c:ser>
          <c:idx val="3"/>
          <c:order val="3"/>
          <c:tx>
            <c:strRef>
              <c:f>'Données graphiques à masquer'!$G$8:$G$9</c:f>
              <c:strCache>
                <c:ptCount val="2"/>
                <c:pt idx="0">
                  <c:v>Tertiaire marchand</c:v>
                </c:pt>
              </c:strCache>
            </c:strRef>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masquer'!$G$10:$G$52</c:f>
              <c:numCache>
                <c:formatCode>#\ ##0.0</c:formatCode>
                <c:ptCount val="43"/>
                <c:pt idx="0">
                  <c:v>100</c:v>
                </c:pt>
                <c:pt idx="1">
                  <c:v>110.56783420445473</c:v>
                </c:pt>
                <c:pt idx="2">
                  <c:v>114.95929822585218</c:v>
                </c:pt>
                <c:pt idx="3">
                  <c:v>115.69490124191792</c:v>
                </c:pt>
                <c:pt idx="4">
                  <c:v>122.07636934181716</c:v>
                </c:pt>
                <c:pt idx="5">
                  <c:v>131.27675688659735</c:v>
                </c:pt>
                <c:pt idx="6">
                  <c:v>129.15128726905601</c:v>
                </c:pt>
                <c:pt idx="7">
                  <c:v>131.85893389584101</c:v>
                </c:pt>
                <c:pt idx="8">
                  <c:v>142.14073962092715</c:v>
                </c:pt>
                <c:pt idx="9">
                  <c:v>152.27930096375712</c:v>
                </c:pt>
                <c:pt idx="10">
                  <c:v>153.73842681117117</c:v>
                </c:pt>
                <c:pt idx="11">
                  <c:v>154.2230398226823</c:v>
                </c:pt>
                <c:pt idx="12">
                  <c:v>161.08554699180078</c:v>
                </c:pt>
                <c:pt idx="13">
                  <c:v>158.47268685984625</c:v>
                </c:pt>
                <c:pt idx="14">
                  <c:v>160.37539677824316</c:v>
                </c:pt>
                <c:pt idx="15">
                  <c:v>158.37090340984753</c:v>
                </c:pt>
                <c:pt idx="16">
                  <c:v>164.91085470196634</c:v>
                </c:pt>
                <c:pt idx="17">
                  <c:v>165.41977999183678</c:v>
                </c:pt>
                <c:pt idx="18">
                  <c:v>164.91912290178647</c:v>
                </c:pt>
                <c:pt idx="19">
                  <c:v>171.33694420611718</c:v>
                </c:pt>
                <c:pt idx="20">
                  <c:v>117.83450448028452</c:v>
                </c:pt>
                <c:pt idx="21">
                  <c:v>135.71793699893868</c:v>
                </c:pt>
                <c:pt idx="22">
                  <c:v>153.09775212036089</c:v>
                </c:pt>
                <c:pt idx="23">
                  <c:v>162.77680895841306</c:v>
                </c:pt>
                <c:pt idx="24">
                  <c:v>164.62728984598783</c:v>
                </c:pt>
                <c:pt idx="25">
                  <c:v>187.41870315096367</c:v>
                </c:pt>
                <c:pt idx="26">
                  <c:v>184.62940454931436</c:v>
                </c:pt>
                <c:pt idx="27">
                  <c:v>185.4566937973353</c:v>
                </c:pt>
                <c:pt idx="28">
                  <c:v>186.2356490563682</c:v>
                </c:pt>
                <c:pt idx="29">
                  <c:v>189.24242066473658</c:v>
                </c:pt>
                <c:pt idx="30">
                  <c:v>187.73618155811315</c:v>
                </c:pt>
                <c:pt idx="31">
                  <c:v>186.15039591791961</c:v>
                </c:pt>
                <c:pt idx="32">
                  <c:v>182.13862359956875</c:v>
                </c:pt>
                <c:pt idx="33">
                  <c:v>179.31941331116312</c:v>
                </c:pt>
                <c:pt idx="34">
                  <c:v>176.10508783261213</c:v>
                </c:pt>
                <c:pt idx="35">
                  <c:v>182.83433251605308</c:v>
                </c:pt>
                <c:pt idx="36">
                  <c:v>192.81235196554744</c:v>
                </c:pt>
                <c:pt idx="37">
                  <c:v>192.90758223424231</c:v>
                </c:pt>
                <c:pt idx="38">
                  <c:v>198.24714808498558</c:v>
                </c:pt>
                <c:pt idx="39">
                  <c:v>189.99724785100923</c:v>
                </c:pt>
                <c:pt idx="40">
                  <c:v>185.01813307497656</c:v>
                </c:pt>
                <c:pt idx="41">
                  <c:v>187.83054652162008</c:v>
                </c:pt>
                <c:pt idx="42">
                  <c:v>189.56030991238066</c:v>
                </c:pt>
              </c:numCache>
            </c:numRef>
          </c:val>
          <c:smooth val="0"/>
          <c:extLst>
            <c:ext xmlns:c16="http://schemas.microsoft.com/office/drawing/2014/chart" uri="{C3380CC4-5D6E-409C-BE32-E72D297353CC}">
              <c16:uniqueId val="{00000003-1ED5-4B93-82A6-DE5465305B81}"/>
            </c:ext>
          </c:extLst>
        </c:ser>
        <c:dLbls>
          <c:showLegendKey val="0"/>
          <c:showVal val="0"/>
          <c:showCatName val="0"/>
          <c:showSerName val="0"/>
          <c:showPercent val="0"/>
          <c:showBubbleSize val="0"/>
        </c:dLbls>
        <c:smooth val="0"/>
        <c:axId val="149724160"/>
        <c:axId val="149725952"/>
      </c:lineChart>
      <c:catAx>
        <c:axId val="149724160"/>
        <c:scaling>
          <c:orientation val="minMax"/>
        </c:scaling>
        <c:delete val="0"/>
        <c:axPos val="b"/>
        <c:majorGridlines>
          <c:spPr>
            <a:ln w="3175">
              <a:solidFill>
                <a:srgbClr val="969696"/>
              </a:solidFill>
              <a:prstDash val="sysDash"/>
            </a:ln>
          </c:spPr>
        </c:majorGridlines>
        <c:numFmt formatCode="General" sourceLinked="1"/>
        <c:majorTickMark val="none"/>
        <c:minorTickMark val="none"/>
        <c:tickLblPos val="low"/>
        <c:spPr>
          <a:ln w="25400"/>
        </c:spPr>
        <c:txPr>
          <a:bodyPr rot="0" vert="horz"/>
          <a:lstStyle/>
          <a:p>
            <a:pPr>
              <a:defRPr sz="900"/>
            </a:pPr>
            <a:endParaRPr lang="fr-FR"/>
          </a:p>
        </c:txPr>
        <c:crossAx val="149725952"/>
        <c:crossesAt val="100"/>
        <c:auto val="0"/>
        <c:lblAlgn val="ctr"/>
        <c:lblOffset val="100"/>
        <c:tickLblSkip val="1"/>
        <c:tickMarkSkip val="1"/>
        <c:noMultiLvlLbl val="0"/>
      </c:catAx>
      <c:valAx>
        <c:axId val="149725952"/>
        <c:scaling>
          <c:orientation val="minMax"/>
          <c:max val="220"/>
          <c:min val="60"/>
        </c:scaling>
        <c:delete val="0"/>
        <c:axPos val="l"/>
        <c:majorGridlines>
          <c:spPr>
            <a:ln>
              <a:prstDash val="sysDash"/>
            </a:ln>
          </c:spPr>
        </c:majorGridlines>
        <c:numFmt formatCode="#,##0" sourceLinked="0"/>
        <c:majorTickMark val="out"/>
        <c:minorTickMark val="none"/>
        <c:tickLblPos val="nextTo"/>
        <c:crossAx val="149724160"/>
        <c:crosses val="autoZero"/>
        <c:crossBetween val="midCat"/>
        <c:majorUnit val="20"/>
      </c:valAx>
    </c:plotArea>
    <c:legend>
      <c:legendPos val="r"/>
      <c:layout>
        <c:manualLayout>
          <c:xMode val="edge"/>
          <c:yMode val="edge"/>
          <c:x val="8.1989327493003777E-2"/>
          <c:y val="0.16467641095642818"/>
          <c:w val="0.79947862241518863"/>
          <c:h val="0.10355516570154499"/>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recours</a:t>
            </a:r>
            <a:r>
              <a:rPr lang="fr-FR" sz="1400" b="1" i="0" u="none" strike="noStrike" baseline="30000">
                <a:solidFill>
                  <a:srgbClr val="000000"/>
                </a:solidFill>
                <a:latin typeface="Calibri"/>
              </a:rPr>
              <a:t>(1)</a:t>
            </a:r>
            <a:r>
              <a:rPr lang="fr-FR" sz="1400" b="1" i="0" u="none" strike="noStrike" baseline="0">
                <a:solidFill>
                  <a:srgbClr val="000000"/>
                </a:solidFill>
                <a:latin typeface="Calibri"/>
              </a:rPr>
              <a:t> à l'intérim, à l'agence, selon les principaux secteur d'activité,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en Provence-Alpes-Côte d'Azur</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a:t>
            </a:r>
          </a:p>
        </c:rich>
      </c:tx>
      <c:layout>
        <c:manualLayout>
          <c:xMode val="edge"/>
          <c:yMode val="edge"/>
          <c:x val="0.12241433021806854"/>
          <c:y val="4.9225791289092671E-2"/>
        </c:manualLayout>
      </c:layout>
      <c:overlay val="0"/>
      <c:spPr>
        <a:noFill/>
        <a:ln w="25400">
          <a:noFill/>
        </a:ln>
      </c:spPr>
    </c:title>
    <c:autoTitleDeleted val="0"/>
    <c:plotArea>
      <c:layout>
        <c:manualLayout>
          <c:layoutTarget val="inner"/>
          <c:xMode val="edge"/>
          <c:yMode val="edge"/>
          <c:x val="8.656948270721794E-2"/>
          <c:y val="0.24083443143307476"/>
          <c:w val="0.83452841759266072"/>
          <c:h val="0.51344838506535817"/>
        </c:manualLayout>
      </c:layout>
      <c:lineChart>
        <c:grouping val="standard"/>
        <c:varyColors val="0"/>
        <c:ser>
          <c:idx val="0"/>
          <c:order val="0"/>
          <c:tx>
            <c:v>Total</c:v>
          </c:tx>
          <c:spPr>
            <a:ln w="34925">
              <a:solidFill>
                <a:srgbClr val="FF0000"/>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'Taux de recours'!$F$64:$F$106</c:f>
              <c:numCache>
                <c:formatCode>#\ ##0.0</c:formatCode>
                <c:ptCount val="43"/>
                <c:pt idx="0">
                  <c:v>1.8902946062180677</c:v>
                </c:pt>
                <c:pt idx="1">
                  <c:v>2.067440390960682</c:v>
                </c:pt>
                <c:pt idx="2">
                  <c:v>2.098190273289438</c:v>
                </c:pt>
                <c:pt idx="3">
                  <c:v>2.1157954723895811</c:v>
                </c:pt>
                <c:pt idx="4">
                  <c:v>2.1533720460768158</c:v>
                </c:pt>
                <c:pt idx="5">
                  <c:v>2.2426204572229507</c:v>
                </c:pt>
                <c:pt idx="6">
                  <c:v>2.2702854716491032</c:v>
                </c:pt>
                <c:pt idx="7">
                  <c:v>2.3853273006001392</c:v>
                </c:pt>
                <c:pt idx="8">
                  <c:v>2.4560579520684733</c:v>
                </c:pt>
                <c:pt idx="9">
                  <c:v>2.5369861948341508</c:v>
                </c:pt>
                <c:pt idx="10">
                  <c:v>2.6155188438958059</c:v>
                </c:pt>
                <c:pt idx="11">
                  <c:v>2.6734646294483499</c:v>
                </c:pt>
                <c:pt idx="12">
                  <c:v>2.7253666904649596</c:v>
                </c:pt>
                <c:pt idx="13">
                  <c:v>2.7073516668425119</c:v>
                </c:pt>
                <c:pt idx="14">
                  <c:v>2.7487457648919253</c:v>
                </c:pt>
                <c:pt idx="15">
                  <c:v>2.6830252303680879</c:v>
                </c:pt>
                <c:pt idx="16">
                  <c:v>2.7669813712867084</c:v>
                </c:pt>
                <c:pt idx="17">
                  <c:v>2.7433191465945881</c:v>
                </c:pt>
                <c:pt idx="18">
                  <c:v>2.741755846844586</c:v>
                </c:pt>
                <c:pt idx="19">
                  <c:v>2.6798603508143497</c:v>
                </c:pt>
                <c:pt idx="20">
                  <c:v>1.6722053484510471</c:v>
                </c:pt>
                <c:pt idx="21">
                  <c:v>2.2449693530704722</c:v>
                </c:pt>
                <c:pt idx="22">
                  <c:v>2.5204749173000569</c:v>
                </c:pt>
                <c:pt idx="23">
                  <c:v>2.6300792067495662</c:v>
                </c:pt>
                <c:pt idx="24">
                  <c:v>2.7036250866813814</c:v>
                </c:pt>
                <c:pt idx="25">
                  <c:v>2.83768378334995</c:v>
                </c:pt>
                <c:pt idx="26">
                  <c:v>2.8098806441749629</c:v>
                </c:pt>
                <c:pt idx="27">
                  <c:v>2.838870428059884</c:v>
                </c:pt>
                <c:pt idx="28">
                  <c:v>2.7933578581127199</c:v>
                </c:pt>
                <c:pt idx="29">
                  <c:v>2.7713560451234405</c:v>
                </c:pt>
                <c:pt idx="30">
                  <c:v>2.7681628401898029</c:v>
                </c:pt>
                <c:pt idx="31">
                  <c:v>2.744687161603983</c:v>
                </c:pt>
                <c:pt idx="32">
                  <c:v>2.687959747544145</c:v>
                </c:pt>
                <c:pt idx="33">
                  <c:v>2.6458577320653527</c:v>
                </c:pt>
                <c:pt idx="34">
                  <c:v>2.6200741849689897</c:v>
                </c:pt>
                <c:pt idx="35">
                  <c:v>2.6707872013809122</c:v>
                </c:pt>
                <c:pt idx="36">
                  <c:v>2.6662345870680069</c:v>
                </c:pt>
                <c:pt idx="37">
                  <c:v>2.6674822740623663</c:v>
                </c:pt>
                <c:pt idx="38">
                  <c:v>2.668579192312146</c:v>
                </c:pt>
                <c:pt idx="39">
                  <c:v>2.6039257089092249</c:v>
                </c:pt>
                <c:pt idx="40">
                  <c:v>2.5713104425303639</c:v>
                </c:pt>
                <c:pt idx="41">
                  <c:v>2.5568479415121379</c:v>
                </c:pt>
                <c:pt idx="42">
                  <c:v>2.5291928101804122</c:v>
                </c:pt>
              </c:numCache>
            </c:numRef>
          </c:val>
          <c:smooth val="0"/>
          <c:extLst>
            <c:ext xmlns:c16="http://schemas.microsoft.com/office/drawing/2014/chart" uri="{C3380CC4-5D6E-409C-BE32-E72D297353CC}">
              <c16:uniqueId val="{00000000-3185-4A90-92FD-08407175073E}"/>
            </c:ext>
          </c:extLst>
        </c:ser>
        <c:ser>
          <c:idx val="1"/>
          <c:order val="1"/>
          <c:tx>
            <c:strRef>
              <c:f>'Taux de recours'!$G$10</c:f>
              <c:strCache>
                <c:ptCount val="1"/>
                <c:pt idx="0">
                  <c:v>Industrie</c:v>
                </c:pt>
              </c:strCache>
            </c:strRef>
          </c:tx>
          <c:spPr>
            <a:ln w="25400">
              <a:solidFill>
                <a:srgbClr val="0070C0"/>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'Taux de recours'!$G$64:$G$106</c:f>
              <c:numCache>
                <c:formatCode>#\ ##0.0</c:formatCode>
                <c:ptCount val="43"/>
                <c:pt idx="0">
                  <c:v>6.0922160383733681</c:v>
                </c:pt>
                <c:pt idx="1">
                  <c:v>6.3869031062290444</c:v>
                </c:pt>
                <c:pt idx="2">
                  <c:v>6.3651506970736502</c:v>
                </c:pt>
                <c:pt idx="3">
                  <c:v>6.3655196022990026</c:v>
                </c:pt>
                <c:pt idx="4">
                  <c:v>6.3226343791917312</c:v>
                </c:pt>
                <c:pt idx="5">
                  <c:v>6.5065110689621521</c:v>
                </c:pt>
                <c:pt idx="6">
                  <c:v>6.5359064864576943</c:v>
                </c:pt>
                <c:pt idx="7">
                  <c:v>7.0981022807888152</c:v>
                </c:pt>
                <c:pt idx="8">
                  <c:v>6.575154409593333</c:v>
                </c:pt>
                <c:pt idx="9">
                  <c:v>6.6615387144930027</c:v>
                </c:pt>
                <c:pt idx="10">
                  <c:v>6.794692620938461</c:v>
                </c:pt>
                <c:pt idx="11">
                  <c:v>6.9809832313617397</c:v>
                </c:pt>
                <c:pt idx="12">
                  <c:v>7.0439614757663289</c:v>
                </c:pt>
                <c:pt idx="13">
                  <c:v>7.0237704070026901</c:v>
                </c:pt>
                <c:pt idx="14">
                  <c:v>7.1328323628264343</c:v>
                </c:pt>
                <c:pt idx="15">
                  <c:v>6.8790092399959661</c:v>
                </c:pt>
                <c:pt idx="16">
                  <c:v>6.8602277388651132</c:v>
                </c:pt>
                <c:pt idx="17">
                  <c:v>6.688320502508156</c:v>
                </c:pt>
                <c:pt idx="18">
                  <c:v>6.7259923723062567</c:v>
                </c:pt>
                <c:pt idx="19">
                  <c:v>6.4317622806628671</c:v>
                </c:pt>
                <c:pt idx="20">
                  <c:v>4.4565176217240916</c:v>
                </c:pt>
                <c:pt idx="21">
                  <c:v>5.3443291326285749</c:v>
                </c:pt>
                <c:pt idx="22">
                  <c:v>6.3944312791364117</c:v>
                </c:pt>
                <c:pt idx="23">
                  <c:v>6.7740797301355311</c:v>
                </c:pt>
                <c:pt idx="24">
                  <c:v>7.0260173883827406</c:v>
                </c:pt>
                <c:pt idx="25">
                  <c:v>7.1531177875403085</c:v>
                </c:pt>
                <c:pt idx="26">
                  <c:v>7.1143169619966775</c:v>
                </c:pt>
                <c:pt idx="27">
                  <c:v>7.4828253360896699</c:v>
                </c:pt>
                <c:pt idx="28">
                  <c:v>7.1264363298038385</c:v>
                </c:pt>
                <c:pt idx="29">
                  <c:v>6.9913185863226728</c:v>
                </c:pt>
                <c:pt idx="30">
                  <c:v>7.0186222540855336</c:v>
                </c:pt>
                <c:pt idx="31">
                  <c:v>6.8398785028987534</c:v>
                </c:pt>
                <c:pt idx="32">
                  <c:v>6.6450838417153975</c:v>
                </c:pt>
                <c:pt idx="33">
                  <c:v>6.6126535180717001</c:v>
                </c:pt>
                <c:pt idx="34">
                  <c:v>6.4762117405810269</c:v>
                </c:pt>
                <c:pt idx="35">
                  <c:v>6.4615079158736846</c:v>
                </c:pt>
                <c:pt idx="36">
                  <c:v>6.4147953436056397</c:v>
                </c:pt>
                <c:pt idx="37">
                  <c:v>6.2164263175612842</c:v>
                </c:pt>
                <c:pt idx="38">
                  <c:v>6.095901146100716</c:v>
                </c:pt>
                <c:pt idx="39">
                  <c:v>5.9543026225196467</c:v>
                </c:pt>
                <c:pt idx="40">
                  <c:v>5.9862107384107563</c:v>
                </c:pt>
                <c:pt idx="41">
                  <c:v>5.9782880821018418</c:v>
                </c:pt>
                <c:pt idx="42">
                  <c:v>5.8371847814968865</c:v>
                </c:pt>
              </c:numCache>
            </c:numRef>
          </c:val>
          <c:smooth val="0"/>
          <c:extLst>
            <c:ext xmlns:c16="http://schemas.microsoft.com/office/drawing/2014/chart" uri="{C3380CC4-5D6E-409C-BE32-E72D297353CC}">
              <c16:uniqueId val="{00000001-3185-4A90-92FD-08407175073E}"/>
            </c:ext>
          </c:extLst>
        </c:ser>
        <c:ser>
          <c:idx val="2"/>
          <c:order val="2"/>
          <c:tx>
            <c:strRef>
              <c:f>'Taux de recours'!$H$10</c:f>
              <c:strCache>
                <c:ptCount val="1"/>
                <c:pt idx="0">
                  <c:v>Construction</c:v>
                </c:pt>
              </c:strCache>
            </c:strRef>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'Taux de recours'!$H$64:$H$106</c:f>
              <c:numCache>
                <c:formatCode>#\ ##0.0</c:formatCode>
                <c:ptCount val="43"/>
                <c:pt idx="0">
                  <c:v>8.3256296027089718</c:v>
                </c:pt>
                <c:pt idx="1">
                  <c:v>9.4314545674769548</c:v>
                </c:pt>
                <c:pt idx="2">
                  <c:v>9.3419981595680781</c:v>
                </c:pt>
                <c:pt idx="3">
                  <c:v>9.5678488296314406</c:v>
                </c:pt>
                <c:pt idx="4">
                  <c:v>9.5633118036161413</c:v>
                </c:pt>
                <c:pt idx="5">
                  <c:v>9.7741957487405795</c:v>
                </c:pt>
                <c:pt idx="6">
                  <c:v>10.45199829556681</c:v>
                </c:pt>
                <c:pt idx="7">
                  <c:v>10.963767935960217</c:v>
                </c:pt>
                <c:pt idx="8">
                  <c:v>11.535594668564931</c:v>
                </c:pt>
                <c:pt idx="9">
                  <c:v>11.614911190966062</c:v>
                </c:pt>
                <c:pt idx="10">
                  <c:v>12.355309046706832</c:v>
                </c:pt>
                <c:pt idx="11">
                  <c:v>12.772030819663769</c:v>
                </c:pt>
                <c:pt idx="12">
                  <c:v>12.614311977812518</c:v>
                </c:pt>
                <c:pt idx="13">
                  <c:v>12.436215001596079</c:v>
                </c:pt>
                <c:pt idx="14">
                  <c:v>12.7058656126037</c:v>
                </c:pt>
                <c:pt idx="15">
                  <c:v>12.191681324994223</c:v>
                </c:pt>
                <c:pt idx="16">
                  <c:v>12.684999831930083</c:v>
                </c:pt>
                <c:pt idx="17">
                  <c:v>12.488731607703416</c:v>
                </c:pt>
                <c:pt idx="18">
                  <c:v>12.458052705873209</c:v>
                </c:pt>
                <c:pt idx="19">
                  <c:v>11.404164433957172</c:v>
                </c:pt>
                <c:pt idx="20">
                  <c:v>4.8409547723039026</c:v>
                </c:pt>
                <c:pt idx="21">
                  <c:v>9.2913165686474919</c:v>
                </c:pt>
                <c:pt idx="22">
                  <c:v>10.254823146165554</c:v>
                </c:pt>
                <c:pt idx="23">
                  <c:v>10.363295059238236</c:v>
                </c:pt>
                <c:pt idx="24">
                  <c:v>10.733629471165978</c:v>
                </c:pt>
                <c:pt idx="25">
                  <c:v>10.625682740249387</c:v>
                </c:pt>
                <c:pt idx="26">
                  <c:v>10.564592157926379</c:v>
                </c:pt>
                <c:pt idx="27">
                  <c:v>10.465674838254934</c:v>
                </c:pt>
                <c:pt idx="28">
                  <c:v>10.051485003381867</c:v>
                </c:pt>
                <c:pt idx="29">
                  <c:v>9.7799179009293393</c:v>
                </c:pt>
                <c:pt idx="30">
                  <c:v>10.211667757916524</c:v>
                </c:pt>
                <c:pt idx="31">
                  <c:v>10.165187570282361</c:v>
                </c:pt>
                <c:pt idx="32">
                  <c:v>10.478915245493289</c:v>
                </c:pt>
                <c:pt idx="33">
                  <c:v>10.121192067074798</c:v>
                </c:pt>
                <c:pt idx="34">
                  <c:v>10.246389632951116</c:v>
                </c:pt>
                <c:pt idx="35">
                  <c:v>10.239214905984007</c:v>
                </c:pt>
                <c:pt idx="36">
                  <c:v>9.7407943286873966</c:v>
                </c:pt>
                <c:pt idx="37">
                  <c:v>9.9345289260724119</c:v>
                </c:pt>
                <c:pt idx="38">
                  <c:v>9.8769994056814809</c:v>
                </c:pt>
                <c:pt idx="39">
                  <c:v>9.9642961235787091</c:v>
                </c:pt>
                <c:pt idx="40">
                  <c:v>9.8726804534755228</c:v>
                </c:pt>
                <c:pt idx="41">
                  <c:v>9.7208875985852767</c:v>
                </c:pt>
                <c:pt idx="42">
                  <c:v>9.4876899335511418</c:v>
                </c:pt>
              </c:numCache>
            </c:numRef>
          </c:val>
          <c:smooth val="0"/>
          <c:extLst>
            <c:ext xmlns:c16="http://schemas.microsoft.com/office/drawing/2014/chart" uri="{C3380CC4-5D6E-409C-BE32-E72D297353CC}">
              <c16:uniqueId val="{00000002-3185-4A90-92FD-08407175073E}"/>
            </c:ext>
          </c:extLst>
        </c:ser>
        <c:ser>
          <c:idx val="3"/>
          <c:order val="3"/>
          <c:tx>
            <c:strRef>
              <c:f>'Taux de recours'!$I$10</c:f>
              <c:strCache>
                <c:ptCount val="1"/>
                <c:pt idx="0">
                  <c:v>Tertiaire marchand</c:v>
                </c:pt>
              </c:strCache>
            </c:strRef>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'Taux de recours'!$I$64:$I$106</c:f>
              <c:numCache>
                <c:formatCode>#\ ##0.0</c:formatCode>
                <c:ptCount val="43"/>
                <c:pt idx="0">
                  <c:v>1.5838773314333539</c:v>
                </c:pt>
                <c:pt idx="1">
                  <c:v>1.7433194427367193</c:v>
                </c:pt>
                <c:pt idx="2">
                  <c:v>1.8101090483182887</c:v>
                </c:pt>
                <c:pt idx="3">
                  <c:v>1.8136914729735127</c:v>
                </c:pt>
                <c:pt idx="4">
                  <c:v>1.8994379503331376</c:v>
                </c:pt>
                <c:pt idx="5">
                  <c:v>2.0340606137586197</c:v>
                </c:pt>
                <c:pt idx="6">
                  <c:v>1.9964305041721924</c:v>
                </c:pt>
                <c:pt idx="7">
                  <c:v>2.0416223656125245</c:v>
                </c:pt>
                <c:pt idx="8">
                  <c:v>2.1883282950380609</c:v>
                </c:pt>
                <c:pt idx="9">
                  <c:v>2.3276032042100074</c:v>
                </c:pt>
                <c:pt idx="10">
                  <c:v>2.3440081605885488</c:v>
                </c:pt>
                <c:pt idx="11">
                  <c:v>2.3338141810525812</c:v>
                </c:pt>
                <c:pt idx="12">
                  <c:v>2.4166242850735964</c:v>
                </c:pt>
                <c:pt idx="13">
                  <c:v>2.3811022994040609</c:v>
                </c:pt>
                <c:pt idx="14">
                  <c:v>2.4032885839280596</c:v>
                </c:pt>
                <c:pt idx="15">
                  <c:v>2.367331040830384</c:v>
                </c:pt>
                <c:pt idx="16">
                  <c:v>2.4446553853182489</c:v>
                </c:pt>
                <c:pt idx="17">
                  <c:v>2.447270809786076</c:v>
                </c:pt>
                <c:pt idx="18">
                  <c:v>2.4360342879190098</c:v>
                </c:pt>
                <c:pt idx="19">
                  <c:v>2.5045370790149022</c:v>
                </c:pt>
                <c:pt idx="20">
                  <c:v>1.765137500044633</c:v>
                </c:pt>
                <c:pt idx="21">
                  <c:v>2.0839075144044688</c:v>
                </c:pt>
                <c:pt idx="22">
                  <c:v>2.2711118443541429</c:v>
                </c:pt>
                <c:pt idx="23">
                  <c:v>2.4139334964849311</c:v>
                </c:pt>
                <c:pt idx="24">
                  <c:v>2.4258832213583088</c:v>
                </c:pt>
                <c:pt idx="25">
                  <c:v>2.6958443828177447</c:v>
                </c:pt>
                <c:pt idx="26">
                  <c:v>2.6143700813992914</c:v>
                </c:pt>
                <c:pt idx="27">
                  <c:v>2.5871907680898283</c:v>
                </c:pt>
                <c:pt idx="28">
                  <c:v>2.5793213873746414</c:v>
                </c:pt>
                <c:pt idx="29">
                  <c:v>2.6058779118149227</c:v>
                </c:pt>
                <c:pt idx="30">
                  <c:v>2.5749211968311583</c:v>
                </c:pt>
                <c:pt idx="31">
                  <c:v>2.5407984369328527</c:v>
                </c:pt>
                <c:pt idx="32">
                  <c:v>2.4738193752279494</c:v>
                </c:pt>
                <c:pt idx="33">
                  <c:v>2.4347613239757737</c:v>
                </c:pt>
                <c:pt idx="34">
                  <c:v>2.3899260398797884</c:v>
                </c:pt>
                <c:pt idx="35">
                  <c:v>2.4815076096487112</c:v>
                </c:pt>
                <c:pt idx="36">
                  <c:v>2.5962932564933339</c:v>
                </c:pt>
                <c:pt idx="37">
                  <c:v>2.6075068442698361</c:v>
                </c:pt>
                <c:pt idx="38">
                  <c:v>2.6717726901678787</c:v>
                </c:pt>
                <c:pt idx="39">
                  <c:v>2.5626189036174187</c:v>
                </c:pt>
                <c:pt idx="40">
                  <c:v>2.4972840937709946</c:v>
                </c:pt>
                <c:pt idx="41">
                  <c:v>2.5193078727937857</c:v>
                </c:pt>
                <c:pt idx="42">
                  <c:v>2.5363665854399238</c:v>
                </c:pt>
              </c:numCache>
            </c:numRef>
          </c:val>
          <c:smooth val="0"/>
          <c:extLst>
            <c:ext xmlns:c16="http://schemas.microsoft.com/office/drawing/2014/chart" uri="{C3380CC4-5D6E-409C-BE32-E72D297353CC}">
              <c16:uniqueId val="{00000003-3185-4A90-92FD-08407175073E}"/>
            </c:ext>
          </c:extLst>
        </c:ser>
        <c:dLbls>
          <c:showLegendKey val="0"/>
          <c:showVal val="0"/>
          <c:showCatName val="0"/>
          <c:showSerName val="0"/>
          <c:showPercent val="0"/>
          <c:showBubbleSize val="0"/>
        </c:dLbls>
        <c:smooth val="0"/>
        <c:axId val="149771776"/>
        <c:axId val="149773312"/>
      </c:lineChart>
      <c:catAx>
        <c:axId val="149771776"/>
        <c:scaling>
          <c:orientation val="minMax"/>
        </c:scaling>
        <c:delete val="0"/>
        <c:axPos val="b"/>
        <c:majorGridlines>
          <c:spPr>
            <a:ln w="3175">
              <a:solidFill>
                <a:srgbClr val="969696"/>
              </a:solidFill>
              <a:prstDash val="sysDash"/>
            </a:ln>
          </c:spPr>
        </c:majorGridlines>
        <c:numFmt formatCode="General" sourceLinked="1"/>
        <c:majorTickMark val="none"/>
        <c:minorTickMark val="none"/>
        <c:tickLblPos val="low"/>
        <c:spPr>
          <a:ln w="9525"/>
        </c:spPr>
        <c:txPr>
          <a:bodyPr rot="0" vert="horz"/>
          <a:lstStyle/>
          <a:p>
            <a:pPr>
              <a:defRPr sz="900"/>
            </a:pPr>
            <a:endParaRPr lang="fr-FR"/>
          </a:p>
        </c:txPr>
        <c:crossAx val="149773312"/>
        <c:crossesAt val="100"/>
        <c:auto val="0"/>
        <c:lblAlgn val="ctr"/>
        <c:lblOffset val="100"/>
        <c:tickLblSkip val="1"/>
        <c:tickMarkSkip val="1"/>
        <c:noMultiLvlLbl val="0"/>
      </c:catAx>
      <c:valAx>
        <c:axId val="149773312"/>
        <c:scaling>
          <c:orientation val="minMax"/>
          <c:max val="14"/>
          <c:min val="0"/>
        </c:scaling>
        <c:delete val="0"/>
        <c:axPos val="l"/>
        <c:majorGridlines>
          <c:spPr>
            <a:ln>
              <a:prstDash val="sysDash"/>
            </a:ln>
          </c:spPr>
        </c:majorGridlines>
        <c:numFmt formatCode="#,##0" sourceLinked="0"/>
        <c:majorTickMark val="out"/>
        <c:minorTickMark val="none"/>
        <c:tickLblPos val="nextTo"/>
        <c:crossAx val="149771776"/>
        <c:crosses val="autoZero"/>
        <c:crossBetween val="midCat"/>
      </c:valAx>
    </c:plotArea>
    <c:legend>
      <c:legendPos val="r"/>
      <c:layout>
        <c:manualLayout>
          <c:xMode val="edge"/>
          <c:yMode val="edge"/>
          <c:x val="8.8179775388308651E-2"/>
          <c:y val="0.16987800172541198"/>
          <c:w val="0.83930752814776666"/>
          <c:h val="9.8007317917014669E-2"/>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120</xdr:row>
      <xdr:rowOff>149224</xdr:rowOff>
    </xdr:from>
    <xdr:to>
      <xdr:col>5</xdr:col>
      <xdr:colOff>885825</xdr:colOff>
      <xdr:row>144</xdr:row>
      <xdr:rowOff>155576</xdr:rowOff>
    </xdr:to>
    <xdr:graphicFrame macro="">
      <xdr:nvGraphicFramePr>
        <xdr:cNvPr id="2049" name="Graphique 1">
          <a:extLst>
            <a:ext uri="{FF2B5EF4-FFF2-40B4-BE49-F238E27FC236}">
              <a16:creationId xmlns:a16="http://schemas.microsoft.com/office/drawing/2014/main" id="{00000000-0008-0000-0C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18</xdr:row>
      <xdr:rowOff>120650</xdr:rowOff>
    </xdr:from>
    <xdr:to>
      <xdr:col>5</xdr:col>
      <xdr:colOff>895350</xdr:colOff>
      <xdr:row>42</xdr:row>
      <xdr:rowOff>127002</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69</xdr:row>
      <xdr:rowOff>111125</xdr:rowOff>
    </xdr:from>
    <xdr:to>
      <xdr:col>5</xdr:col>
      <xdr:colOff>885825</xdr:colOff>
      <xdr:row>92</xdr:row>
      <xdr:rowOff>307977</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136525</xdr:rowOff>
    </xdr:from>
    <xdr:to>
      <xdr:col>5</xdr:col>
      <xdr:colOff>885825</xdr:colOff>
      <xdr:row>119</xdr:row>
      <xdr:rowOff>142877</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0.03304</cdr:x>
      <cdr:y>0.85163</cdr:y>
    </cdr:from>
    <cdr:to>
      <cdr:x>0.98702</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76501" y="3743316"/>
          <a:ext cx="7983579" cy="6521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0.03304</cdr:x>
      <cdr:y>0.85163</cdr:y>
    </cdr:from>
    <cdr:to>
      <cdr:x>0.98407</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76501" y="3743316"/>
          <a:ext cx="7958814" cy="6521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0.03304</cdr:x>
      <cdr:y>0.85163</cdr:y>
    </cdr:from>
    <cdr:to>
      <cdr:x>0.98156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76501" y="3749805"/>
          <a:ext cx="7937859" cy="6532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0.03304</cdr:x>
      <cdr:y>0.85163</cdr:y>
    </cdr:from>
    <cdr:to>
      <cdr:x>0.98338</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76501" y="3743316"/>
          <a:ext cx="7953099" cy="6521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0" i="0" u="none" strike="noStrike" baseline="30000">
              <a:solidFill>
                <a:sysClr val="windowText" lastClr="000000"/>
              </a:solidFill>
              <a:latin typeface="+mn-lt"/>
            </a:rPr>
            <a:t>(1) </a:t>
          </a:r>
          <a:r>
            <a:rPr lang="fr-FR" sz="1000" b="0" i="0" u="none" strike="noStrike" baseline="0">
              <a:solidFill>
                <a:sysClr val="windowText" lastClr="000000"/>
              </a:solidFill>
              <a:latin typeface="+mn-lt"/>
            </a:rPr>
            <a:t>Part des effectifs intérimaires dans l'effectif total du secteur (emploi y compris intérim)</a:t>
          </a: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53"/>
  <sheetViews>
    <sheetView zoomScaleNormal="100" workbookViewId="0">
      <pane xSplit="2" ySplit="9" topLeftCell="C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0.109375" style="29" customWidth="1"/>
    <col min="2" max="2" width="3" style="29" bestFit="1" customWidth="1"/>
    <col min="3" max="13" width="12.44140625" style="77" customWidth="1"/>
    <col min="14" max="20" width="12.44140625" style="84" customWidth="1"/>
    <col min="21" max="27" width="12.44140625" style="91" customWidth="1"/>
    <col min="28" max="16384" width="11.44140625" style="29"/>
  </cols>
  <sheetData>
    <row r="1" spans="1:27" ht="15" customHeight="1" x14ac:dyDescent="0.25">
      <c r="A1" s="206" t="s">
        <v>10</v>
      </c>
      <c r="B1" s="206"/>
      <c r="C1" s="76" t="s">
        <v>85</v>
      </c>
      <c r="D1" s="76"/>
      <c r="N1" s="83" t="s">
        <v>60</v>
      </c>
      <c r="U1" s="90" t="s">
        <v>62</v>
      </c>
      <c r="AA1" s="90"/>
    </row>
    <row r="2" spans="1:27" ht="15" customHeight="1" x14ac:dyDescent="0.25">
      <c r="A2" s="207" t="s">
        <v>14</v>
      </c>
      <c r="B2" s="207"/>
      <c r="C2" s="78" t="s">
        <v>58</v>
      </c>
      <c r="D2" s="78"/>
      <c r="N2" s="85" t="s">
        <v>58</v>
      </c>
      <c r="U2" s="92" t="s">
        <v>58</v>
      </c>
      <c r="AA2" s="92"/>
    </row>
    <row r="3" spans="1:27" ht="15" customHeight="1" x14ac:dyDescent="0.25">
      <c r="A3" s="207" t="s">
        <v>11</v>
      </c>
      <c r="B3" s="207"/>
      <c r="C3" s="78" t="s">
        <v>12</v>
      </c>
      <c r="D3" s="78"/>
      <c r="N3" s="85" t="s">
        <v>12</v>
      </c>
      <c r="U3" s="92" t="s">
        <v>12</v>
      </c>
      <c r="AA3" s="92"/>
    </row>
    <row r="4" spans="1:27" ht="27.75" customHeight="1" x14ac:dyDescent="0.25">
      <c r="A4" s="207" t="s">
        <v>13</v>
      </c>
      <c r="B4" s="207"/>
      <c r="C4" s="134" t="s">
        <v>49</v>
      </c>
      <c r="D4" s="134"/>
      <c r="E4" s="134"/>
      <c r="F4" s="134"/>
      <c r="G4" s="134"/>
      <c r="H4" s="134"/>
      <c r="I4" s="134"/>
      <c r="J4" s="134"/>
      <c r="K4" s="134"/>
      <c r="L4" s="134"/>
      <c r="M4" s="134"/>
      <c r="N4" s="85" t="s">
        <v>59</v>
      </c>
      <c r="U4" s="92" t="s">
        <v>63</v>
      </c>
      <c r="AA4" s="92"/>
    </row>
    <row r="5" spans="1:27" x14ac:dyDescent="0.25">
      <c r="B5" s="8"/>
      <c r="C5" s="79"/>
      <c r="D5" s="79"/>
      <c r="N5" s="86"/>
      <c r="U5" s="93"/>
      <c r="AA5" s="93"/>
    </row>
    <row r="6" spans="1:27" ht="15" customHeight="1" x14ac:dyDescent="0.25">
      <c r="A6" s="207" t="s">
        <v>28</v>
      </c>
      <c r="B6" s="207"/>
      <c r="C6" s="78" t="s">
        <v>61</v>
      </c>
      <c r="D6" s="78"/>
      <c r="N6" s="85" t="s">
        <v>61</v>
      </c>
      <c r="U6" s="92" t="s">
        <v>61</v>
      </c>
      <c r="AA6" s="92"/>
    </row>
    <row r="7" spans="1:27" ht="23.25" customHeight="1" x14ac:dyDescent="0.25">
      <c r="B7" s="9"/>
      <c r="C7" s="76"/>
      <c r="D7" s="76"/>
      <c r="E7" s="80"/>
      <c r="F7" s="80"/>
      <c r="G7" s="80"/>
      <c r="H7" s="80"/>
      <c r="I7" s="80"/>
      <c r="J7" s="80"/>
      <c r="K7" s="80"/>
      <c r="L7" s="80"/>
      <c r="M7" s="80"/>
      <c r="N7" s="83"/>
      <c r="O7" s="87"/>
      <c r="U7" s="90"/>
      <c r="V7" s="94"/>
      <c r="AA7" s="90"/>
    </row>
    <row r="8" spans="1:27" ht="18" customHeight="1" x14ac:dyDescent="0.25">
      <c r="A8" s="199" t="s">
        <v>0</v>
      </c>
      <c r="B8" s="200"/>
      <c r="C8" s="204" t="s">
        <v>90</v>
      </c>
      <c r="D8" s="202" t="s">
        <v>16</v>
      </c>
      <c r="E8" s="205" t="s">
        <v>25</v>
      </c>
      <c r="F8" s="205" t="s">
        <v>29</v>
      </c>
      <c r="G8" s="205" t="s">
        <v>48</v>
      </c>
      <c r="H8" s="203" t="s">
        <v>1</v>
      </c>
      <c r="I8" s="198" t="s">
        <v>2</v>
      </c>
      <c r="J8" s="198" t="s">
        <v>3</v>
      </c>
      <c r="K8" s="198" t="s">
        <v>4</v>
      </c>
      <c r="L8" s="198" t="s">
        <v>8</v>
      </c>
      <c r="M8" s="198" t="s">
        <v>5</v>
      </c>
      <c r="N8" s="201" t="s">
        <v>16</v>
      </c>
      <c r="O8" s="193" t="s">
        <v>1</v>
      </c>
      <c r="P8" s="194" t="s">
        <v>2</v>
      </c>
      <c r="Q8" s="194" t="s">
        <v>3</v>
      </c>
      <c r="R8" s="194" t="s">
        <v>4</v>
      </c>
      <c r="S8" s="194" t="s">
        <v>8</v>
      </c>
      <c r="T8" s="194" t="s">
        <v>5</v>
      </c>
      <c r="U8" s="196" t="s">
        <v>16</v>
      </c>
      <c r="V8" s="197" t="s">
        <v>1</v>
      </c>
      <c r="W8" s="195" t="s">
        <v>2</v>
      </c>
      <c r="X8" s="195" t="s">
        <v>3</v>
      </c>
      <c r="Y8" s="195" t="s">
        <v>4</v>
      </c>
      <c r="Z8" s="195" t="s">
        <v>8</v>
      </c>
      <c r="AA8" s="195" t="s">
        <v>5</v>
      </c>
    </row>
    <row r="9" spans="1:27" ht="21.75" customHeight="1" x14ac:dyDescent="0.25">
      <c r="A9" s="199"/>
      <c r="B9" s="200"/>
      <c r="C9" s="202"/>
      <c r="D9" s="202"/>
      <c r="E9" s="198"/>
      <c r="F9" s="198"/>
      <c r="G9" s="198"/>
      <c r="H9" s="203"/>
      <c r="I9" s="198"/>
      <c r="J9" s="198"/>
      <c r="K9" s="198"/>
      <c r="L9" s="198"/>
      <c r="M9" s="198"/>
      <c r="N9" s="201"/>
      <c r="O9" s="193"/>
      <c r="P9" s="194"/>
      <c r="Q9" s="194"/>
      <c r="R9" s="194"/>
      <c r="S9" s="194"/>
      <c r="T9" s="194"/>
      <c r="U9" s="196"/>
      <c r="V9" s="197"/>
      <c r="W9" s="195"/>
      <c r="X9" s="195"/>
      <c r="Y9" s="195"/>
      <c r="Z9" s="195"/>
      <c r="AA9" s="195"/>
    </row>
    <row r="10" spans="1:27" x14ac:dyDescent="0.25">
      <c r="A10" s="192" t="s">
        <v>76</v>
      </c>
      <c r="B10" s="97" t="s">
        <v>72</v>
      </c>
      <c r="C10" s="81">
        <v>100</v>
      </c>
      <c r="D10" s="81">
        <v>100</v>
      </c>
      <c r="E10" s="142">
        <v>100</v>
      </c>
      <c r="F10" s="82">
        <v>100</v>
      </c>
      <c r="G10" s="82">
        <v>100</v>
      </c>
      <c r="H10" s="81">
        <v>100</v>
      </c>
      <c r="I10" s="81">
        <v>100</v>
      </c>
      <c r="J10" s="81">
        <v>100</v>
      </c>
      <c r="K10" s="81">
        <v>100</v>
      </c>
      <c r="L10" s="81">
        <v>100</v>
      </c>
      <c r="M10" s="82">
        <v>100</v>
      </c>
      <c r="N10" s="88">
        <v>100</v>
      </c>
      <c r="O10" s="88">
        <v>100</v>
      </c>
      <c r="P10" s="88">
        <v>100</v>
      </c>
      <c r="Q10" s="88">
        <v>100</v>
      </c>
      <c r="R10" s="88">
        <v>100</v>
      </c>
      <c r="S10" s="88">
        <v>100</v>
      </c>
      <c r="T10" s="89">
        <v>100</v>
      </c>
      <c r="U10" s="95">
        <v>100</v>
      </c>
      <c r="V10" s="95">
        <v>100</v>
      </c>
      <c r="W10" s="95">
        <v>100</v>
      </c>
      <c r="X10" s="95">
        <v>100</v>
      </c>
      <c r="Y10" s="95">
        <v>100</v>
      </c>
      <c r="Z10" s="95">
        <v>100</v>
      </c>
      <c r="AA10" s="96">
        <v>100</v>
      </c>
    </row>
    <row r="11" spans="1:27" x14ac:dyDescent="0.25">
      <c r="A11" s="192"/>
      <c r="B11" s="97" t="s">
        <v>73</v>
      </c>
      <c r="C11" s="81">
        <v>104.02534815664808</v>
      </c>
      <c r="D11" s="81">
        <v>109.76612804878447</v>
      </c>
      <c r="E11" s="142">
        <v>105.234879563436</v>
      </c>
      <c r="F11" s="82">
        <v>113.74598944921783</v>
      </c>
      <c r="G11" s="82">
        <v>110.56783420445473</v>
      </c>
      <c r="H11" s="81">
        <v>106.53324044684184</v>
      </c>
      <c r="I11" s="81">
        <v>107.8312254518365</v>
      </c>
      <c r="J11" s="81">
        <v>112.98616396889794</v>
      </c>
      <c r="K11" s="81">
        <v>108.02061849941973</v>
      </c>
      <c r="L11" s="81">
        <v>128.31383774661461</v>
      </c>
      <c r="M11" s="82">
        <v>99.390768557648769</v>
      </c>
      <c r="N11" s="88">
        <v>105.85419849023978</v>
      </c>
      <c r="O11" s="88">
        <v>110.4109550218443</v>
      </c>
      <c r="P11" s="88">
        <v>104.06766612787104</v>
      </c>
      <c r="Q11" s="88">
        <v>106.52398786038009</v>
      </c>
      <c r="R11" s="88">
        <v>105.90771120134008</v>
      </c>
      <c r="S11" s="88">
        <v>109.4209587063467</v>
      </c>
      <c r="T11" s="89">
        <v>99.825995533784322</v>
      </c>
      <c r="U11" s="95">
        <v>104.94828560749423</v>
      </c>
      <c r="V11" s="95">
        <v>108.49196783938699</v>
      </c>
      <c r="W11" s="95">
        <v>104.30179645317882</v>
      </c>
      <c r="X11" s="95">
        <v>104.31672924627517</v>
      </c>
      <c r="Y11" s="95">
        <v>105.2181296009002</v>
      </c>
      <c r="Z11" s="95">
        <v>107.55055154040798</v>
      </c>
      <c r="AA11" s="96">
        <v>101.5078743683376</v>
      </c>
    </row>
    <row r="12" spans="1:27" x14ac:dyDescent="0.25">
      <c r="A12" s="192"/>
      <c r="B12" s="97" t="s">
        <v>74</v>
      </c>
      <c r="C12" s="81">
        <v>107.85663164632395</v>
      </c>
      <c r="D12" s="81">
        <v>111.3395263355075</v>
      </c>
      <c r="E12" s="142">
        <v>104.78611597131278</v>
      </c>
      <c r="F12" s="82">
        <v>112.14973899010414</v>
      </c>
      <c r="G12" s="82">
        <v>114.95929822585218</v>
      </c>
      <c r="H12" s="81">
        <v>117.64446341720192</v>
      </c>
      <c r="I12" s="81">
        <v>107.71938885367578</v>
      </c>
      <c r="J12" s="81">
        <v>126.78938036514084</v>
      </c>
      <c r="K12" s="81">
        <v>107.98603298593198</v>
      </c>
      <c r="L12" s="81">
        <v>110.14310677844266</v>
      </c>
      <c r="M12" s="82">
        <v>104.60238492149642</v>
      </c>
      <c r="N12" s="88">
        <v>109.9491328477004</v>
      </c>
      <c r="O12" s="88">
        <v>119.37835752292474</v>
      </c>
      <c r="P12" s="88">
        <v>105.85421478623304</v>
      </c>
      <c r="Q12" s="88">
        <v>116.98350734582283</v>
      </c>
      <c r="R12" s="88">
        <v>108.81324154423169</v>
      </c>
      <c r="S12" s="88">
        <v>109.91788875375303</v>
      </c>
      <c r="T12" s="89">
        <v>102.13483002162198</v>
      </c>
      <c r="U12" s="95">
        <v>104.78085222493524</v>
      </c>
      <c r="V12" s="95">
        <v>110.52651225701338</v>
      </c>
      <c r="W12" s="95">
        <v>102.7274809646334</v>
      </c>
      <c r="X12" s="95">
        <v>110.69385824981811</v>
      </c>
      <c r="Y12" s="95">
        <v>103.3711954753862</v>
      </c>
      <c r="Z12" s="95">
        <v>102.59233584224184</v>
      </c>
      <c r="AA12" s="96">
        <v>101.92476634936189</v>
      </c>
    </row>
    <row r="13" spans="1:27" x14ac:dyDescent="0.25">
      <c r="A13" s="192"/>
      <c r="B13" s="97" t="s">
        <v>75</v>
      </c>
      <c r="C13" s="81">
        <v>110.09368451238566</v>
      </c>
      <c r="D13" s="81">
        <v>112.75098451894596</v>
      </c>
      <c r="E13" s="142">
        <v>104.69055373536563</v>
      </c>
      <c r="F13" s="82">
        <v>115.12700448393385</v>
      </c>
      <c r="G13" s="82">
        <v>115.69490124191792</v>
      </c>
      <c r="H13" s="81">
        <v>128.80685372028705</v>
      </c>
      <c r="I13" s="81">
        <v>114.29689342060654</v>
      </c>
      <c r="J13" s="81">
        <v>123.38259531690987</v>
      </c>
      <c r="K13" s="81">
        <v>108.16347256410704</v>
      </c>
      <c r="L13" s="81">
        <v>117.36903448806781</v>
      </c>
      <c r="M13" s="82">
        <v>106.35058370540791</v>
      </c>
      <c r="N13" s="88">
        <v>111.20922658625756</v>
      </c>
      <c r="O13" s="88">
        <v>131.81306941598874</v>
      </c>
      <c r="P13" s="88">
        <v>106.49943961311952</v>
      </c>
      <c r="Q13" s="88">
        <v>121.85824583750053</v>
      </c>
      <c r="R13" s="88">
        <v>108.10618534189531</v>
      </c>
      <c r="S13" s="88">
        <v>109.29097356193029</v>
      </c>
      <c r="T13" s="89">
        <v>103.48018339301468</v>
      </c>
      <c r="U13" s="95">
        <v>101.78212127911107</v>
      </c>
      <c r="V13" s="95">
        <v>108.41885352193255</v>
      </c>
      <c r="W13" s="95">
        <v>100.07433221534387</v>
      </c>
      <c r="X13" s="95">
        <v>111.3555672887158</v>
      </c>
      <c r="Y13" s="95">
        <v>98.758473646081782</v>
      </c>
      <c r="Z13" s="95">
        <v>101.80827715153855</v>
      </c>
      <c r="AA13" s="96">
        <v>97.586424239816765</v>
      </c>
    </row>
    <row r="14" spans="1:27" x14ac:dyDescent="0.25">
      <c r="A14" s="192" t="s">
        <v>77</v>
      </c>
      <c r="B14" s="97" t="s">
        <v>72</v>
      </c>
      <c r="C14" s="81">
        <v>110.07597218048979</v>
      </c>
      <c r="D14" s="81">
        <v>115.20530108316251</v>
      </c>
      <c r="E14" s="142">
        <v>103.97651189167966</v>
      </c>
      <c r="F14" s="82">
        <v>115.35871056886636</v>
      </c>
      <c r="G14" s="82">
        <v>122.07636934181716</v>
      </c>
      <c r="H14" s="81">
        <v>127.57849620612886</v>
      </c>
      <c r="I14" s="81">
        <v>111.64127151826581</v>
      </c>
      <c r="J14" s="81">
        <v>121.41404831755212</v>
      </c>
      <c r="K14" s="81">
        <v>110.32820147341029</v>
      </c>
      <c r="L14" s="81">
        <v>129.26090437391397</v>
      </c>
      <c r="M14" s="82">
        <v>109.89228007025203</v>
      </c>
      <c r="N14" s="88">
        <v>112.81796618799397</v>
      </c>
      <c r="O14" s="88">
        <v>132.77176668001479</v>
      </c>
      <c r="P14" s="88">
        <v>108.369866722979</v>
      </c>
      <c r="Q14" s="88">
        <v>118.96541829790286</v>
      </c>
      <c r="R14" s="88">
        <v>108.58757357626074</v>
      </c>
      <c r="S14" s="88">
        <v>118.88032186217055</v>
      </c>
      <c r="T14" s="89">
        <v>108.2951954304684</v>
      </c>
      <c r="U14" s="95">
        <v>104.86036163858216</v>
      </c>
      <c r="V14" s="95">
        <v>116.33350546150407</v>
      </c>
      <c r="W14" s="95">
        <v>93.149269879613129</v>
      </c>
      <c r="X14" s="95">
        <v>110.08344291146214</v>
      </c>
      <c r="Y14" s="95">
        <v>102.22401952503542</v>
      </c>
      <c r="Z14" s="95">
        <v>110.50073063621232</v>
      </c>
      <c r="AA14" s="96">
        <v>99.477135313364556</v>
      </c>
    </row>
    <row r="15" spans="1:27" x14ac:dyDescent="0.25">
      <c r="A15" s="192"/>
      <c r="B15" s="97" t="s">
        <v>73</v>
      </c>
      <c r="C15" s="81">
        <v>113.07711947371979</v>
      </c>
      <c r="D15" s="81">
        <v>120.42616761224095</v>
      </c>
      <c r="E15" s="142">
        <v>106.91698123508522</v>
      </c>
      <c r="F15" s="82">
        <v>118.24840810456453</v>
      </c>
      <c r="G15" s="82">
        <v>131.27675688659735</v>
      </c>
      <c r="H15" s="81">
        <v>155.37271983527447</v>
      </c>
      <c r="I15" s="81">
        <v>123.95174822042623</v>
      </c>
      <c r="J15" s="81">
        <v>121.37800180773193</v>
      </c>
      <c r="K15" s="81">
        <v>113.34926845908167</v>
      </c>
      <c r="L15" s="81">
        <v>139.35735037391689</v>
      </c>
      <c r="M15" s="82">
        <v>113.97555324553386</v>
      </c>
      <c r="N15" s="88">
        <v>117.35353170812797</v>
      </c>
      <c r="O15" s="88">
        <v>156.59389539977613</v>
      </c>
      <c r="P15" s="88">
        <v>116.61710721861593</v>
      </c>
      <c r="Q15" s="88">
        <v>121.04790791027844</v>
      </c>
      <c r="R15" s="88">
        <v>111.72579767934813</v>
      </c>
      <c r="S15" s="88">
        <v>125.29987098281568</v>
      </c>
      <c r="T15" s="89">
        <v>110.49612793829773</v>
      </c>
      <c r="U15" s="95">
        <v>111.53914200735325</v>
      </c>
      <c r="V15" s="95">
        <v>152.00634976670827</v>
      </c>
      <c r="W15" s="95">
        <v>96.290419212756078</v>
      </c>
      <c r="X15" s="95">
        <v>115.9910479191748</v>
      </c>
      <c r="Y15" s="95">
        <v>106.23600366028589</v>
      </c>
      <c r="Z15" s="95">
        <v>121.51507879757253</v>
      </c>
      <c r="AA15" s="96">
        <v>101.61972388185293</v>
      </c>
    </row>
    <row r="16" spans="1:27" x14ac:dyDescent="0.25">
      <c r="A16" s="192"/>
      <c r="B16" s="97" t="s">
        <v>74</v>
      </c>
      <c r="C16" s="81">
        <v>117.11730368342749</v>
      </c>
      <c r="D16" s="81">
        <v>122.16535371084176</v>
      </c>
      <c r="E16" s="142">
        <v>107.2158924871147</v>
      </c>
      <c r="F16" s="82">
        <v>127.2137034407814</v>
      </c>
      <c r="G16" s="82">
        <v>129.15128726905601</v>
      </c>
      <c r="H16" s="81">
        <v>157.83023890712846</v>
      </c>
      <c r="I16" s="81">
        <v>116.54230991250773</v>
      </c>
      <c r="J16" s="81">
        <v>127.60698012046237</v>
      </c>
      <c r="K16" s="81">
        <v>114.18015558088091</v>
      </c>
      <c r="L16" s="81">
        <v>139.08019723944943</v>
      </c>
      <c r="M16" s="82">
        <v>116.44953462617711</v>
      </c>
      <c r="N16" s="88">
        <v>122.62229498230128</v>
      </c>
      <c r="O16" s="88">
        <v>167.67837285192417</v>
      </c>
      <c r="P16" s="88">
        <v>116.38875344413609</v>
      </c>
      <c r="Q16" s="88">
        <v>124.44234149059668</v>
      </c>
      <c r="R16" s="88">
        <v>115.70889322600746</v>
      </c>
      <c r="S16" s="88">
        <v>136.2648681454213</v>
      </c>
      <c r="T16" s="89">
        <v>116.20962248648125</v>
      </c>
      <c r="U16" s="95">
        <v>111.52749160723781</v>
      </c>
      <c r="V16" s="95">
        <v>163.02748746258769</v>
      </c>
      <c r="W16" s="95">
        <v>102.07253385974273</v>
      </c>
      <c r="X16" s="95">
        <v>111.82983365989763</v>
      </c>
      <c r="Y16" s="95">
        <v>104.9742176943834</v>
      </c>
      <c r="Z16" s="95">
        <v>122.16263379669761</v>
      </c>
      <c r="AA16" s="96">
        <v>105.34058385323956</v>
      </c>
    </row>
    <row r="17" spans="1:27" x14ac:dyDescent="0.25">
      <c r="A17" s="192"/>
      <c r="B17" s="97" t="s">
        <v>75</v>
      </c>
      <c r="C17" s="81">
        <v>121.89519763362586</v>
      </c>
      <c r="D17" s="81">
        <v>128.41560254499325</v>
      </c>
      <c r="E17" s="142">
        <v>116.70790663314585</v>
      </c>
      <c r="F17" s="82">
        <v>134.33375883204209</v>
      </c>
      <c r="G17" s="82">
        <v>131.85893389584101</v>
      </c>
      <c r="H17" s="81">
        <v>197.88952440555028</v>
      </c>
      <c r="I17" s="81">
        <v>120.4715113617947</v>
      </c>
      <c r="J17" s="81">
        <v>133.98489438148053</v>
      </c>
      <c r="K17" s="81">
        <v>114.78220612455516</v>
      </c>
      <c r="L17" s="81">
        <v>160.99500739658245</v>
      </c>
      <c r="M17" s="82">
        <v>115.55376378125928</v>
      </c>
      <c r="N17" s="88">
        <v>123.28550640363061</v>
      </c>
      <c r="O17" s="88">
        <v>176.15036765945015</v>
      </c>
      <c r="P17" s="88">
        <v>111.17711571388709</v>
      </c>
      <c r="Q17" s="88">
        <v>125.8327557125999</v>
      </c>
      <c r="R17" s="88">
        <v>114.42215230580001</v>
      </c>
      <c r="S17" s="88">
        <v>143.60687863626168</v>
      </c>
      <c r="T17" s="89">
        <v>115.05401992567698</v>
      </c>
      <c r="U17" s="95">
        <v>113.15028840136159</v>
      </c>
      <c r="V17" s="95">
        <v>157.1304769415664</v>
      </c>
      <c r="W17" s="95">
        <v>99.806293673420001</v>
      </c>
      <c r="X17" s="95">
        <v>112.6643624937862</v>
      </c>
      <c r="Y17" s="95">
        <v>107.60959776154829</v>
      </c>
      <c r="Z17" s="95">
        <v>130.06711273895002</v>
      </c>
      <c r="AA17" s="96">
        <v>102.97208570921201</v>
      </c>
    </row>
    <row r="18" spans="1:27" x14ac:dyDescent="0.25">
      <c r="A18" s="192" t="s">
        <v>78</v>
      </c>
      <c r="B18" s="97" t="s">
        <v>72</v>
      </c>
      <c r="C18" s="81">
        <v>126.92301166626211</v>
      </c>
      <c r="D18" s="81">
        <v>132.80462597095462</v>
      </c>
      <c r="E18" s="142">
        <v>107.53989114535278</v>
      </c>
      <c r="F18" s="82">
        <v>142.89255729691183</v>
      </c>
      <c r="G18" s="82">
        <v>142.14073962092715</v>
      </c>
      <c r="H18" s="81">
        <v>155.95997914051881</v>
      </c>
      <c r="I18" s="81">
        <v>128.2357755468787</v>
      </c>
      <c r="J18" s="81">
        <v>140.42926981930302</v>
      </c>
      <c r="K18" s="81">
        <v>121.74849463965292</v>
      </c>
      <c r="L18" s="81">
        <v>169.02879436628834</v>
      </c>
      <c r="M18" s="82">
        <v>126.8184641596479</v>
      </c>
      <c r="N18" s="88">
        <v>131.07671145440355</v>
      </c>
      <c r="O18" s="88">
        <v>162.70295098855854</v>
      </c>
      <c r="P18" s="88">
        <v>115.46566522195552</v>
      </c>
      <c r="Q18" s="88">
        <v>140.08212820937359</v>
      </c>
      <c r="R18" s="88">
        <v>120.75313450009395</v>
      </c>
      <c r="S18" s="88">
        <v>155.98429009378688</v>
      </c>
      <c r="T18" s="89">
        <v>126.80141001901876</v>
      </c>
      <c r="U18" s="95">
        <v>122.55763663703512</v>
      </c>
      <c r="V18" s="95">
        <v>156.86127060514579</v>
      </c>
      <c r="W18" s="95">
        <v>111.88222515609132</v>
      </c>
      <c r="X18" s="95">
        <v>119.61972507898977</v>
      </c>
      <c r="Y18" s="95">
        <v>117.5386302985477</v>
      </c>
      <c r="Z18" s="95">
        <v>149.03483739995588</v>
      </c>
      <c r="AA18" s="96">
        <v>109.53455029778809</v>
      </c>
    </row>
    <row r="19" spans="1:27" x14ac:dyDescent="0.25">
      <c r="A19" s="192"/>
      <c r="B19" s="97" t="s">
        <v>73</v>
      </c>
      <c r="C19" s="81">
        <v>133.21454910177562</v>
      </c>
      <c r="D19" s="81">
        <v>137.80179021821496</v>
      </c>
      <c r="E19" s="142">
        <v>109.36344233701038</v>
      </c>
      <c r="F19" s="82">
        <v>144.77506623765325</v>
      </c>
      <c r="G19" s="82">
        <v>152.27930096375712</v>
      </c>
      <c r="H19" s="81">
        <v>158.14238937520605</v>
      </c>
      <c r="I19" s="81">
        <v>127.94850168580176</v>
      </c>
      <c r="J19" s="81">
        <v>141.28278028243483</v>
      </c>
      <c r="K19" s="81">
        <v>128.10083317825945</v>
      </c>
      <c r="L19" s="81">
        <v>173.13805782369849</v>
      </c>
      <c r="M19" s="82">
        <v>134.15838168017473</v>
      </c>
      <c r="N19" s="88">
        <v>135.35279533897392</v>
      </c>
      <c r="O19" s="88">
        <v>174.85484331645534</v>
      </c>
      <c r="P19" s="88">
        <v>120.01317949861941</v>
      </c>
      <c r="Q19" s="88">
        <v>140.00815261586823</v>
      </c>
      <c r="R19" s="88">
        <v>124.86360744273017</v>
      </c>
      <c r="S19" s="88">
        <v>160.18861665984511</v>
      </c>
      <c r="T19" s="89">
        <v>133.51315794791353</v>
      </c>
      <c r="U19" s="95">
        <v>126.64977455769338</v>
      </c>
      <c r="V19" s="95">
        <v>170.937587647561</v>
      </c>
      <c r="W19" s="95">
        <v>117.40733810341553</v>
      </c>
      <c r="X19" s="95">
        <v>118.92520266820534</v>
      </c>
      <c r="Y19" s="95">
        <v>121.02330348538335</v>
      </c>
      <c r="Z19" s="95">
        <v>149.90672520628715</v>
      </c>
      <c r="AA19" s="96">
        <v>119.9731367694643</v>
      </c>
    </row>
    <row r="20" spans="1:27" x14ac:dyDescent="0.25">
      <c r="A20" s="192"/>
      <c r="B20" s="97" t="s">
        <v>74</v>
      </c>
      <c r="C20" s="81">
        <v>137.73638196493997</v>
      </c>
      <c r="D20" s="81">
        <v>142.15218970624747</v>
      </c>
      <c r="E20" s="142">
        <v>111.59270779340042</v>
      </c>
      <c r="F20" s="82">
        <v>155.92593177972594</v>
      </c>
      <c r="G20" s="82">
        <v>153.73842681117117</v>
      </c>
      <c r="H20" s="81">
        <v>158.26264382513335</v>
      </c>
      <c r="I20" s="81">
        <v>138.81992072138402</v>
      </c>
      <c r="J20" s="81">
        <v>145.37870603470807</v>
      </c>
      <c r="K20" s="81">
        <v>131.13178610924226</v>
      </c>
      <c r="L20" s="81">
        <v>182.3287955854278</v>
      </c>
      <c r="M20" s="82">
        <v>141.33351573948664</v>
      </c>
      <c r="N20" s="88">
        <v>141.57457383432546</v>
      </c>
      <c r="O20" s="88">
        <v>171.10089588311291</v>
      </c>
      <c r="P20" s="88">
        <v>128.85904064751185</v>
      </c>
      <c r="Q20" s="88">
        <v>146.8084285912534</v>
      </c>
      <c r="R20" s="88">
        <v>131.45058146399541</v>
      </c>
      <c r="S20" s="88">
        <v>171.30277822069448</v>
      </c>
      <c r="T20" s="89">
        <v>137.43890156757655</v>
      </c>
      <c r="U20" s="95">
        <v>131.16040306298501</v>
      </c>
      <c r="V20" s="95">
        <v>163.15069623359932</v>
      </c>
      <c r="W20" s="95">
        <v>118.11355598678178</v>
      </c>
      <c r="X20" s="95">
        <v>130.436984316794</v>
      </c>
      <c r="Y20" s="95">
        <v>125.87207826234031</v>
      </c>
      <c r="Z20" s="95">
        <v>160.44563596458539</v>
      </c>
      <c r="AA20" s="96">
        <v>115.24404439635154</v>
      </c>
    </row>
    <row r="21" spans="1:27" x14ac:dyDescent="0.25">
      <c r="A21" s="192"/>
      <c r="B21" s="97" t="s">
        <v>75</v>
      </c>
      <c r="C21" s="81">
        <v>141.96609357465698</v>
      </c>
      <c r="D21" s="81">
        <v>145.79573862479799</v>
      </c>
      <c r="E21" s="142">
        <v>115.28539811923737</v>
      </c>
      <c r="F21" s="82">
        <v>162.43180075587097</v>
      </c>
      <c r="G21" s="82">
        <v>154.2230398226823</v>
      </c>
      <c r="H21" s="81">
        <v>145.52093555565301</v>
      </c>
      <c r="I21" s="81">
        <v>146.57809971950013</v>
      </c>
      <c r="J21" s="81">
        <v>152.10536096263914</v>
      </c>
      <c r="K21" s="81">
        <v>137.36053429263586</v>
      </c>
      <c r="L21" s="81">
        <v>182.54005885024571</v>
      </c>
      <c r="M21" s="82">
        <v>141.48610643715472</v>
      </c>
      <c r="N21" s="88">
        <v>143.74214222302464</v>
      </c>
      <c r="O21" s="88">
        <v>162.29068249221575</v>
      </c>
      <c r="P21" s="88">
        <v>134.58387618699365</v>
      </c>
      <c r="Q21" s="88">
        <v>148.93389412047483</v>
      </c>
      <c r="R21" s="88">
        <v>135.17667957358003</v>
      </c>
      <c r="S21" s="88">
        <v>170.85078077892496</v>
      </c>
      <c r="T21" s="89">
        <v>140.29402482670045</v>
      </c>
      <c r="U21" s="95">
        <v>129.40560655559074</v>
      </c>
      <c r="V21" s="95">
        <v>155.60972259954508</v>
      </c>
      <c r="W21" s="95">
        <v>115.16028475433697</v>
      </c>
      <c r="X21" s="95">
        <v>125.80452540099778</v>
      </c>
      <c r="Y21" s="95">
        <v>122.83688232694485</v>
      </c>
      <c r="Z21" s="95">
        <v>166.6853912986432</v>
      </c>
      <c r="AA21" s="96">
        <v>117.14871411050865</v>
      </c>
    </row>
    <row r="22" spans="1:27" x14ac:dyDescent="0.25">
      <c r="A22" s="192" t="s">
        <v>79</v>
      </c>
      <c r="B22" s="97" t="s">
        <v>72</v>
      </c>
      <c r="C22" s="81">
        <v>143.11353736282535</v>
      </c>
      <c r="D22" s="81">
        <v>149.44576271424836</v>
      </c>
      <c r="E22" s="142">
        <v>116.79679212533829</v>
      </c>
      <c r="F22" s="82">
        <v>161.26895884126617</v>
      </c>
      <c r="G22" s="82">
        <v>161.08554699180078</v>
      </c>
      <c r="H22" s="81">
        <v>144.72342105723087</v>
      </c>
      <c r="I22" s="81">
        <v>147.78341367816765</v>
      </c>
      <c r="J22" s="81">
        <v>161.09000448341362</v>
      </c>
      <c r="K22" s="81">
        <v>141.23503334836019</v>
      </c>
      <c r="L22" s="81">
        <v>183.8293193537645</v>
      </c>
      <c r="M22" s="82">
        <v>142.36527074123785</v>
      </c>
      <c r="N22" s="88">
        <v>146.65846703408349</v>
      </c>
      <c r="O22" s="88">
        <v>158.80473472987856</v>
      </c>
      <c r="P22" s="88">
        <v>143.45004687900092</v>
      </c>
      <c r="Q22" s="88">
        <v>152.40121345656456</v>
      </c>
      <c r="R22" s="88">
        <v>139.64665774789086</v>
      </c>
      <c r="S22" s="88">
        <v>171.54458129299033</v>
      </c>
      <c r="T22" s="89">
        <v>140.45360769615854</v>
      </c>
      <c r="U22" s="95">
        <v>133.36603173343045</v>
      </c>
      <c r="V22" s="95">
        <v>157.33476842491683</v>
      </c>
      <c r="W22" s="95">
        <v>123.51646255223237</v>
      </c>
      <c r="X22" s="95">
        <v>130.36284294815593</v>
      </c>
      <c r="Y22" s="95">
        <v>129.13242892413967</v>
      </c>
      <c r="Z22" s="95">
        <v>165.12854825662444</v>
      </c>
      <c r="AA22" s="96">
        <v>117.5684242191077</v>
      </c>
    </row>
    <row r="23" spans="1:27" x14ac:dyDescent="0.25">
      <c r="A23" s="192"/>
      <c r="B23" s="97" t="s">
        <v>73</v>
      </c>
      <c r="C23" s="81">
        <v>141.40152028705418</v>
      </c>
      <c r="D23" s="81">
        <v>148.30210758329901</v>
      </c>
      <c r="E23" s="142">
        <v>116.75553592795249</v>
      </c>
      <c r="F23" s="82">
        <v>159.35112402688119</v>
      </c>
      <c r="G23" s="82">
        <v>158.47268685984625</v>
      </c>
      <c r="H23" s="81">
        <v>133.68044005326101</v>
      </c>
      <c r="I23" s="81">
        <v>150.20515498531236</v>
      </c>
      <c r="J23" s="81">
        <v>162.31801137349223</v>
      </c>
      <c r="K23" s="81">
        <v>141.09838272984524</v>
      </c>
      <c r="L23" s="81">
        <v>182.8360800991629</v>
      </c>
      <c r="M23" s="82">
        <v>138.73792391378385</v>
      </c>
      <c r="N23" s="88">
        <v>148.30701243841327</v>
      </c>
      <c r="O23" s="88">
        <v>151.54093691674987</v>
      </c>
      <c r="P23" s="88">
        <v>144.8545628436965</v>
      </c>
      <c r="Q23" s="88">
        <v>158.40997830382256</v>
      </c>
      <c r="R23" s="88">
        <v>140.88179993957473</v>
      </c>
      <c r="S23" s="88">
        <v>174.87053555345281</v>
      </c>
      <c r="T23" s="89">
        <v>141.00862989187851</v>
      </c>
      <c r="U23" s="95">
        <v>131.94564127458614</v>
      </c>
      <c r="V23" s="95">
        <v>144.49955459773244</v>
      </c>
      <c r="W23" s="95">
        <v>126.78509064981102</v>
      </c>
      <c r="X23" s="95">
        <v>131.23188277365801</v>
      </c>
      <c r="Y23" s="95">
        <v>127.87327710744414</v>
      </c>
      <c r="Z23" s="95">
        <v>170.56166136871309</v>
      </c>
      <c r="AA23" s="96">
        <v>111.30375429427511</v>
      </c>
    </row>
    <row r="24" spans="1:27" x14ac:dyDescent="0.25">
      <c r="A24" s="192"/>
      <c r="B24" s="97" t="s">
        <v>74</v>
      </c>
      <c r="C24" s="81">
        <v>141.27067477256418</v>
      </c>
      <c r="D24" s="81">
        <v>150.93491459856952</v>
      </c>
      <c r="E24" s="142">
        <v>118.97187453448095</v>
      </c>
      <c r="F24" s="82">
        <v>165.67716875730804</v>
      </c>
      <c r="G24" s="82">
        <v>160.37539677824316</v>
      </c>
      <c r="H24" s="81">
        <v>150.26826800507845</v>
      </c>
      <c r="I24" s="81">
        <v>163.24669620915287</v>
      </c>
      <c r="J24" s="81">
        <v>158.32833697844003</v>
      </c>
      <c r="K24" s="81">
        <v>145.52871645439944</v>
      </c>
      <c r="L24" s="81">
        <v>179.03150854437823</v>
      </c>
      <c r="M24" s="82">
        <v>139.17898329690669</v>
      </c>
      <c r="N24" s="88">
        <v>148.22028772387134</v>
      </c>
      <c r="O24" s="88">
        <v>163.43255861068317</v>
      </c>
      <c r="P24" s="88">
        <v>147.13976718615115</v>
      </c>
      <c r="Q24" s="88">
        <v>152.93281680068787</v>
      </c>
      <c r="R24" s="88">
        <v>143.18089283642738</v>
      </c>
      <c r="S24" s="88">
        <v>169.35208356237547</v>
      </c>
      <c r="T24" s="89">
        <v>137.07056134968255</v>
      </c>
      <c r="U24" s="95">
        <v>132.84235696560521</v>
      </c>
      <c r="V24" s="95">
        <v>158.0415351499955</v>
      </c>
      <c r="W24" s="95">
        <v>130.08819607238811</v>
      </c>
      <c r="X24" s="95">
        <v>129.21665673442848</v>
      </c>
      <c r="Y24" s="95">
        <v>130.79499914530734</v>
      </c>
      <c r="Z24" s="95">
        <v>162.21915268270973</v>
      </c>
      <c r="AA24" s="96">
        <v>111.38900631932623</v>
      </c>
    </row>
    <row r="25" spans="1:27" x14ac:dyDescent="0.25">
      <c r="A25" s="192"/>
      <c r="B25" s="97" t="s">
        <v>75</v>
      </c>
      <c r="C25" s="81">
        <v>136.79203115146262</v>
      </c>
      <c r="D25" s="81">
        <v>147.466661860306</v>
      </c>
      <c r="E25" s="142">
        <v>114.60609550128605</v>
      </c>
      <c r="F25" s="82">
        <v>158.62482140816402</v>
      </c>
      <c r="G25" s="82">
        <v>158.37090340984753</v>
      </c>
      <c r="H25" s="81">
        <v>149.23931020213206</v>
      </c>
      <c r="I25" s="81">
        <v>152.21633701640732</v>
      </c>
      <c r="J25" s="81">
        <v>149.50195272898193</v>
      </c>
      <c r="K25" s="81">
        <v>141.70699659924219</v>
      </c>
      <c r="L25" s="81">
        <v>180.92119235599384</v>
      </c>
      <c r="M25" s="82">
        <v>138.80666069923475</v>
      </c>
      <c r="N25" s="88">
        <v>150.42227160058883</v>
      </c>
      <c r="O25" s="88">
        <v>163.95012095025112</v>
      </c>
      <c r="P25" s="88">
        <v>155.46191987633452</v>
      </c>
      <c r="Q25" s="88">
        <v>152.6294113524045</v>
      </c>
      <c r="R25" s="88">
        <v>145.23602014061117</v>
      </c>
      <c r="S25" s="88">
        <v>173.81758949688299</v>
      </c>
      <c r="T25" s="89">
        <v>140.90074414338491</v>
      </c>
      <c r="U25" s="95">
        <v>133.50204323725757</v>
      </c>
      <c r="V25" s="95">
        <v>159.72924380151466</v>
      </c>
      <c r="W25" s="95">
        <v>142.90502793408095</v>
      </c>
      <c r="X25" s="95">
        <v>124.5990427793958</v>
      </c>
      <c r="Y25" s="95">
        <v>132.46965120955824</v>
      </c>
      <c r="Z25" s="95">
        <v>163.85405645036221</v>
      </c>
      <c r="AA25" s="96">
        <v>112.71357243329376</v>
      </c>
    </row>
    <row r="26" spans="1:27" x14ac:dyDescent="0.25">
      <c r="A26" s="192" t="s">
        <v>80</v>
      </c>
      <c r="B26" s="97" t="s">
        <v>72</v>
      </c>
      <c r="C26" s="81">
        <v>141.91849803805192</v>
      </c>
      <c r="D26" s="81">
        <v>153.01793511521109</v>
      </c>
      <c r="E26" s="142">
        <v>114.64299852669564</v>
      </c>
      <c r="F26" s="82">
        <v>169.11538764723636</v>
      </c>
      <c r="G26" s="82">
        <v>164.91085470196634</v>
      </c>
      <c r="H26" s="81">
        <v>153.24006135994622</v>
      </c>
      <c r="I26" s="81">
        <v>161.69855961192033</v>
      </c>
      <c r="J26" s="81">
        <v>161.84716265190264</v>
      </c>
      <c r="K26" s="81">
        <v>144.68130453201522</v>
      </c>
      <c r="L26" s="81">
        <v>190.66115736544961</v>
      </c>
      <c r="M26" s="82">
        <v>143.3298869437908</v>
      </c>
      <c r="N26" s="88">
        <v>151.16082369603211</v>
      </c>
      <c r="O26" s="88">
        <v>166.04316762678627</v>
      </c>
      <c r="P26" s="88">
        <v>157.70421671622904</v>
      </c>
      <c r="Q26" s="88">
        <v>153.56964230697702</v>
      </c>
      <c r="R26" s="88">
        <v>144.94387982307998</v>
      </c>
      <c r="S26" s="88">
        <v>176.13117654035645</v>
      </c>
      <c r="T26" s="89">
        <v>143.29776435461105</v>
      </c>
      <c r="U26" s="95">
        <v>137.65603575343431</v>
      </c>
      <c r="V26" s="95">
        <v>158.77854519665746</v>
      </c>
      <c r="W26" s="95">
        <v>159.30144304060073</v>
      </c>
      <c r="X26" s="95">
        <v>130.43864196399576</v>
      </c>
      <c r="Y26" s="95">
        <v>135.31475188533182</v>
      </c>
      <c r="Z26" s="95">
        <v>167.81536579850825</v>
      </c>
      <c r="AA26" s="96">
        <v>119.85652883138182</v>
      </c>
    </row>
    <row r="27" spans="1:27" x14ac:dyDescent="0.25">
      <c r="A27" s="192"/>
      <c r="B27" s="97" t="s">
        <v>73</v>
      </c>
      <c r="C27" s="81">
        <v>141.33809099691874</v>
      </c>
      <c r="D27" s="81">
        <v>152.19567333208039</v>
      </c>
      <c r="E27" s="142">
        <v>112.08743168209251</v>
      </c>
      <c r="F27" s="82">
        <v>167.96231653755476</v>
      </c>
      <c r="G27" s="82">
        <v>165.41977999183678</v>
      </c>
      <c r="H27" s="81">
        <v>152.11933436932975</v>
      </c>
      <c r="I27" s="81">
        <v>162.01447981809483</v>
      </c>
      <c r="J27" s="81">
        <v>162.54381180691848</v>
      </c>
      <c r="K27" s="81">
        <v>143.94097899217678</v>
      </c>
      <c r="L27" s="81">
        <v>182.12652366822607</v>
      </c>
      <c r="M27" s="82">
        <v>146.75492767241593</v>
      </c>
      <c r="N27" s="88">
        <v>151.86983809629899</v>
      </c>
      <c r="O27" s="88">
        <v>165.33279655203754</v>
      </c>
      <c r="P27" s="88">
        <v>157.96565728593731</v>
      </c>
      <c r="Q27" s="88">
        <v>160.34339129962822</v>
      </c>
      <c r="R27" s="88">
        <v>143.78286263292642</v>
      </c>
      <c r="S27" s="88">
        <v>178.17307892601249</v>
      </c>
      <c r="T27" s="89">
        <v>143.55791660523175</v>
      </c>
      <c r="U27" s="95">
        <v>135.91999022983094</v>
      </c>
      <c r="V27" s="95">
        <v>151.91827203741221</v>
      </c>
      <c r="W27" s="95">
        <v>151.97032019983087</v>
      </c>
      <c r="X27" s="95">
        <v>136.17257921445434</v>
      </c>
      <c r="Y27" s="95">
        <v>129.98264715510223</v>
      </c>
      <c r="Z27" s="95">
        <v>174.46171748591786</v>
      </c>
      <c r="AA27" s="96">
        <v>116.63403492209366</v>
      </c>
    </row>
    <row r="28" spans="1:27" x14ac:dyDescent="0.25">
      <c r="A28" s="192"/>
      <c r="B28" s="97" t="s">
        <v>74</v>
      </c>
      <c r="C28" s="81">
        <v>140.53712379590164</v>
      </c>
      <c r="D28" s="81">
        <v>152.61078511374996</v>
      </c>
      <c r="E28" s="142">
        <v>112.87042184874925</v>
      </c>
      <c r="F28" s="82">
        <v>168.80673767691025</v>
      </c>
      <c r="G28" s="82">
        <v>164.91912290178647</v>
      </c>
      <c r="H28" s="81">
        <v>143.30313395666269</v>
      </c>
      <c r="I28" s="81">
        <v>168.9898060336298</v>
      </c>
      <c r="J28" s="81">
        <v>165.21918040783888</v>
      </c>
      <c r="K28" s="81">
        <v>144.00062292172152</v>
      </c>
      <c r="L28" s="81">
        <v>187.35519358293232</v>
      </c>
      <c r="M28" s="82">
        <v>145.6707971060784</v>
      </c>
      <c r="N28" s="88">
        <v>150.54665219870171</v>
      </c>
      <c r="O28" s="88">
        <v>161.38737769071827</v>
      </c>
      <c r="P28" s="88">
        <v>166.76401713162235</v>
      </c>
      <c r="Q28" s="88">
        <v>155.45273991305766</v>
      </c>
      <c r="R28" s="88">
        <v>143.16750831054509</v>
      </c>
      <c r="S28" s="88">
        <v>174.60054839690687</v>
      </c>
      <c r="T28" s="89">
        <v>145.65998772895193</v>
      </c>
      <c r="U28" s="95">
        <v>136.16706882786124</v>
      </c>
      <c r="V28" s="95">
        <v>145.87768933351285</v>
      </c>
      <c r="W28" s="95">
        <v>160.34864693466116</v>
      </c>
      <c r="X28" s="95">
        <v>143.31052531005955</v>
      </c>
      <c r="Y28" s="95">
        <v>129.25688414492379</v>
      </c>
      <c r="Z28" s="95">
        <v>164.97797456594108</v>
      </c>
      <c r="AA28" s="96">
        <v>120.87916968882129</v>
      </c>
    </row>
    <row r="29" spans="1:27" x14ac:dyDescent="0.25">
      <c r="A29" s="192"/>
      <c r="B29" s="97" t="s">
        <v>75</v>
      </c>
      <c r="C29" s="81">
        <v>136.82588224890057</v>
      </c>
      <c r="D29" s="81">
        <v>149.83982412694999</v>
      </c>
      <c r="E29" s="142">
        <v>108.28935144167755</v>
      </c>
      <c r="F29" s="82">
        <v>154.35769073538691</v>
      </c>
      <c r="G29" s="82">
        <v>171.33694420611718</v>
      </c>
      <c r="H29" s="81">
        <v>151.72499499378105</v>
      </c>
      <c r="I29" s="81">
        <v>159.52380012115313</v>
      </c>
      <c r="J29" s="81">
        <v>156.80033675499095</v>
      </c>
      <c r="K29" s="81">
        <v>141.07015439751248</v>
      </c>
      <c r="L29" s="81">
        <v>185.07826558612015</v>
      </c>
      <c r="M29" s="82">
        <v>145.13266239835744</v>
      </c>
      <c r="N29" s="88">
        <v>151.05092262797416</v>
      </c>
      <c r="O29" s="88">
        <v>159.08312930952513</v>
      </c>
      <c r="P29" s="88">
        <v>163.00820693342928</v>
      </c>
      <c r="Q29" s="88">
        <v>158.80931746090775</v>
      </c>
      <c r="R29" s="88">
        <v>143.47241284556691</v>
      </c>
      <c r="S29" s="88">
        <v>176.63097611568196</v>
      </c>
      <c r="T29" s="89">
        <v>143.94113803902752</v>
      </c>
      <c r="U29" s="95">
        <v>138.36790257629511</v>
      </c>
      <c r="V29" s="95">
        <v>134.74815126150875</v>
      </c>
      <c r="W29" s="95">
        <v>160.06440997467689</v>
      </c>
      <c r="X29" s="95">
        <v>141.85460913166955</v>
      </c>
      <c r="Y29" s="95">
        <v>131.99708784230387</v>
      </c>
      <c r="Z29" s="95">
        <v>180.44613705265255</v>
      </c>
      <c r="AA29" s="96">
        <v>120.65554650117885</v>
      </c>
    </row>
    <row r="30" spans="1:27" x14ac:dyDescent="0.25">
      <c r="A30" s="192" t="s">
        <v>81</v>
      </c>
      <c r="B30" s="97" t="s">
        <v>72</v>
      </c>
      <c r="C30" s="81">
        <v>84.268628162985621</v>
      </c>
      <c r="D30" s="81">
        <v>91.654331871174278</v>
      </c>
      <c r="E30" s="142">
        <v>73.07587581887536</v>
      </c>
      <c r="F30" s="82">
        <v>60.548127402551046</v>
      </c>
      <c r="G30" s="82">
        <v>117.83450448028452</v>
      </c>
      <c r="H30" s="81">
        <v>85.887161755563625</v>
      </c>
      <c r="I30" s="81">
        <v>99.028885413712274</v>
      </c>
      <c r="J30" s="81">
        <v>87.133561698943282</v>
      </c>
      <c r="K30" s="81">
        <v>88.987663303187261</v>
      </c>
      <c r="L30" s="81">
        <v>111.32443327888704</v>
      </c>
      <c r="M30" s="82">
        <v>93.308007239842624</v>
      </c>
      <c r="N30" s="88">
        <v>141.12056866660441</v>
      </c>
      <c r="O30" s="88">
        <v>139.18806821513371</v>
      </c>
      <c r="P30" s="88">
        <v>151.48489383337852</v>
      </c>
      <c r="Q30" s="88">
        <v>144.63944453809873</v>
      </c>
      <c r="R30" s="88">
        <v>135.53667248249403</v>
      </c>
      <c r="S30" s="88">
        <v>165.00862764765495</v>
      </c>
      <c r="T30" s="89">
        <v>137.48086542835549</v>
      </c>
      <c r="U30" s="95">
        <v>125.6733027132626</v>
      </c>
      <c r="V30" s="95">
        <v>117.58947248153029</v>
      </c>
      <c r="W30" s="95">
        <v>145.09451034313051</v>
      </c>
      <c r="X30" s="95">
        <v>128.74194056725943</v>
      </c>
      <c r="Y30" s="95">
        <v>119.36846434697075</v>
      </c>
      <c r="Z30" s="95">
        <v>164.17925860409085</v>
      </c>
      <c r="AA30" s="96">
        <v>113.01285446927945</v>
      </c>
    </row>
    <row r="31" spans="1:27" x14ac:dyDescent="0.25">
      <c r="A31" s="192"/>
      <c r="B31" s="97" t="s">
        <v>73</v>
      </c>
      <c r="C31" s="81">
        <v>103.19486299113652</v>
      </c>
      <c r="D31" s="81">
        <v>121.733266156474</v>
      </c>
      <c r="E31" s="142">
        <v>88.419494393550764</v>
      </c>
      <c r="F31" s="82">
        <v>123.95321987860353</v>
      </c>
      <c r="G31" s="82">
        <v>135.71793699893868</v>
      </c>
      <c r="H31" s="81">
        <v>104.67372959831054</v>
      </c>
      <c r="I31" s="81">
        <v>151.17420368818006</v>
      </c>
      <c r="J31" s="81">
        <v>107.3752019502018</v>
      </c>
      <c r="K31" s="81">
        <v>118.54324317482093</v>
      </c>
      <c r="L31" s="81">
        <v>163.96995509288243</v>
      </c>
      <c r="M31" s="82">
        <v>121.33875717075399</v>
      </c>
      <c r="N31" s="88">
        <v>90.906970738097428</v>
      </c>
      <c r="O31" s="88">
        <v>88.017262311953402</v>
      </c>
      <c r="P31" s="88">
        <v>100.54026546150081</v>
      </c>
      <c r="Q31" s="88">
        <v>78.85966410719989</v>
      </c>
      <c r="R31" s="88">
        <v>88.27528875677163</v>
      </c>
      <c r="S31" s="88">
        <v>112.22010476929454</v>
      </c>
      <c r="T31" s="89">
        <v>97.365064915504647</v>
      </c>
      <c r="U31" s="95">
        <v>73.012335265809142</v>
      </c>
      <c r="V31" s="95">
        <v>78.199073224307242</v>
      </c>
      <c r="W31" s="95">
        <v>110.67952503482749</v>
      </c>
      <c r="X31" s="95">
        <v>55.143767929567566</v>
      </c>
      <c r="Y31" s="95">
        <v>68.720533212126782</v>
      </c>
      <c r="Z31" s="95">
        <v>103.04867080100068</v>
      </c>
      <c r="AA31" s="96">
        <v>78.902271100238096</v>
      </c>
    </row>
    <row r="32" spans="1:27" x14ac:dyDescent="0.25">
      <c r="A32" s="192"/>
      <c r="B32" s="97" t="s">
        <v>74</v>
      </c>
      <c r="C32" s="81">
        <v>125.46387395727821</v>
      </c>
      <c r="D32" s="81">
        <v>140.28218457665957</v>
      </c>
      <c r="E32" s="142">
        <v>107.69739324961382</v>
      </c>
      <c r="F32" s="82">
        <v>141.28938481963061</v>
      </c>
      <c r="G32" s="82">
        <v>153.09775212036089</v>
      </c>
      <c r="H32" s="81">
        <v>141.1532543070534</v>
      </c>
      <c r="I32" s="81">
        <v>158.53939346871826</v>
      </c>
      <c r="J32" s="81">
        <v>135.56565456073798</v>
      </c>
      <c r="K32" s="81">
        <v>132.93364190071279</v>
      </c>
      <c r="L32" s="81">
        <v>183.79886910043285</v>
      </c>
      <c r="M32" s="82">
        <v>136.39676805266626</v>
      </c>
      <c r="N32" s="88">
        <v>135.97397371414124</v>
      </c>
      <c r="O32" s="88">
        <v>142.04281629373938</v>
      </c>
      <c r="P32" s="88">
        <v>157.41148432584561</v>
      </c>
      <c r="Q32" s="88">
        <v>126.08107550061953</v>
      </c>
      <c r="R32" s="88">
        <v>129.4431568641487</v>
      </c>
      <c r="S32" s="88">
        <v>174.3303641859697</v>
      </c>
      <c r="T32" s="89">
        <v>134.66984274240139</v>
      </c>
      <c r="U32" s="95">
        <v>115.00001056998561</v>
      </c>
      <c r="V32" s="95">
        <v>116.01352171766139</v>
      </c>
      <c r="W32" s="95">
        <v>163.16697621546126</v>
      </c>
      <c r="X32" s="95">
        <v>101.39998797993859</v>
      </c>
      <c r="Y32" s="95">
        <v>109.90227511949087</v>
      </c>
      <c r="Z32" s="95">
        <v>159.4995507980104</v>
      </c>
      <c r="AA32" s="96">
        <v>107.39987711185721</v>
      </c>
    </row>
    <row r="33" spans="1:27" x14ac:dyDescent="0.25">
      <c r="A33" s="192"/>
      <c r="B33" s="97" t="s">
        <v>75</v>
      </c>
      <c r="C33" s="81">
        <v>128.88512048715103</v>
      </c>
      <c r="D33" s="81">
        <v>146.89977649102903</v>
      </c>
      <c r="E33" s="142">
        <v>115.03919637902476</v>
      </c>
      <c r="F33" s="82">
        <v>144.28508467637982</v>
      </c>
      <c r="G33" s="82">
        <v>162.77680895841306</v>
      </c>
      <c r="H33" s="81">
        <v>156.74535874574079</v>
      </c>
      <c r="I33" s="81">
        <v>167.21176139364738</v>
      </c>
      <c r="J33" s="81">
        <v>141.2133497205318</v>
      </c>
      <c r="K33" s="81">
        <v>138.30091260493828</v>
      </c>
      <c r="L33" s="81">
        <v>199.36368094363931</v>
      </c>
      <c r="M33" s="82">
        <v>137.02513375622695</v>
      </c>
      <c r="N33" s="88">
        <v>142.8952556042517</v>
      </c>
      <c r="O33" s="88">
        <v>160.05051351781211</v>
      </c>
      <c r="P33" s="88">
        <v>163.0885421544981</v>
      </c>
      <c r="Q33" s="88">
        <v>135.46611923476328</v>
      </c>
      <c r="R33" s="88">
        <v>135.05658047381667</v>
      </c>
      <c r="S33" s="88">
        <v>183.64708786691989</v>
      </c>
      <c r="T33" s="89">
        <v>136.79143569528526</v>
      </c>
      <c r="U33" s="95">
        <v>120.3109622807487</v>
      </c>
      <c r="V33" s="95">
        <v>116.73197624801639</v>
      </c>
      <c r="W33" s="95">
        <v>171.81322701267777</v>
      </c>
      <c r="X33" s="95">
        <v>107.41854128978561</v>
      </c>
      <c r="Y33" s="95">
        <v>115.90975135482924</v>
      </c>
      <c r="Z33" s="95">
        <v>163.11265249683717</v>
      </c>
      <c r="AA33" s="96">
        <v>112.33609871708583</v>
      </c>
    </row>
    <row r="34" spans="1:27" x14ac:dyDescent="0.25">
      <c r="A34" s="192" t="s">
        <v>82</v>
      </c>
      <c r="B34" s="97" t="s">
        <v>72</v>
      </c>
      <c r="C34" s="81">
        <v>132.68339529659806</v>
      </c>
      <c r="D34" s="81">
        <v>151.99731387372745</v>
      </c>
      <c r="E34" s="142">
        <v>120.65383314823166</v>
      </c>
      <c r="F34" s="82">
        <v>152.30973994179612</v>
      </c>
      <c r="G34" s="82">
        <v>164.62728984598783</v>
      </c>
      <c r="H34" s="81">
        <v>163.78174060894685</v>
      </c>
      <c r="I34" s="81">
        <v>170.83952079409792</v>
      </c>
      <c r="J34" s="81">
        <v>146.34154512315018</v>
      </c>
      <c r="K34" s="81">
        <v>143.61066523655018</v>
      </c>
      <c r="L34" s="81">
        <v>202.29617948927921</v>
      </c>
      <c r="M34" s="82">
        <v>142.25492579433052</v>
      </c>
      <c r="N34" s="88">
        <v>149.28450606703299</v>
      </c>
      <c r="O34" s="88">
        <v>176.41726768224316</v>
      </c>
      <c r="P34" s="88">
        <v>156.80817946259575</v>
      </c>
      <c r="Q34" s="88">
        <v>141.14556411645984</v>
      </c>
      <c r="R34" s="88">
        <v>141.8182238508202</v>
      </c>
      <c r="S34" s="88">
        <v>190.84733765751304</v>
      </c>
      <c r="T34" s="89">
        <v>138.94532444237905</v>
      </c>
      <c r="U34" s="95">
        <v>122.44919680056026</v>
      </c>
      <c r="V34" s="95">
        <v>113.58981536426668</v>
      </c>
      <c r="W34" s="95">
        <v>133.00812689286991</v>
      </c>
      <c r="X34" s="95">
        <v>111.68452477848739</v>
      </c>
      <c r="Y34" s="95">
        <v>120.26759520215515</v>
      </c>
      <c r="Z34" s="95">
        <v>163.81363109846163</v>
      </c>
      <c r="AA34" s="96">
        <v>112.20493780250726</v>
      </c>
    </row>
    <row r="35" spans="1:27" x14ac:dyDescent="0.25">
      <c r="A35" s="192"/>
      <c r="B35" s="97" t="s">
        <v>73</v>
      </c>
      <c r="C35" s="81">
        <v>137.33170329227866</v>
      </c>
      <c r="D35" s="81">
        <v>161.58877036786106</v>
      </c>
      <c r="E35" s="142">
        <v>123.73276480072839</v>
      </c>
      <c r="F35" s="82">
        <v>151.83491269149337</v>
      </c>
      <c r="G35" s="82">
        <v>187.41870315096367</v>
      </c>
      <c r="H35" s="81">
        <v>169.41289014488603</v>
      </c>
      <c r="I35" s="81">
        <v>190.97434504176664</v>
      </c>
      <c r="J35" s="81">
        <v>149.9823779006243</v>
      </c>
      <c r="K35" s="81">
        <v>158.48745048037395</v>
      </c>
      <c r="L35" s="81">
        <v>203.43528320264994</v>
      </c>
      <c r="M35" s="82">
        <v>145.53547525442343</v>
      </c>
      <c r="N35" s="88">
        <v>154.59931573494157</v>
      </c>
      <c r="O35" s="88">
        <v>179.80276514959991</v>
      </c>
      <c r="P35" s="88">
        <v>172.0211528401083</v>
      </c>
      <c r="Q35" s="88">
        <v>145.33607310245037</v>
      </c>
      <c r="R35" s="88">
        <v>149.15646769856912</v>
      </c>
      <c r="S35" s="88">
        <v>189.21840786193843</v>
      </c>
      <c r="T35" s="89">
        <v>143.31788073893259</v>
      </c>
      <c r="U35" s="95">
        <v>124.73514473210254</v>
      </c>
      <c r="V35" s="95">
        <v>113.27929305431906</v>
      </c>
      <c r="W35" s="95">
        <v>174.41302959172282</v>
      </c>
      <c r="X35" s="95">
        <v>106.8633973374554</v>
      </c>
      <c r="Y35" s="95">
        <v>125.20627916820732</v>
      </c>
      <c r="Z35" s="95">
        <v>161.23682997399845</v>
      </c>
      <c r="AA35" s="96">
        <v>115.20206369923763</v>
      </c>
    </row>
    <row r="36" spans="1:27" x14ac:dyDescent="0.25">
      <c r="A36" s="192"/>
      <c r="B36" s="97" t="s">
        <v>74</v>
      </c>
      <c r="C36" s="81">
        <v>138.61994295784035</v>
      </c>
      <c r="D36" s="81">
        <v>161.50752114887567</v>
      </c>
      <c r="E36" s="142">
        <v>123.94779375681269</v>
      </c>
      <c r="F36" s="82">
        <v>151.89687384309974</v>
      </c>
      <c r="G36" s="82">
        <v>184.62940454931436</v>
      </c>
      <c r="H36" s="81">
        <v>171.69731691963591</v>
      </c>
      <c r="I36" s="81">
        <v>180.98192711861722</v>
      </c>
      <c r="J36" s="81">
        <v>157.3607527580341</v>
      </c>
      <c r="K36" s="81">
        <v>152.81465313621322</v>
      </c>
      <c r="L36" s="81">
        <v>217.47349120342875</v>
      </c>
      <c r="M36" s="82">
        <v>147.21393907632347</v>
      </c>
      <c r="N36" s="88">
        <v>158.50996442319817</v>
      </c>
      <c r="O36" s="88">
        <v>183.91652570943876</v>
      </c>
      <c r="P36" s="88">
        <v>177.36560065828201</v>
      </c>
      <c r="Q36" s="88">
        <v>152.07955617313442</v>
      </c>
      <c r="R36" s="88">
        <v>151.88637248555992</v>
      </c>
      <c r="S36" s="88">
        <v>198.04316046355279</v>
      </c>
      <c r="T36" s="89">
        <v>143.84275445511489</v>
      </c>
      <c r="U36" s="95">
        <v>134.56789895737316</v>
      </c>
      <c r="V36" s="95">
        <v>110.38579151836454</v>
      </c>
      <c r="W36" s="95">
        <v>186.35932584852208</v>
      </c>
      <c r="X36" s="95">
        <v>131.3066840627863</v>
      </c>
      <c r="Y36" s="95">
        <v>132.75986220603326</v>
      </c>
      <c r="Z36" s="95">
        <v>171.67886041510869</v>
      </c>
      <c r="AA36" s="96">
        <v>118.84259070017391</v>
      </c>
    </row>
    <row r="37" spans="1:27" x14ac:dyDescent="0.25">
      <c r="A37" s="192"/>
      <c r="B37" s="97" t="s">
        <v>75</v>
      </c>
      <c r="C37" s="81">
        <v>144.64594103364615</v>
      </c>
      <c r="D37" s="81">
        <v>164.77421222055716</v>
      </c>
      <c r="E37" s="142">
        <v>131.7734872658701</v>
      </c>
      <c r="F37" s="82">
        <v>151.1442626151885</v>
      </c>
      <c r="G37" s="82">
        <v>185.4566937973353</v>
      </c>
      <c r="H37" s="81">
        <v>178.06018564712573</v>
      </c>
      <c r="I37" s="81">
        <v>176.89986173035018</v>
      </c>
      <c r="J37" s="81">
        <v>163.85525927598144</v>
      </c>
      <c r="K37" s="81">
        <v>156.92597432464254</v>
      </c>
      <c r="L37" s="81">
        <v>215.159931166017</v>
      </c>
      <c r="M37" s="82">
        <v>147.28510843845558</v>
      </c>
      <c r="N37" s="88">
        <v>163.54283586163638</v>
      </c>
      <c r="O37" s="88">
        <v>191.86272034994221</v>
      </c>
      <c r="P37" s="88">
        <v>178.24010086856765</v>
      </c>
      <c r="Q37" s="88">
        <v>161.75540018604821</v>
      </c>
      <c r="R37" s="88">
        <v>156.95894534927629</v>
      </c>
      <c r="S37" s="88">
        <v>198.25053071239427</v>
      </c>
      <c r="T37" s="89">
        <v>146.51292939718039</v>
      </c>
      <c r="U37" s="95">
        <v>142.32250289172453</v>
      </c>
      <c r="V37" s="95">
        <v>112.75425727768986</v>
      </c>
      <c r="W37" s="95">
        <v>180.17293741898851</v>
      </c>
      <c r="X37" s="95">
        <v>141.87046923155094</v>
      </c>
      <c r="Y37" s="95">
        <v>143.07103002106331</v>
      </c>
      <c r="Z37" s="95">
        <v>176.59998725114855</v>
      </c>
      <c r="AA37" s="96">
        <v>120.69009709512817</v>
      </c>
    </row>
    <row r="38" spans="1:27" x14ac:dyDescent="0.25">
      <c r="A38" s="192" t="s">
        <v>83</v>
      </c>
      <c r="B38" s="97" t="s">
        <v>72</v>
      </c>
      <c r="C38" s="81">
        <v>142.74304963952332</v>
      </c>
      <c r="D38" s="81">
        <v>162.79744196631304</v>
      </c>
      <c r="E38" s="142">
        <v>125.43644892979474</v>
      </c>
      <c r="F38" s="82">
        <v>144.00753003077716</v>
      </c>
      <c r="G38" s="82">
        <v>186.2356490563682</v>
      </c>
      <c r="H38" s="81">
        <v>176.7103059072804</v>
      </c>
      <c r="I38" s="81">
        <v>188.78076655629712</v>
      </c>
      <c r="J38" s="81">
        <v>156.15068735396196</v>
      </c>
      <c r="K38" s="81">
        <v>156.49083108656757</v>
      </c>
      <c r="L38" s="81">
        <v>212.03051354006342</v>
      </c>
      <c r="M38" s="82">
        <v>144.88525155488264</v>
      </c>
      <c r="N38" s="88">
        <v>167.14939067187197</v>
      </c>
      <c r="O38" s="88">
        <v>197.44346640511924</v>
      </c>
      <c r="P38" s="88">
        <v>187.680276697165</v>
      </c>
      <c r="Q38" s="88">
        <v>161.63144390352559</v>
      </c>
      <c r="R38" s="88">
        <v>160.8239628601018</v>
      </c>
      <c r="S38" s="88">
        <v>205.80035229131784</v>
      </c>
      <c r="T38" s="89">
        <v>148.52133155020118</v>
      </c>
      <c r="U38" s="95">
        <v>143.16647576548493</v>
      </c>
      <c r="V38" s="95">
        <v>114.80332139107672</v>
      </c>
      <c r="W38" s="95">
        <v>185.91783604256634</v>
      </c>
      <c r="X38" s="95">
        <v>140.81605054264858</v>
      </c>
      <c r="Y38" s="95">
        <v>142.74368736566834</v>
      </c>
      <c r="Z38" s="95">
        <v>180.24843338735272</v>
      </c>
      <c r="AA38" s="96">
        <v>124.43305773801912</v>
      </c>
    </row>
    <row r="39" spans="1:27" x14ac:dyDescent="0.25">
      <c r="A39" s="192"/>
      <c r="B39" s="97" t="s">
        <v>73</v>
      </c>
      <c r="C39" s="81">
        <v>140.25081884001267</v>
      </c>
      <c r="D39" s="81">
        <v>162.18003696077426</v>
      </c>
      <c r="E39" s="142">
        <v>123.20684168846638</v>
      </c>
      <c r="F39" s="82">
        <v>140.07904146241799</v>
      </c>
      <c r="G39" s="82">
        <v>189.24242066473658</v>
      </c>
      <c r="H39" s="81">
        <v>169.97414106932672</v>
      </c>
      <c r="I39" s="81">
        <v>189.0652723445472</v>
      </c>
      <c r="J39" s="81">
        <v>157.16474940162504</v>
      </c>
      <c r="K39" s="81">
        <v>155.09353879597171</v>
      </c>
      <c r="L39" s="81">
        <v>211.39966908604615</v>
      </c>
      <c r="M39" s="82">
        <v>148.36398226062019</v>
      </c>
      <c r="N39" s="88">
        <v>162.64308987347439</v>
      </c>
      <c r="O39" s="88">
        <v>191.36903744550816</v>
      </c>
      <c r="P39" s="88">
        <v>188.51735603933938</v>
      </c>
      <c r="Q39" s="88">
        <v>154.76605604420976</v>
      </c>
      <c r="R39" s="88">
        <v>156.54462135883475</v>
      </c>
      <c r="S39" s="88">
        <v>200.56094134736608</v>
      </c>
      <c r="T39" s="89">
        <v>146.6719949622115</v>
      </c>
      <c r="U39" s="95">
        <v>142.4822076404125</v>
      </c>
      <c r="V39" s="95">
        <v>101.08772313496131</v>
      </c>
      <c r="W39" s="95">
        <v>182.50960570953282</v>
      </c>
      <c r="X39" s="95">
        <v>137.95095483698742</v>
      </c>
      <c r="Y39" s="95">
        <v>145.07983069188501</v>
      </c>
      <c r="Z39" s="95">
        <v>179.34791086754768</v>
      </c>
      <c r="AA39" s="96">
        <v>122.05193343337473</v>
      </c>
    </row>
    <row r="40" spans="1:27" x14ac:dyDescent="0.25">
      <c r="A40" s="192"/>
      <c r="B40" s="97" t="s">
        <v>74</v>
      </c>
      <c r="C40" s="81">
        <v>142.2175066187126</v>
      </c>
      <c r="D40" s="81">
        <v>162.21989002437232</v>
      </c>
      <c r="E40" s="142">
        <v>124.20204922060091</v>
      </c>
      <c r="F40" s="82">
        <v>146.66485198318375</v>
      </c>
      <c r="G40" s="82">
        <v>187.73618155811315</v>
      </c>
      <c r="H40" s="81">
        <v>176.3878480765502</v>
      </c>
      <c r="I40" s="81">
        <v>193.0631291064177</v>
      </c>
      <c r="J40" s="81">
        <v>157.21093154099037</v>
      </c>
      <c r="K40" s="81">
        <v>155.00874446463467</v>
      </c>
      <c r="L40" s="81">
        <v>213.94737212447845</v>
      </c>
      <c r="M40" s="82">
        <v>143.15215922010128</v>
      </c>
      <c r="N40" s="88">
        <v>161.52360874665689</v>
      </c>
      <c r="O40" s="88">
        <v>189.568769104121</v>
      </c>
      <c r="P40" s="88">
        <v>187.8077010449002</v>
      </c>
      <c r="Q40" s="88">
        <v>154.83142331168622</v>
      </c>
      <c r="R40" s="88">
        <v>155.33319003007563</v>
      </c>
      <c r="S40" s="88">
        <v>200.49820949675032</v>
      </c>
      <c r="T40" s="89">
        <v>143.79037949794653</v>
      </c>
      <c r="U40" s="95">
        <v>143.32306700164108</v>
      </c>
      <c r="V40" s="95">
        <v>103.19414266544737</v>
      </c>
      <c r="W40" s="95">
        <v>175.89432767390733</v>
      </c>
      <c r="X40" s="95">
        <v>142.03690434836446</v>
      </c>
      <c r="Y40" s="95">
        <v>146.53682704391352</v>
      </c>
      <c r="Z40" s="95">
        <v>179.81154302808847</v>
      </c>
      <c r="AA40" s="96">
        <v>117.57275083208066</v>
      </c>
    </row>
    <row r="41" spans="1:27" x14ac:dyDescent="0.25">
      <c r="A41" s="192"/>
      <c r="B41" s="97" t="s">
        <v>75</v>
      </c>
      <c r="C41" s="81">
        <v>142.87487515257223</v>
      </c>
      <c r="D41" s="81">
        <v>161.64805399997311</v>
      </c>
      <c r="E41" s="142">
        <v>121.61807591704736</v>
      </c>
      <c r="F41" s="82">
        <v>146.70696744291195</v>
      </c>
      <c r="G41" s="82">
        <v>186.15039591791961</v>
      </c>
      <c r="H41" s="81">
        <v>183.73445897858548</v>
      </c>
      <c r="I41" s="81">
        <v>200.11840091118995</v>
      </c>
      <c r="J41" s="81">
        <v>158.69063435229336</v>
      </c>
      <c r="K41" s="81">
        <v>152.74374673256867</v>
      </c>
      <c r="L41" s="81">
        <v>213.53597764727286</v>
      </c>
      <c r="M41" s="82">
        <v>141.84123965878106</v>
      </c>
      <c r="N41" s="88">
        <v>162.30514874464842</v>
      </c>
      <c r="O41" s="88">
        <v>196.90325355951833</v>
      </c>
      <c r="P41" s="88">
        <v>194.55384426576515</v>
      </c>
      <c r="Q41" s="88">
        <v>155.33242089548978</v>
      </c>
      <c r="R41" s="88">
        <v>155.84337910016762</v>
      </c>
      <c r="S41" s="88">
        <v>200.71480292347056</v>
      </c>
      <c r="T41" s="89">
        <v>142.7519373261174</v>
      </c>
      <c r="U41" s="95">
        <v>144.23385525410239</v>
      </c>
      <c r="V41" s="95">
        <v>105.16727777511122</v>
      </c>
      <c r="W41" s="95">
        <v>171.38675504744259</v>
      </c>
      <c r="X41" s="95">
        <v>137.648896966542</v>
      </c>
      <c r="Y41" s="95">
        <v>149.19432165546036</v>
      </c>
      <c r="Z41" s="95">
        <v>180.55111048611033</v>
      </c>
      <c r="AA41" s="96">
        <v>119.56238872223075</v>
      </c>
    </row>
    <row r="42" spans="1:27" x14ac:dyDescent="0.25">
      <c r="A42" s="192" t="s">
        <v>84</v>
      </c>
      <c r="B42" s="97" t="s">
        <v>72</v>
      </c>
      <c r="C42" s="81">
        <v>139.42084877951629</v>
      </c>
      <c r="D42" s="81">
        <v>158.94562375843728</v>
      </c>
      <c r="E42" s="142">
        <v>118.33719598963481</v>
      </c>
      <c r="F42" s="82">
        <v>151.77706063262261</v>
      </c>
      <c r="G42" s="82">
        <v>182.13862359956875</v>
      </c>
      <c r="H42" s="81">
        <v>203.36315622492674</v>
      </c>
      <c r="I42" s="81">
        <v>194.85074805011763</v>
      </c>
      <c r="J42" s="81">
        <v>155.46617748175564</v>
      </c>
      <c r="K42" s="81">
        <v>148.26999865512769</v>
      </c>
      <c r="L42" s="81">
        <v>215.2371916706258</v>
      </c>
      <c r="M42" s="82">
        <v>132.39339263154108</v>
      </c>
      <c r="N42" s="88">
        <v>160.89083856565543</v>
      </c>
      <c r="O42" s="88">
        <v>211.3141802964397</v>
      </c>
      <c r="P42" s="88">
        <v>196.92015658680839</v>
      </c>
      <c r="Q42" s="88">
        <v>153.65146147880645</v>
      </c>
      <c r="R42" s="88">
        <v>153.00180158216389</v>
      </c>
      <c r="S42" s="88">
        <v>203.7255596043054</v>
      </c>
      <c r="T42" s="89">
        <v>135.76184315584322</v>
      </c>
      <c r="U42" s="95">
        <v>145.04418910397106</v>
      </c>
      <c r="V42" s="95">
        <v>117.28378725310331</v>
      </c>
      <c r="W42" s="95">
        <v>175.0452762605064</v>
      </c>
      <c r="X42" s="95">
        <v>134.50481424627071</v>
      </c>
      <c r="Y42" s="95">
        <v>152.81343303890515</v>
      </c>
      <c r="Z42" s="95">
        <v>178.97905787815708</v>
      </c>
      <c r="AA42" s="96">
        <v>113.34946291166253</v>
      </c>
    </row>
    <row r="43" spans="1:27" x14ac:dyDescent="0.25">
      <c r="A43" s="192"/>
      <c r="B43" s="97" t="s">
        <v>73</v>
      </c>
      <c r="C43" s="81">
        <v>138.15718774908495</v>
      </c>
      <c r="D43" s="81">
        <v>156.56776971991457</v>
      </c>
      <c r="E43" s="142">
        <v>118.17051763752066</v>
      </c>
      <c r="F43" s="82">
        <v>145.16007676524657</v>
      </c>
      <c r="G43" s="82">
        <v>179.31941331116312</v>
      </c>
      <c r="H43" s="81">
        <v>212.27537642837797</v>
      </c>
      <c r="I43" s="81">
        <v>183.0755015820306</v>
      </c>
      <c r="J43" s="81">
        <v>146.60991588788167</v>
      </c>
      <c r="K43" s="81">
        <v>149.24377534452239</v>
      </c>
      <c r="L43" s="81">
        <v>203.34069808446696</v>
      </c>
      <c r="M43" s="82">
        <v>127.84702139491164</v>
      </c>
      <c r="N43" s="88">
        <v>157.93511111255793</v>
      </c>
      <c r="O43" s="88">
        <v>228.71118678484268</v>
      </c>
      <c r="P43" s="88">
        <v>187.13474517774333</v>
      </c>
      <c r="Q43" s="88">
        <v>146.91806729815821</v>
      </c>
      <c r="R43" s="88">
        <v>150.29333102256408</v>
      </c>
      <c r="S43" s="88">
        <v>199.80842074747517</v>
      </c>
      <c r="T43" s="89">
        <v>128.92777072136172</v>
      </c>
      <c r="U43" s="95">
        <v>141.66487056491039</v>
      </c>
      <c r="V43" s="95">
        <v>123.27769462567035</v>
      </c>
      <c r="W43" s="95">
        <v>163.03656878167789</v>
      </c>
      <c r="X43" s="95">
        <v>135.35625621174094</v>
      </c>
      <c r="Y43" s="95">
        <v>147.41249159254241</v>
      </c>
      <c r="Z43" s="95">
        <v>177.58761925276784</v>
      </c>
      <c r="AA43" s="96">
        <v>107.15451598301138</v>
      </c>
    </row>
    <row r="44" spans="1:27" x14ac:dyDescent="0.25">
      <c r="A44" s="192"/>
      <c r="B44" s="97" t="s">
        <v>74</v>
      </c>
      <c r="C44" s="81">
        <v>134.7893403745218</v>
      </c>
      <c r="D44" s="81">
        <v>155.29906737740285</v>
      </c>
      <c r="E44" s="142">
        <v>116.1992069200753</v>
      </c>
      <c r="F44" s="82">
        <v>146.58081765331102</v>
      </c>
      <c r="G44" s="82">
        <v>176.10508783261213</v>
      </c>
      <c r="H44" s="81">
        <v>210.47380833437126</v>
      </c>
      <c r="I44" s="81">
        <v>189.69966399167654</v>
      </c>
      <c r="J44" s="81">
        <v>141.36059426209928</v>
      </c>
      <c r="K44" s="81">
        <v>147.35145109202335</v>
      </c>
      <c r="L44" s="81">
        <v>207.51611938603781</v>
      </c>
      <c r="M44" s="82">
        <v>128.56138160559317</v>
      </c>
      <c r="N44" s="88">
        <v>156.48512642312483</v>
      </c>
      <c r="O44" s="88">
        <v>234.3140185759232</v>
      </c>
      <c r="P44" s="88">
        <v>181.3579062870752</v>
      </c>
      <c r="Q44" s="88">
        <v>141.58780033641781</v>
      </c>
      <c r="R44" s="88">
        <v>149.63908807037663</v>
      </c>
      <c r="S44" s="88">
        <v>194.9949803430107</v>
      </c>
      <c r="T44" s="89">
        <v>129.38425431820343</v>
      </c>
      <c r="U44" s="95">
        <v>143.09248557246735</v>
      </c>
      <c r="V44" s="95">
        <v>122.22937472039015</v>
      </c>
      <c r="W44" s="95">
        <v>160.83120674994686</v>
      </c>
      <c r="X44" s="95">
        <v>136.49128676054474</v>
      </c>
      <c r="Y44" s="95">
        <v>149.04252803632659</v>
      </c>
      <c r="Z44" s="95">
        <v>178.02950786143728</v>
      </c>
      <c r="AA44" s="96">
        <v>110.38813907204803</v>
      </c>
    </row>
    <row r="45" spans="1:27" x14ac:dyDescent="0.25">
      <c r="A45" s="192"/>
      <c r="B45" s="97" t="s">
        <v>75</v>
      </c>
      <c r="C45" s="81">
        <v>133.49328304309688</v>
      </c>
      <c r="D45" s="81">
        <v>158.71233189239427</v>
      </c>
      <c r="E45" s="142">
        <v>116.7343670635329</v>
      </c>
      <c r="F45" s="82">
        <v>145.78994764751386</v>
      </c>
      <c r="G45" s="82">
        <v>182.83433251605308</v>
      </c>
      <c r="H45" s="81">
        <v>226.15013176335549</v>
      </c>
      <c r="I45" s="81">
        <v>204.81321742984852</v>
      </c>
      <c r="J45" s="81">
        <v>139.31057324250298</v>
      </c>
      <c r="K45" s="81">
        <v>151.18526766667421</v>
      </c>
      <c r="L45" s="81">
        <v>213.41975997702431</v>
      </c>
      <c r="M45" s="82">
        <v>127.17476016771502</v>
      </c>
      <c r="N45" s="88">
        <v>158.79505729813326</v>
      </c>
      <c r="O45" s="88">
        <v>244.76177822770347</v>
      </c>
      <c r="P45" s="88">
        <v>195.09518763617348</v>
      </c>
      <c r="Q45" s="88">
        <v>139.01229997050029</v>
      </c>
      <c r="R45" s="88">
        <v>152.51052026278097</v>
      </c>
      <c r="S45" s="88">
        <v>200.44440725152134</v>
      </c>
      <c r="T45" s="89">
        <v>127.49335867808604</v>
      </c>
      <c r="U45" s="95">
        <v>145.14507807323008</v>
      </c>
      <c r="V45" s="95">
        <v>123.86887016870361</v>
      </c>
      <c r="W45" s="95">
        <v>174.46107871302351</v>
      </c>
      <c r="X45" s="95">
        <v>132.98487951993945</v>
      </c>
      <c r="Y45" s="95">
        <v>152.81042665179712</v>
      </c>
      <c r="Z45" s="95">
        <v>185.88902011132072</v>
      </c>
      <c r="AA45" s="96">
        <v>107.98492152374459</v>
      </c>
    </row>
    <row r="46" spans="1:27" x14ac:dyDescent="0.25">
      <c r="A46" s="192">
        <v>2024</v>
      </c>
      <c r="B46" s="97" t="s">
        <v>72</v>
      </c>
      <c r="C46" s="81">
        <v>132.66804185996034</v>
      </c>
      <c r="D46" s="81">
        <v>159.14323444894649</v>
      </c>
      <c r="E46" s="142">
        <v>116.08233207954723</v>
      </c>
      <c r="F46" s="82">
        <v>137.0271017655983</v>
      </c>
      <c r="G46" s="82">
        <v>192.81235196554744</v>
      </c>
      <c r="H46" s="81">
        <v>232.67019802825928</v>
      </c>
      <c r="I46" s="81">
        <v>233.31967967981902</v>
      </c>
      <c r="J46" s="81">
        <v>135.22285326530766</v>
      </c>
      <c r="K46" s="81">
        <v>152.69128219495363</v>
      </c>
      <c r="L46" s="81">
        <v>201.97535071035139</v>
      </c>
      <c r="M46" s="82">
        <v>131.9534678060507</v>
      </c>
      <c r="N46" s="88">
        <v>158.3546114542207</v>
      </c>
      <c r="O46" s="88">
        <v>252.63943231619916</v>
      </c>
      <c r="P46" s="88">
        <v>231.88328319299222</v>
      </c>
      <c r="Q46" s="88">
        <v>134.05428479635384</v>
      </c>
      <c r="R46" s="88">
        <v>152.52674657987126</v>
      </c>
      <c r="S46" s="88">
        <v>191.72288870778229</v>
      </c>
      <c r="T46" s="89">
        <v>129.51943834359122</v>
      </c>
      <c r="U46" s="95">
        <v>144.20004082574499</v>
      </c>
      <c r="V46" s="95">
        <v>125.71542261483192</v>
      </c>
      <c r="W46" s="95">
        <v>298.93092461710319</v>
      </c>
      <c r="X46" s="95">
        <v>130.02371566240782</v>
      </c>
      <c r="Y46" s="95">
        <v>148.39768719400024</v>
      </c>
      <c r="Z46" s="95">
        <v>181.27945577739345</v>
      </c>
      <c r="AA46" s="96">
        <v>109.22327950234268</v>
      </c>
    </row>
    <row r="47" spans="1:27" x14ac:dyDescent="0.25">
      <c r="A47" s="192"/>
      <c r="B47" s="97" t="s">
        <v>73</v>
      </c>
      <c r="C47" s="81">
        <v>129.20012710961132</v>
      </c>
      <c r="D47" s="81">
        <v>159.01620196387341</v>
      </c>
      <c r="E47" s="142">
        <v>112.73698860532588</v>
      </c>
      <c r="F47" s="82">
        <v>139.34647088123489</v>
      </c>
      <c r="G47" s="82">
        <v>192.90758223424231</v>
      </c>
      <c r="H47" s="81">
        <v>228.07047277432221</v>
      </c>
      <c r="I47" s="81">
        <v>226.91359297910188</v>
      </c>
      <c r="J47" s="81">
        <v>135.09550134381925</v>
      </c>
      <c r="K47" s="81">
        <v>153.36762876880957</v>
      </c>
      <c r="L47" s="81">
        <v>200.43447672801938</v>
      </c>
      <c r="M47" s="82">
        <v>132.81663130024839</v>
      </c>
      <c r="N47" s="88">
        <v>159.0915066938195</v>
      </c>
      <c r="O47" s="88">
        <v>253.11434163732716</v>
      </c>
      <c r="P47" s="88">
        <v>232.19495477472307</v>
      </c>
      <c r="Q47" s="88">
        <v>134.38769362536601</v>
      </c>
      <c r="R47" s="88">
        <v>153.89725363335191</v>
      </c>
      <c r="S47" s="88">
        <v>188.79421044881278</v>
      </c>
      <c r="T47" s="89">
        <v>131.64115447942299</v>
      </c>
      <c r="U47" s="95">
        <v>145.42897469109914</v>
      </c>
      <c r="V47" s="95">
        <v>124.87048732986553</v>
      </c>
      <c r="W47" s="95">
        <v>300.99543618121231</v>
      </c>
      <c r="X47" s="95">
        <v>130.00869628008184</v>
      </c>
      <c r="Y47" s="95">
        <v>150.71575620374421</v>
      </c>
      <c r="Z47" s="95">
        <v>182.28876986417538</v>
      </c>
      <c r="AA47" s="96">
        <v>109.31319299312653</v>
      </c>
    </row>
    <row r="48" spans="1:27" x14ac:dyDescent="0.25">
      <c r="A48" s="192"/>
      <c r="B48" s="97" t="s">
        <v>74</v>
      </c>
      <c r="C48" s="81">
        <v>127.72797143735841</v>
      </c>
      <c r="D48" s="81">
        <v>159.47297915755263</v>
      </c>
      <c r="E48" s="142">
        <v>111.05284165629617</v>
      </c>
      <c r="F48" s="82">
        <v>137.90861276977398</v>
      </c>
      <c r="G48" s="82">
        <v>198.24714808498558</v>
      </c>
      <c r="H48" s="81">
        <v>221.94647097157673</v>
      </c>
      <c r="I48" s="81">
        <v>229.20552786494332</v>
      </c>
      <c r="J48" s="81">
        <v>135.40045842503804</v>
      </c>
      <c r="K48" s="81">
        <v>156.52812327557194</v>
      </c>
      <c r="L48" s="81">
        <v>190.70736600099269</v>
      </c>
      <c r="M48" s="82">
        <v>134.16034496912226</v>
      </c>
      <c r="N48" s="88">
        <v>159.09001018500823</v>
      </c>
      <c r="O48" s="88">
        <v>249.68891429389143</v>
      </c>
      <c r="P48" s="88">
        <v>232.67935222659099</v>
      </c>
      <c r="Q48" s="88">
        <v>132.73535973265896</v>
      </c>
      <c r="R48" s="88">
        <v>155.76864194376148</v>
      </c>
      <c r="S48" s="88">
        <v>183.81182786196823</v>
      </c>
      <c r="T48" s="89">
        <v>132.09570194766189</v>
      </c>
      <c r="U48" s="95">
        <v>142.95759145918575</v>
      </c>
      <c r="V48" s="95">
        <v>118.54361971131908</v>
      </c>
      <c r="W48" s="95">
        <v>301.22599951797997</v>
      </c>
      <c r="X48" s="95">
        <v>126.01586437192096</v>
      </c>
      <c r="Y48" s="95">
        <v>150.72665184807195</v>
      </c>
      <c r="Z48" s="95">
        <v>171.97764435215035</v>
      </c>
      <c r="AA48" s="96">
        <v>108.02171540114085</v>
      </c>
    </row>
    <row r="49" spans="1:27" x14ac:dyDescent="0.25">
      <c r="A49" s="192"/>
      <c r="B49" s="97" t="s">
        <v>75</v>
      </c>
      <c r="C49" s="81">
        <v>125.56826149213254</v>
      </c>
      <c r="D49" s="81">
        <v>155.30793643364916</v>
      </c>
      <c r="E49" s="142">
        <v>108.4152452463987</v>
      </c>
      <c r="F49" s="82">
        <v>138.3228001728036</v>
      </c>
      <c r="G49" s="82">
        <v>189.99724785100923</v>
      </c>
      <c r="H49" s="81">
        <v>218.20085015302783</v>
      </c>
      <c r="I49" s="81">
        <v>228.64808632989067</v>
      </c>
      <c r="J49" s="81">
        <v>129.98361484712123</v>
      </c>
      <c r="K49" s="81">
        <v>152.55871202265635</v>
      </c>
      <c r="L49" s="81">
        <v>178.41990425726635</v>
      </c>
      <c r="M49" s="82">
        <v>136.75810014271028</v>
      </c>
      <c r="N49" s="88">
        <v>156.52508803691802</v>
      </c>
      <c r="O49" s="88">
        <v>238.37307786821165</v>
      </c>
      <c r="P49" s="88">
        <v>227.54196839311157</v>
      </c>
      <c r="Q49" s="88">
        <v>131.12702542315364</v>
      </c>
      <c r="R49" s="88">
        <v>154.23708453636513</v>
      </c>
      <c r="S49" s="88">
        <v>173.3851782414722</v>
      </c>
      <c r="T49" s="89">
        <v>135.50182604073009</v>
      </c>
      <c r="U49" s="95">
        <v>142.25485940070325</v>
      </c>
      <c r="V49" s="95">
        <v>128.39974804100171</v>
      </c>
      <c r="W49" s="95">
        <v>296.804709039307</v>
      </c>
      <c r="X49" s="95">
        <v>126.78608673684538</v>
      </c>
      <c r="Y49" s="95">
        <v>146.94969070822478</v>
      </c>
      <c r="Z49" s="95">
        <v>171.10671836701476</v>
      </c>
      <c r="AA49" s="96">
        <v>111.97640643329004</v>
      </c>
    </row>
    <row r="50" spans="1:27" x14ac:dyDescent="0.25">
      <c r="A50" s="192">
        <v>2025</v>
      </c>
      <c r="B50" s="97" t="s">
        <v>72</v>
      </c>
      <c r="C50" s="81">
        <v>124.86474360468955</v>
      </c>
      <c r="D50" s="81">
        <v>153.38482714327287</v>
      </c>
      <c r="E50" s="142">
        <v>109.18881909132423</v>
      </c>
      <c r="F50" s="82">
        <v>135.92729676234762</v>
      </c>
      <c r="G50" s="82">
        <v>185.01813307497656</v>
      </c>
      <c r="H50" s="81">
        <v>207.35617628830227</v>
      </c>
      <c r="I50" s="81">
        <v>221.19447171676225</v>
      </c>
      <c r="J50" s="81">
        <v>130.62130359690622</v>
      </c>
      <c r="K50" s="81">
        <v>150.46029067889134</v>
      </c>
      <c r="L50" s="81">
        <v>177.76651143686323</v>
      </c>
      <c r="M50" s="82">
        <v>136.5656010488573</v>
      </c>
      <c r="N50" s="88">
        <v>154.05805924103976</v>
      </c>
      <c r="O50" s="88">
        <v>230.33984254035968</v>
      </c>
      <c r="P50" s="88">
        <v>222.6413476590856</v>
      </c>
      <c r="Q50" s="88">
        <v>129.64166099421257</v>
      </c>
      <c r="R50" s="88">
        <v>151.98149608707453</v>
      </c>
      <c r="S50" s="88">
        <v>167.7584571745152</v>
      </c>
      <c r="T50" s="89">
        <v>136.62697422580007</v>
      </c>
      <c r="U50" s="95">
        <v>139.62971668838276</v>
      </c>
      <c r="V50" s="95">
        <v>116.54261368205501</v>
      </c>
      <c r="W50" s="95">
        <v>292.76888787238249</v>
      </c>
      <c r="X50" s="95">
        <v>121.36839122952459</v>
      </c>
      <c r="Y50" s="95">
        <v>145.34043046273305</v>
      </c>
      <c r="Z50" s="95">
        <v>169.8165680719527</v>
      </c>
      <c r="AA50" s="96">
        <v>112.0674430984096</v>
      </c>
    </row>
    <row r="51" spans="1:27" x14ac:dyDescent="0.25">
      <c r="A51" s="192"/>
      <c r="B51" s="97" t="s">
        <v>73</v>
      </c>
      <c r="C51" s="81">
        <v>124.85120337391784</v>
      </c>
      <c r="D51" s="81">
        <v>153.17827854199103</v>
      </c>
      <c r="E51" s="142">
        <v>109.01012780847947</v>
      </c>
      <c r="F51" s="82">
        <v>133.28537452213428</v>
      </c>
      <c r="G51" s="82">
        <v>187.83054652162008</v>
      </c>
      <c r="H51" s="81">
        <v>214.52210104077886</v>
      </c>
      <c r="I51" s="81">
        <v>228.94839171814613</v>
      </c>
      <c r="J51" s="81">
        <v>129.93834246533555</v>
      </c>
      <c r="K51" s="81">
        <v>150.09410131264227</v>
      </c>
      <c r="L51" s="81">
        <v>172.29526088487873</v>
      </c>
      <c r="M51" s="82">
        <v>137.24510501108901</v>
      </c>
      <c r="N51" s="88">
        <v>151.91654044519927</v>
      </c>
      <c r="O51" s="88">
        <v>229.25618691727857</v>
      </c>
      <c r="P51" s="88">
        <v>220.74554555241815</v>
      </c>
      <c r="Q51" s="88">
        <v>127.75237108227276</v>
      </c>
      <c r="R51" s="88">
        <v>150.0849330687324</v>
      </c>
      <c r="S51" s="88">
        <v>162.7433909957372</v>
      </c>
      <c r="T51" s="89">
        <v>135.2298743243251</v>
      </c>
      <c r="U51" s="95">
        <v>138.27215382783257</v>
      </c>
      <c r="V51" s="95">
        <v>116.03014884836821</v>
      </c>
      <c r="W51" s="95">
        <v>303.04416845620409</v>
      </c>
      <c r="X51" s="95">
        <v>115.38901000530191</v>
      </c>
      <c r="Y51" s="95">
        <v>144.18359064913031</v>
      </c>
      <c r="Z51" s="95">
        <v>171.22651913740498</v>
      </c>
      <c r="AA51" s="96">
        <v>111.9258148383234</v>
      </c>
    </row>
    <row r="52" spans="1:27" x14ac:dyDescent="0.25">
      <c r="A52" s="192"/>
      <c r="B52" s="97" t="s">
        <v>74</v>
      </c>
      <c r="C52" s="81">
        <v>124.10544087597728</v>
      </c>
      <c r="D52" s="81">
        <v>151.73243275946723</v>
      </c>
      <c r="E52" s="142">
        <v>106.16237077487432</v>
      </c>
      <c r="F52" s="82">
        <v>129.79826192450497</v>
      </c>
      <c r="G52" s="82">
        <v>189.56030991238066</v>
      </c>
      <c r="H52" s="81">
        <v>215.08684807595287</v>
      </c>
      <c r="I52" s="81">
        <v>219.60498554549167</v>
      </c>
      <c r="J52" s="81">
        <v>128.03315235491698</v>
      </c>
      <c r="K52" s="81">
        <v>148.42582866965645</v>
      </c>
      <c r="L52" s="81">
        <v>169.35074947998433</v>
      </c>
      <c r="M52" s="82">
        <v>138.46850918308829</v>
      </c>
      <c r="N52" s="88">
        <v>152.42807442643914</v>
      </c>
      <c r="O52" s="88">
        <v>236.66478343841399</v>
      </c>
      <c r="P52" s="88">
        <v>231.73667896141774</v>
      </c>
      <c r="Q52" s="88">
        <v>126.99894351770278</v>
      </c>
      <c r="R52" s="88">
        <v>149.74170837596759</v>
      </c>
      <c r="S52" s="88">
        <v>161.59250821406974</v>
      </c>
      <c r="T52" s="89">
        <v>137.68486491258494</v>
      </c>
      <c r="U52" s="95">
        <v>137.517154353325</v>
      </c>
      <c r="V52" s="95">
        <v>127.02884538533887</v>
      </c>
      <c r="W52" s="95">
        <v>315.96834764349848</v>
      </c>
      <c r="X52" s="95">
        <v>113.29859948668482</v>
      </c>
      <c r="Y52" s="95">
        <v>142.20541997613643</v>
      </c>
      <c r="Z52" s="95">
        <v>168.86595021184914</v>
      </c>
      <c r="AA52" s="96">
        <v>112.07945678780466</v>
      </c>
    </row>
    <row r="53" spans="1:27" x14ac:dyDescent="0.25">
      <c r="A53" s="192"/>
      <c r="B53" s="97" t="s">
        <v>75</v>
      </c>
      <c r="C53" s="81">
        <v>0</v>
      </c>
      <c r="D53" s="81">
        <v>0</v>
      </c>
      <c r="E53" s="142">
        <v>0</v>
      </c>
      <c r="F53" s="82">
        <v>0</v>
      </c>
      <c r="G53" s="82">
        <v>0</v>
      </c>
      <c r="H53" s="81">
        <v>0</v>
      </c>
      <c r="I53" s="81">
        <v>0</v>
      </c>
      <c r="J53" s="81">
        <v>0</v>
      </c>
      <c r="K53" s="81">
        <v>0</v>
      </c>
      <c r="L53" s="81">
        <v>0</v>
      </c>
      <c r="M53" s="82">
        <v>0</v>
      </c>
      <c r="N53" s="88">
        <v>0</v>
      </c>
      <c r="O53" s="88">
        <v>0</v>
      </c>
      <c r="P53" s="88">
        <v>0</v>
      </c>
      <c r="Q53" s="88">
        <v>0</v>
      </c>
      <c r="R53" s="88">
        <v>0</v>
      </c>
      <c r="S53" s="88">
        <v>0</v>
      </c>
      <c r="T53" s="89">
        <v>0</v>
      </c>
      <c r="U53" s="95">
        <v>0</v>
      </c>
      <c r="V53" s="95">
        <v>0</v>
      </c>
      <c r="W53" s="95">
        <v>0</v>
      </c>
      <c r="X53" s="95">
        <v>0</v>
      </c>
      <c r="Y53" s="95">
        <v>0</v>
      </c>
      <c r="Z53" s="95">
        <v>0</v>
      </c>
      <c r="AA53" s="96">
        <v>0</v>
      </c>
    </row>
  </sheetData>
  <mergeCells count="42">
    <mergeCell ref="A10:A13"/>
    <mergeCell ref="A1:B1"/>
    <mergeCell ref="A6:B6"/>
    <mergeCell ref="A4:B4"/>
    <mergeCell ref="A3:B3"/>
    <mergeCell ref="A2:B2"/>
    <mergeCell ref="L8:L9"/>
    <mergeCell ref="M8:M9"/>
    <mergeCell ref="A8:B9"/>
    <mergeCell ref="N8:N9"/>
    <mergeCell ref="D8:D9"/>
    <mergeCell ref="H8:H9"/>
    <mergeCell ref="I8:I9"/>
    <mergeCell ref="J8:J9"/>
    <mergeCell ref="K8:K9"/>
    <mergeCell ref="C8:C9"/>
    <mergeCell ref="E8:E9"/>
    <mergeCell ref="F8:F9"/>
    <mergeCell ref="G8:G9"/>
    <mergeCell ref="O8:O9"/>
    <mergeCell ref="P8:P9"/>
    <mergeCell ref="Y8:Y9"/>
    <mergeCell ref="AA8:AA9"/>
    <mergeCell ref="Q8:Q9"/>
    <mergeCell ref="U8:U9"/>
    <mergeCell ref="W8:W9"/>
    <mergeCell ref="X8:X9"/>
    <mergeCell ref="V8:V9"/>
    <mergeCell ref="R8:R9"/>
    <mergeCell ref="S8:S9"/>
    <mergeCell ref="T8:T9"/>
    <mergeCell ref="Z8:Z9"/>
    <mergeCell ref="A14:A17"/>
    <mergeCell ref="A18:A21"/>
    <mergeCell ref="A22:A25"/>
    <mergeCell ref="A26:A29"/>
    <mergeCell ref="A30:A33"/>
    <mergeCell ref="A50:A53"/>
    <mergeCell ref="A46:A49"/>
    <mergeCell ref="A34:A37"/>
    <mergeCell ref="A38:A41"/>
    <mergeCell ref="A42:A45"/>
  </mergeCells>
  <phoneticPr fontId="2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O105"/>
  <sheetViews>
    <sheetView workbookViewId="0">
      <pane xSplit="1" ySplit="2" topLeftCell="B88" activePane="bottomRight" state="frozen"/>
      <selection activeCell="B7" sqref="B7:K7"/>
      <selection pane="topRight" activeCell="B7" sqref="B7:K7"/>
      <selection pane="bottomLeft" activeCell="B7" sqref="B7:K7"/>
      <selection pane="bottomRight" activeCell="B7" sqref="B7:K7"/>
    </sheetView>
  </sheetViews>
  <sheetFormatPr baseColWidth="10" defaultRowHeight="14.4" x14ac:dyDescent="0.3"/>
  <cols>
    <col min="1" max="1" width="13.33203125" customWidth="1"/>
    <col min="2" max="2" width="13.5546875" bestFit="1" customWidth="1"/>
    <col min="6" max="6" width="13.33203125" customWidth="1"/>
    <col min="7" max="7" width="13.5546875" bestFit="1" customWidth="1"/>
    <col min="11" max="11" width="13.33203125" customWidth="1"/>
    <col min="12" max="12" width="13.5546875" bestFit="1" customWidth="1"/>
  </cols>
  <sheetData>
    <row r="1" spans="1:15" ht="20.399999999999999" x14ac:dyDescent="0.3">
      <c r="A1" s="125" t="s">
        <v>91</v>
      </c>
      <c r="B1" s="239" t="s">
        <v>94</v>
      </c>
      <c r="C1" s="240"/>
      <c r="D1" s="240"/>
      <c r="E1" s="131"/>
      <c r="F1" s="125" t="s">
        <v>91</v>
      </c>
      <c r="G1" s="239" t="s">
        <v>96</v>
      </c>
      <c r="H1" s="240"/>
      <c r="I1" s="240"/>
      <c r="J1" s="131"/>
      <c r="K1" s="125" t="s">
        <v>91</v>
      </c>
      <c r="L1" s="239" t="s">
        <v>95</v>
      </c>
      <c r="M1" s="240"/>
      <c r="N1" s="240"/>
      <c r="O1" s="131"/>
    </row>
    <row r="2" spans="1:15" x14ac:dyDescent="0.3">
      <c r="A2" s="126" t="s">
        <v>0</v>
      </c>
      <c r="B2" s="159" t="s">
        <v>92</v>
      </c>
      <c r="C2" s="127" t="s">
        <v>16</v>
      </c>
      <c r="D2" s="128" t="s">
        <v>93</v>
      </c>
      <c r="E2" s="132"/>
      <c r="F2" s="126" t="s">
        <v>0</v>
      </c>
      <c r="G2" s="159" t="s">
        <v>92</v>
      </c>
      <c r="H2" s="127" t="s">
        <v>16</v>
      </c>
      <c r="I2" s="128" t="s">
        <v>93</v>
      </c>
      <c r="J2" s="132"/>
      <c r="K2" s="126" t="s">
        <v>0</v>
      </c>
      <c r="L2" s="159" t="s">
        <v>92</v>
      </c>
      <c r="M2" s="127" t="s">
        <v>16</v>
      </c>
      <c r="N2" s="128" t="s">
        <v>93</v>
      </c>
      <c r="O2" s="132"/>
    </row>
    <row r="3" spans="1:15" x14ac:dyDescent="0.3">
      <c r="A3" s="129" t="s">
        <v>138</v>
      </c>
      <c r="B3" s="160">
        <v>0</v>
      </c>
      <c r="C3" s="130">
        <v>28680.322393346109</v>
      </c>
      <c r="D3" s="130">
        <v>28680.322393346112</v>
      </c>
      <c r="E3" s="133"/>
      <c r="F3" s="129" t="s">
        <v>138</v>
      </c>
      <c r="G3" s="160">
        <v>0</v>
      </c>
      <c r="H3" s="130">
        <v>29017.5718808651</v>
      </c>
      <c r="I3" s="130">
        <v>29017.5718808651</v>
      </c>
      <c r="J3" s="133"/>
      <c r="K3" s="129" t="s">
        <v>138</v>
      </c>
      <c r="L3" s="160">
        <v>0</v>
      </c>
      <c r="M3" s="130">
        <v>191032.62379351631</v>
      </c>
      <c r="N3" s="130">
        <v>191032.62379351631</v>
      </c>
      <c r="O3" s="133"/>
    </row>
    <row r="4" spans="1:15" x14ac:dyDescent="0.3">
      <c r="A4" s="129" t="s">
        <v>139</v>
      </c>
      <c r="B4" s="160">
        <v>0</v>
      </c>
      <c r="C4" s="130">
        <v>30631.100862828956</v>
      </c>
      <c r="D4" s="130">
        <v>30631.100862828956</v>
      </c>
      <c r="E4" s="133"/>
      <c r="F4" s="129" t="s">
        <v>139</v>
      </c>
      <c r="G4" s="160">
        <v>0</v>
      </c>
      <c r="H4" s="130">
        <v>31099.728704662306</v>
      </c>
      <c r="I4" s="130">
        <v>31099.72870466231</v>
      </c>
      <c r="J4" s="133"/>
      <c r="K4" s="129" t="s">
        <v>139</v>
      </c>
      <c r="L4" s="160">
        <v>0</v>
      </c>
      <c r="M4" s="130">
        <v>216916.19899753714</v>
      </c>
      <c r="N4" s="130">
        <v>216916.19899753714</v>
      </c>
      <c r="O4" s="133"/>
    </row>
    <row r="5" spans="1:15" x14ac:dyDescent="0.3">
      <c r="A5" s="129" t="s">
        <v>140</v>
      </c>
      <c r="B5" s="160">
        <v>0</v>
      </c>
      <c r="C5" s="130">
        <v>31215.225895488467</v>
      </c>
      <c r="D5" s="130">
        <v>31215.225895488471</v>
      </c>
      <c r="E5" s="133"/>
      <c r="F5" s="129" t="s">
        <v>140</v>
      </c>
      <c r="G5" s="160">
        <v>0</v>
      </c>
      <c r="H5" s="130">
        <v>31629.926036999659</v>
      </c>
      <c r="I5" s="130">
        <v>31629.926036999655</v>
      </c>
      <c r="J5" s="133"/>
      <c r="K5" s="129" t="s">
        <v>140</v>
      </c>
      <c r="L5" s="160">
        <v>0</v>
      </c>
      <c r="M5" s="130">
        <v>210339.48745016762</v>
      </c>
      <c r="N5" s="130">
        <v>210339.48745016762</v>
      </c>
      <c r="O5" s="133"/>
    </row>
    <row r="6" spans="1:15" x14ac:dyDescent="0.3">
      <c r="A6" s="129" t="s">
        <v>141</v>
      </c>
      <c r="B6" s="160">
        <v>0</v>
      </c>
      <c r="C6" s="130">
        <v>30712.316748863246</v>
      </c>
      <c r="D6" s="130">
        <v>30712.316748863246</v>
      </c>
      <c r="E6" s="133"/>
      <c r="F6" s="129" t="s">
        <v>141</v>
      </c>
      <c r="G6" s="160">
        <v>0</v>
      </c>
      <c r="H6" s="130">
        <v>31739.685121081053</v>
      </c>
      <c r="I6" s="130">
        <v>31739.685121081053</v>
      </c>
      <c r="J6" s="133"/>
      <c r="K6" s="129" t="s">
        <v>141</v>
      </c>
      <c r="L6" s="160">
        <v>0</v>
      </c>
      <c r="M6" s="130">
        <v>210827.26224379119</v>
      </c>
      <c r="N6" s="130">
        <v>210827.26224379122</v>
      </c>
      <c r="O6" s="133"/>
    </row>
    <row r="7" spans="1:15" x14ac:dyDescent="0.3">
      <c r="A7" s="129" t="s">
        <v>142</v>
      </c>
      <c r="B7" s="160">
        <v>0</v>
      </c>
      <c r="C7" s="130">
        <v>32331.081678816114</v>
      </c>
      <c r="D7" s="130">
        <v>32331.081678816114</v>
      </c>
      <c r="E7" s="133"/>
      <c r="F7" s="129" t="s">
        <v>142</v>
      </c>
      <c r="G7" s="160">
        <v>0</v>
      </c>
      <c r="H7" s="130">
        <v>32809.677727200622</v>
      </c>
      <c r="I7" s="130">
        <v>32809.677727200622</v>
      </c>
      <c r="J7" s="133"/>
      <c r="K7" s="129" t="s">
        <v>142</v>
      </c>
      <c r="L7" s="160">
        <v>0</v>
      </c>
      <c r="M7" s="130">
        <v>218313.0155257119</v>
      </c>
      <c r="N7" s="130">
        <v>218313.01552571187</v>
      </c>
      <c r="O7" s="133"/>
    </row>
    <row r="8" spans="1:15" x14ac:dyDescent="0.3">
      <c r="A8" s="129" t="s">
        <v>143</v>
      </c>
      <c r="B8" s="160">
        <v>0</v>
      </c>
      <c r="C8" s="130">
        <v>30792.271599701664</v>
      </c>
      <c r="D8" s="130">
        <v>30792.27159970166</v>
      </c>
      <c r="E8" s="133"/>
      <c r="F8" s="129" t="s">
        <v>143</v>
      </c>
      <c r="G8" s="160">
        <v>0</v>
      </c>
      <c r="H8" s="130">
        <v>32804.063672778146</v>
      </c>
      <c r="I8" s="130">
        <v>32804.063672778146</v>
      </c>
      <c r="J8" s="133"/>
      <c r="K8" s="129" t="s">
        <v>143</v>
      </c>
      <c r="L8" s="160">
        <v>0</v>
      </c>
      <c r="M8" s="130">
        <v>212520.39842665498</v>
      </c>
      <c r="N8" s="130">
        <v>212520.39842665498</v>
      </c>
      <c r="O8" s="133"/>
    </row>
    <row r="9" spans="1:15" x14ac:dyDescent="0.3">
      <c r="A9" s="129" t="s">
        <v>144</v>
      </c>
      <c r="B9" s="160">
        <v>0</v>
      </c>
      <c r="C9" s="130">
        <v>32120.83386145901</v>
      </c>
      <c r="D9" s="130">
        <v>32120.83386145901</v>
      </c>
      <c r="E9" s="133"/>
      <c r="F9" s="129" t="s">
        <v>144</v>
      </c>
      <c r="G9" s="160">
        <v>0</v>
      </c>
      <c r="H9" s="130">
        <v>32379.225147361936</v>
      </c>
      <c r="I9" s="130">
        <v>32379.225147361929</v>
      </c>
      <c r="J9" s="133"/>
      <c r="K9" s="129" t="s">
        <v>144</v>
      </c>
      <c r="L9" s="160">
        <v>0</v>
      </c>
      <c r="M9" s="130">
        <v>211666.9576280574</v>
      </c>
      <c r="N9" s="130">
        <v>211666.9576280574</v>
      </c>
      <c r="O9" s="133"/>
    </row>
    <row r="10" spans="1:15" x14ac:dyDescent="0.3">
      <c r="A10" s="129" t="s">
        <v>145</v>
      </c>
      <c r="B10" s="160">
        <v>0</v>
      </c>
      <c r="C10" s="130">
        <v>31259.70252278282</v>
      </c>
      <c r="D10" s="130">
        <v>31259.70252278282</v>
      </c>
      <c r="E10" s="133"/>
      <c r="F10" s="129" t="s">
        <v>145</v>
      </c>
      <c r="G10" s="160">
        <v>0</v>
      </c>
      <c r="H10" s="130">
        <v>32039.334612752758</v>
      </c>
      <c r="I10" s="130">
        <v>32039.334612752755</v>
      </c>
      <c r="J10" s="133"/>
      <c r="K10" s="129" t="s">
        <v>145</v>
      </c>
      <c r="L10" s="160">
        <v>0</v>
      </c>
      <c r="M10" s="130">
        <v>209819.92701504246</v>
      </c>
      <c r="N10" s="130">
        <v>209819.92701504251</v>
      </c>
      <c r="O10" s="133"/>
    </row>
    <row r="11" spans="1:15" x14ac:dyDescent="0.3">
      <c r="A11" s="129" t="s">
        <v>146</v>
      </c>
      <c r="B11" s="160">
        <v>0</v>
      </c>
      <c r="C11" s="130">
        <v>32504.816403614277</v>
      </c>
      <c r="D11" s="130">
        <v>32504.816403614281</v>
      </c>
      <c r="E11" s="133"/>
      <c r="F11" s="129" t="s">
        <v>146</v>
      </c>
      <c r="G11" s="160">
        <v>0</v>
      </c>
      <c r="H11" s="130">
        <v>32786.056237942103</v>
      </c>
      <c r="I11" s="130">
        <v>32786.056237942103</v>
      </c>
      <c r="J11" s="133"/>
      <c r="K11" s="129" t="s">
        <v>146</v>
      </c>
      <c r="L11" s="160">
        <v>0</v>
      </c>
      <c r="M11" s="130">
        <v>219127.26194934009</v>
      </c>
      <c r="N11" s="130">
        <v>219127.26194934006</v>
      </c>
      <c r="O11" s="133"/>
    </row>
    <row r="12" spans="1:15" x14ac:dyDescent="0.3">
      <c r="A12" s="129" t="s">
        <v>147</v>
      </c>
      <c r="B12" s="160">
        <v>0</v>
      </c>
      <c r="C12" s="130">
        <v>32562.659403492344</v>
      </c>
      <c r="D12" s="130">
        <v>32562.659403492347</v>
      </c>
      <c r="E12" s="133"/>
      <c r="F12" s="129" t="s">
        <v>147</v>
      </c>
      <c r="G12" s="160">
        <v>0</v>
      </c>
      <c r="H12" s="130">
        <v>32936.390522876296</v>
      </c>
      <c r="I12" s="130">
        <v>32936.390522876296</v>
      </c>
      <c r="J12" s="133"/>
      <c r="K12" s="129" t="s">
        <v>147</v>
      </c>
      <c r="L12" s="160">
        <v>0</v>
      </c>
      <c r="M12" s="130">
        <v>217060.8836262587</v>
      </c>
      <c r="N12" s="130">
        <v>217060.88362625864</v>
      </c>
      <c r="O12" s="133"/>
    </row>
    <row r="13" spans="1:15" x14ac:dyDescent="0.3">
      <c r="A13" s="129" t="s">
        <v>148</v>
      </c>
      <c r="B13" s="160">
        <v>0</v>
      </c>
      <c r="C13" s="130">
        <v>31142.485506591624</v>
      </c>
      <c r="D13" s="130">
        <v>31142.48550659162</v>
      </c>
      <c r="E13" s="133"/>
      <c r="F13" s="129" t="s">
        <v>148</v>
      </c>
      <c r="G13" s="160">
        <v>0</v>
      </c>
      <c r="H13" s="130">
        <v>33051.693421573298</v>
      </c>
      <c r="I13" s="130">
        <v>33051.693421573313</v>
      </c>
      <c r="J13" s="133"/>
      <c r="K13" s="129" t="s">
        <v>148</v>
      </c>
      <c r="L13" s="160">
        <v>0</v>
      </c>
      <c r="M13" s="130">
        <v>217481.11907165928</v>
      </c>
      <c r="N13" s="130">
        <v>217481.11907165928</v>
      </c>
      <c r="O13" s="133"/>
    </row>
    <row r="14" spans="1:15" x14ac:dyDescent="0.3">
      <c r="A14" s="129" t="s">
        <v>149</v>
      </c>
      <c r="B14" s="160">
        <v>0</v>
      </c>
      <c r="C14" s="130">
        <v>31996.545071894489</v>
      </c>
      <c r="D14" s="130">
        <v>31996.545071894489</v>
      </c>
      <c r="E14" s="133"/>
      <c r="F14" s="129" t="s">
        <v>149</v>
      </c>
      <c r="G14" s="160">
        <v>0</v>
      </c>
      <c r="H14" s="130">
        <v>33113.375325901252</v>
      </c>
      <c r="I14" s="130">
        <v>33113.375325901252</v>
      </c>
      <c r="J14" s="133"/>
      <c r="K14" s="129" t="s">
        <v>149</v>
      </c>
      <c r="L14" s="160">
        <v>0</v>
      </c>
      <c r="M14" s="130">
        <v>217726.76302970218</v>
      </c>
      <c r="N14" s="130">
        <v>217726.76302970221</v>
      </c>
      <c r="O14" s="133"/>
    </row>
    <row r="15" spans="1:15" x14ac:dyDescent="0.3">
      <c r="A15" s="129" t="s">
        <v>150</v>
      </c>
      <c r="B15" s="160">
        <v>0</v>
      </c>
      <c r="C15" s="130">
        <v>31768.000668993336</v>
      </c>
      <c r="D15" s="130">
        <v>31768.000668993336</v>
      </c>
      <c r="E15" s="133"/>
      <c r="F15" s="129" t="s">
        <v>150</v>
      </c>
      <c r="G15" s="160">
        <v>0</v>
      </c>
      <c r="H15" s="130">
        <v>33319.360003440852</v>
      </c>
      <c r="I15" s="130">
        <v>33319.360003440852</v>
      </c>
      <c r="J15" s="133"/>
      <c r="K15" s="129" t="s">
        <v>150</v>
      </c>
      <c r="L15" s="160">
        <v>0</v>
      </c>
      <c r="M15" s="130">
        <v>226754.34335513972</v>
      </c>
      <c r="N15" s="130">
        <v>226754.34335513975</v>
      </c>
      <c r="O15" s="133"/>
    </row>
    <row r="16" spans="1:15" x14ac:dyDescent="0.3">
      <c r="A16" s="129" t="s">
        <v>151</v>
      </c>
      <c r="B16" s="160">
        <v>0</v>
      </c>
      <c r="C16" s="130">
        <v>33235.678819013454</v>
      </c>
      <c r="D16" s="130">
        <v>33235.678819013454</v>
      </c>
      <c r="E16" s="133"/>
      <c r="F16" s="129" t="s">
        <v>151</v>
      </c>
      <c r="G16" s="160">
        <v>0</v>
      </c>
      <c r="H16" s="130">
        <v>32554.030846913811</v>
      </c>
      <c r="I16" s="130">
        <v>32554.030846913814</v>
      </c>
      <c r="J16" s="133"/>
      <c r="K16" s="129" t="s">
        <v>151</v>
      </c>
      <c r="L16" s="160">
        <v>0</v>
      </c>
      <c r="M16" s="130">
        <v>221889.02983294163</v>
      </c>
      <c r="N16" s="130">
        <v>221889.02983294163</v>
      </c>
      <c r="O16" s="133"/>
    </row>
    <row r="17" spans="1:15" x14ac:dyDescent="0.3">
      <c r="A17" s="129" t="s">
        <v>152</v>
      </c>
      <c r="B17" s="160">
        <v>0</v>
      </c>
      <c r="C17" s="130">
        <v>33680.413584200563</v>
      </c>
      <c r="D17" s="130">
        <v>33680.413584200563</v>
      </c>
      <c r="E17" s="133"/>
      <c r="F17" s="129" t="s">
        <v>152</v>
      </c>
      <c r="G17" s="160">
        <v>0</v>
      </c>
      <c r="H17" s="130">
        <v>34865.389568315637</v>
      </c>
      <c r="I17" s="130">
        <v>34865.38956831563</v>
      </c>
      <c r="J17" s="133"/>
      <c r="K17" s="129" t="s">
        <v>152</v>
      </c>
      <c r="L17" s="160">
        <v>0</v>
      </c>
      <c r="M17" s="130">
        <v>227227.11378986837</v>
      </c>
      <c r="N17" s="130">
        <v>227227.1137898684</v>
      </c>
      <c r="O17" s="133"/>
    </row>
    <row r="18" spans="1:15" x14ac:dyDescent="0.3">
      <c r="A18" s="129" t="s">
        <v>153</v>
      </c>
      <c r="B18" s="160">
        <v>0</v>
      </c>
      <c r="C18" s="130">
        <v>34540.12848624563</v>
      </c>
      <c r="D18" s="130">
        <v>34540.128486245623</v>
      </c>
      <c r="E18" s="133"/>
      <c r="F18" s="129" t="s">
        <v>153</v>
      </c>
      <c r="G18" s="160">
        <v>0</v>
      </c>
      <c r="H18" s="130">
        <v>35242.147598165349</v>
      </c>
      <c r="I18" s="130">
        <v>35242.147598165349</v>
      </c>
      <c r="J18" s="133"/>
      <c r="K18" s="129" t="s">
        <v>153</v>
      </c>
      <c r="L18" s="160">
        <v>0</v>
      </c>
      <c r="M18" s="130">
        <v>231725.81298852255</v>
      </c>
      <c r="N18" s="130">
        <v>231725.81298852255</v>
      </c>
      <c r="O18" s="133"/>
    </row>
    <row r="19" spans="1:15" x14ac:dyDescent="0.3">
      <c r="A19" s="129" t="s">
        <v>154</v>
      </c>
      <c r="B19" s="160">
        <v>0</v>
      </c>
      <c r="C19" s="130">
        <v>34280.375431024404</v>
      </c>
      <c r="D19" s="130">
        <v>34280.375431024411</v>
      </c>
      <c r="E19" s="133"/>
      <c r="F19" s="129" t="s">
        <v>154</v>
      </c>
      <c r="G19" s="160">
        <v>0</v>
      </c>
      <c r="H19" s="130">
        <v>35957.540334891026</v>
      </c>
      <c r="I19" s="130">
        <v>35957.540334891026</v>
      </c>
      <c r="J19" s="133"/>
      <c r="K19" s="129" t="s">
        <v>154</v>
      </c>
      <c r="L19" s="160">
        <v>0</v>
      </c>
      <c r="M19" s="130">
        <v>234312.82578294654</v>
      </c>
      <c r="N19" s="130">
        <v>234312.82578294651</v>
      </c>
      <c r="O19" s="133"/>
    </row>
    <row r="20" spans="1:15" x14ac:dyDescent="0.3">
      <c r="A20" s="129" t="s">
        <v>155</v>
      </c>
      <c r="B20" s="160">
        <v>0</v>
      </c>
      <c r="C20" s="130">
        <v>35054.399664579178</v>
      </c>
      <c r="D20" s="130">
        <v>35054.399664579178</v>
      </c>
      <c r="E20" s="133"/>
      <c r="F20" s="129" t="s">
        <v>155</v>
      </c>
      <c r="G20" s="160">
        <v>0</v>
      </c>
      <c r="H20" s="130">
        <v>36361.843082158768</v>
      </c>
      <c r="I20" s="130">
        <v>36361.843082158768</v>
      </c>
      <c r="J20" s="133"/>
      <c r="K20" s="129" t="s">
        <v>155</v>
      </c>
      <c r="L20" s="160">
        <v>0</v>
      </c>
      <c r="M20" s="130">
        <v>235129.87748312595</v>
      </c>
      <c r="N20" s="130">
        <v>235129.87748312598</v>
      </c>
      <c r="O20" s="133"/>
    </row>
    <row r="21" spans="1:15" x14ac:dyDescent="0.3">
      <c r="A21" s="129" t="s">
        <v>156</v>
      </c>
      <c r="B21" s="160">
        <v>0</v>
      </c>
      <c r="C21" s="130">
        <v>34947.569521095589</v>
      </c>
      <c r="D21" s="130">
        <v>34947.569521095589</v>
      </c>
      <c r="E21" s="133"/>
      <c r="F21" s="129" t="s">
        <v>156</v>
      </c>
      <c r="G21" s="160">
        <v>0</v>
      </c>
      <c r="H21" s="130">
        <v>36091.883029999699</v>
      </c>
      <c r="I21" s="130">
        <v>36091.883029999692</v>
      </c>
      <c r="J21" s="133"/>
      <c r="K21" s="129" t="s">
        <v>156</v>
      </c>
      <c r="L21" s="160">
        <v>0</v>
      </c>
      <c r="M21" s="130">
        <v>232112.73578895151</v>
      </c>
      <c r="N21" s="130">
        <v>232112.73578895151</v>
      </c>
      <c r="O21" s="133"/>
    </row>
    <row r="22" spans="1:15" x14ac:dyDescent="0.3">
      <c r="A22" s="129" t="s">
        <v>157</v>
      </c>
      <c r="B22" s="160">
        <v>0</v>
      </c>
      <c r="C22" s="130">
        <v>35409.626949500875</v>
      </c>
      <c r="D22" s="130">
        <v>35409.626949500875</v>
      </c>
      <c r="E22" s="133"/>
      <c r="F22" s="129" t="s">
        <v>157</v>
      </c>
      <c r="G22" s="160">
        <v>0</v>
      </c>
      <c r="H22" s="130">
        <v>36365.10411136425</v>
      </c>
      <c r="I22" s="130">
        <v>36365.104111364257</v>
      </c>
      <c r="J22" s="133"/>
      <c r="K22" s="129" t="s">
        <v>157</v>
      </c>
      <c r="L22" s="160">
        <v>0</v>
      </c>
      <c r="M22" s="130">
        <v>234990.24197253544</v>
      </c>
      <c r="N22" s="130">
        <v>234990.24197253544</v>
      </c>
      <c r="O22" s="133"/>
    </row>
    <row r="23" spans="1:15" x14ac:dyDescent="0.3">
      <c r="A23" s="129" t="s">
        <v>158</v>
      </c>
      <c r="B23" s="160">
        <v>0</v>
      </c>
      <c r="C23" s="130">
        <v>35807.761152250154</v>
      </c>
      <c r="D23" s="130">
        <v>35807.761152250161</v>
      </c>
      <c r="E23" s="133"/>
      <c r="F23" s="129" t="s">
        <v>158</v>
      </c>
      <c r="G23" s="160">
        <v>0</v>
      </c>
      <c r="H23" s="130">
        <v>36300.239518139664</v>
      </c>
      <c r="I23" s="130">
        <v>36300.239518139671</v>
      </c>
      <c r="J23" s="133"/>
      <c r="K23" s="129" t="s">
        <v>158</v>
      </c>
      <c r="L23" s="160">
        <v>0</v>
      </c>
      <c r="M23" s="130">
        <v>239493.77633642583</v>
      </c>
      <c r="N23" s="130">
        <v>239493.77633642586</v>
      </c>
      <c r="O23" s="133"/>
    </row>
    <row r="24" spans="1:15" x14ac:dyDescent="0.3">
      <c r="A24" s="129" t="s">
        <v>159</v>
      </c>
      <c r="B24" s="160">
        <v>0</v>
      </c>
      <c r="C24" s="130">
        <v>34959.083371674184</v>
      </c>
      <c r="D24" s="130">
        <v>34959.083371674184</v>
      </c>
      <c r="E24" s="133"/>
      <c r="F24" s="129" t="s">
        <v>159</v>
      </c>
      <c r="G24" s="160">
        <v>0</v>
      </c>
      <c r="H24" s="130">
        <v>36291.688248281142</v>
      </c>
      <c r="I24" s="130">
        <v>36291.688248281142</v>
      </c>
      <c r="J24" s="133"/>
      <c r="K24" s="129" t="s">
        <v>159</v>
      </c>
      <c r="L24" s="160">
        <v>0</v>
      </c>
      <c r="M24" s="130">
        <v>240002.91780077692</v>
      </c>
      <c r="N24" s="130">
        <v>240002.91780077695</v>
      </c>
      <c r="O24" s="133"/>
    </row>
    <row r="25" spans="1:15" x14ac:dyDescent="0.3">
      <c r="A25" s="129" t="s">
        <v>160</v>
      </c>
      <c r="B25" s="160">
        <v>0</v>
      </c>
      <c r="C25" s="130">
        <v>36189.050508845765</v>
      </c>
      <c r="D25" s="130">
        <v>36189.050508845765</v>
      </c>
      <c r="E25" s="133"/>
      <c r="F25" s="129" t="s">
        <v>160</v>
      </c>
      <c r="G25" s="160">
        <v>0</v>
      </c>
      <c r="H25" s="130">
        <v>36307.192270738269</v>
      </c>
      <c r="I25" s="130">
        <v>36307.192270738269</v>
      </c>
      <c r="J25" s="133"/>
      <c r="K25" s="129" t="s">
        <v>160</v>
      </c>
      <c r="L25" s="160">
        <v>0</v>
      </c>
      <c r="M25" s="130">
        <v>246224.35509002593</v>
      </c>
      <c r="N25" s="130">
        <v>246224.3550900259</v>
      </c>
      <c r="O25" s="133"/>
    </row>
    <row r="26" spans="1:15" x14ac:dyDescent="0.3">
      <c r="A26" s="129" t="s">
        <v>161</v>
      </c>
      <c r="B26" s="160">
        <v>0</v>
      </c>
      <c r="C26" s="130">
        <v>37563.492598031742</v>
      </c>
      <c r="D26" s="130">
        <v>37563.492598031749</v>
      </c>
      <c r="E26" s="133"/>
      <c r="F26" s="129" t="s">
        <v>161</v>
      </c>
      <c r="G26" s="160">
        <v>0</v>
      </c>
      <c r="H26" s="130">
        <v>36234.658518883029</v>
      </c>
      <c r="I26" s="130">
        <v>36234.658518883029</v>
      </c>
      <c r="J26" s="133"/>
      <c r="K26" s="129" t="s">
        <v>161</v>
      </c>
      <c r="L26" s="160">
        <v>0</v>
      </c>
      <c r="M26" s="130">
        <v>239637.3302475127</v>
      </c>
      <c r="N26" s="130">
        <v>239637.33024751267</v>
      </c>
      <c r="O26" s="133"/>
    </row>
    <row r="27" spans="1:15" x14ac:dyDescent="0.3">
      <c r="A27" s="129" t="s">
        <v>162</v>
      </c>
      <c r="B27" s="160">
        <v>0</v>
      </c>
      <c r="C27" s="130">
        <v>37545.491921441149</v>
      </c>
      <c r="D27" s="130">
        <v>37545.491921441149</v>
      </c>
      <c r="E27" s="133"/>
      <c r="F27" s="129" t="s">
        <v>162</v>
      </c>
      <c r="G27" s="160">
        <v>0</v>
      </c>
      <c r="H27" s="130">
        <v>36987.55244259652</v>
      </c>
      <c r="I27" s="130">
        <v>36987.552442596512</v>
      </c>
      <c r="J27" s="133"/>
      <c r="K27" s="129" t="s">
        <v>162</v>
      </c>
      <c r="L27" s="160">
        <v>0</v>
      </c>
      <c r="M27" s="130">
        <v>248153.25035689963</v>
      </c>
      <c r="N27" s="130">
        <v>248153.25035689966</v>
      </c>
      <c r="O27" s="133"/>
    </row>
    <row r="28" spans="1:15" x14ac:dyDescent="0.3">
      <c r="A28" s="129" t="s">
        <v>163</v>
      </c>
      <c r="B28" s="160">
        <v>0</v>
      </c>
      <c r="C28" s="130">
        <v>38332.263183429051</v>
      </c>
      <c r="D28" s="130">
        <v>38332.263183429066</v>
      </c>
      <c r="E28" s="133"/>
      <c r="F28" s="129" t="s">
        <v>163</v>
      </c>
      <c r="G28" s="160">
        <v>0</v>
      </c>
      <c r="H28" s="130">
        <v>38384.735442255398</v>
      </c>
      <c r="I28" s="130">
        <v>38384.735442255391</v>
      </c>
      <c r="J28" s="133"/>
      <c r="K28" s="129" t="s">
        <v>163</v>
      </c>
      <c r="L28" s="160">
        <v>0</v>
      </c>
      <c r="M28" s="130">
        <v>254058.54489444848</v>
      </c>
      <c r="N28" s="130">
        <v>254058.54489444848</v>
      </c>
      <c r="O28" s="133"/>
    </row>
    <row r="29" spans="1:15" x14ac:dyDescent="0.3">
      <c r="A29" s="129" t="s">
        <v>164</v>
      </c>
      <c r="B29" s="160">
        <v>0</v>
      </c>
      <c r="C29" s="130">
        <v>39179.458531590491</v>
      </c>
      <c r="D29" s="130">
        <v>39179.458531590491</v>
      </c>
      <c r="E29" s="133"/>
      <c r="F29" s="129" t="s">
        <v>164</v>
      </c>
      <c r="G29" s="160">
        <v>0</v>
      </c>
      <c r="H29" s="130">
        <v>38066.979989398074</v>
      </c>
      <c r="I29" s="130">
        <v>38066.979989398074</v>
      </c>
      <c r="J29" s="133"/>
      <c r="K29" s="129" t="s">
        <v>164</v>
      </c>
      <c r="L29" s="160">
        <v>0</v>
      </c>
      <c r="M29" s="130">
        <v>253966.70852023922</v>
      </c>
      <c r="N29" s="130">
        <v>253966.70852023922</v>
      </c>
      <c r="O29" s="133"/>
    </row>
    <row r="30" spans="1:15" x14ac:dyDescent="0.3">
      <c r="A30" s="129" t="s">
        <v>165</v>
      </c>
      <c r="B30" s="160">
        <v>0</v>
      </c>
      <c r="C30" s="130">
        <v>39261.106754255336</v>
      </c>
      <c r="D30" s="130">
        <v>39261.106754255336</v>
      </c>
      <c r="E30" s="133"/>
      <c r="F30" s="129" t="s">
        <v>165</v>
      </c>
      <c r="G30" s="160">
        <v>0</v>
      </c>
      <c r="H30" s="130">
        <v>39150.996062115453</v>
      </c>
      <c r="I30" s="130">
        <v>39150.996062115453</v>
      </c>
      <c r="J30" s="133"/>
      <c r="K30" s="129" t="s">
        <v>165</v>
      </c>
      <c r="L30" s="160">
        <v>0</v>
      </c>
      <c r="M30" s="130">
        <v>257724.48827633797</v>
      </c>
      <c r="N30" s="130">
        <v>257724.48827633794</v>
      </c>
      <c r="O30" s="133"/>
    </row>
    <row r="31" spans="1:15" x14ac:dyDescent="0.3">
      <c r="A31" s="129" t="s">
        <v>166</v>
      </c>
      <c r="B31" s="160">
        <v>0</v>
      </c>
      <c r="C31" s="130">
        <v>40106.682628142327</v>
      </c>
      <c r="D31" s="130">
        <v>40106.682628142335</v>
      </c>
      <c r="E31" s="133"/>
      <c r="F31" s="129" t="s">
        <v>166</v>
      </c>
      <c r="G31" s="160">
        <v>0</v>
      </c>
      <c r="H31" s="130">
        <v>38950.335553639612</v>
      </c>
      <c r="I31" s="130">
        <v>38950.335553639619</v>
      </c>
      <c r="J31" s="133"/>
      <c r="K31" s="129" t="s">
        <v>166</v>
      </c>
      <c r="L31" s="160">
        <v>0</v>
      </c>
      <c r="M31" s="130">
        <v>267126.10105524736</v>
      </c>
      <c r="N31" s="130">
        <v>267126.10105524736</v>
      </c>
      <c r="O31" s="133"/>
    </row>
    <row r="32" spans="1:15" x14ac:dyDescent="0.3">
      <c r="A32" s="129" t="s">
        <v>167</v>
      </c>
      <c r="B32" s="160">
        <v>0</v>
      </c>
      <c r="C32" s="130">
        <v>40577.222513163535</v>
      </c>
      <c r="D32" s="130">
        <v>40577.222513163535</v>
      </c>
      <c r="E32" s="133"/>
      <c r="F32" s="129" t="s">
        <v>167</v>
      </c>
      <c r="G32" s="160">
        <v>0</v>
      </c>
      <c r="H32" s="130">
        <v>39817.762644136594</v>
      </c>
      <c r="I32" s="130">
        <v>39817.762644136579</v>
      </c>
      <c r="J32" s="133"/>
      <c r="K32" s="129" t="s">
        <v>167</v>
      </c>
      <c r="L32" s="160">
        <v>0</v>
      </c>
      <c r="M32" s="130">
        <v>264548.53183298977</v>
      </c>
      <c r="N32" s="130">
        <v>264548.53183298983</v>
      </c>
      <c r="O32" s="133"/>
    </row>
    <row r="33" spans="1:15" x14ac:dyDescent="0.3">
      <c r="A33" s="129" t="s">
        <v>168</v>
      </c>
      <c r="B33" s="160">
        <v>0</v>
      </c>
      <c r="C33" s="130">
        <v>38653.658748124522</v>
      </c>
      <c r="D33" s="130">
        <v>38653.658748124522</v>
      </c>
      <c r="E33" s="133"/>
      <c r="F33" s="129" t="s">
        <v>168</v>
      </c>
      <c r="G33" s="160">
        <v>0</v>
      </c>
      <c r="H33" s="130">
        <v>38951.569673056103</v>
      </c>
      <c r="I33" s="130">
        <v>38951.569673056103</v>
      </c>
      <c r="J33" s="133"/>
      <c r="K33" s="129" t="s">
        <v>168</v>
      </c>
      <c r="L33" s="160">
        <v>0</v>
      </c>
      <c r="M33" s="130">
        <v>258407.93086672935</v>
      </c>
      <c r="N33" s="130">
        <v>258407.93086672932</v>
      </c>
      <c r="O33" s="133"/>
    </row>
    <row r="34" spans="1:15" x14ac:dyDescent="0.3">
      <c r="A34" s="129" t="s">
        <v>169</v>
      </c>
      <c r="B34" s="160">
        <v>0</v>
      </c>
      <c r="C34" s="130">
        <v>38261.976193252493</v>
      </c>
      <c r="D34" s="130">
        <v>38261.976193252485</v>
      </c>
      <c r="E34" s="133"/>
      <c r="F34" s="129" t="s">
        <v>169</v>
      </c>
      <c r="G34" s="160">
        <v>0</v>
      </c>
      <c r="H34" s="130">
        <v>38899.204939133597</v>
      </c>
      <c r="I34" s="130">
        <v>38899.20493913359</v>
      </c>
      <c r="J34" s="133"/>
      <c r="K34" s="129" t="s">
        <v>169</v>
      </c>
      <c r="L34" s="160">
        <v>0</v>
      </c>
      <c r="M34" s="130">
        <v>258521.02530257628</v>
      </c>
      <c r="N34" s="130">
        <v>258521.02530257625</v>
      </c>
      <c r="O34" s="133"/>
    </row>
    <row r="35" spans="1:15" x14ac:dyDescent="0.3">
      <c r="A35" s="129" t="s">
        <v>170</v>
      </c>
      <c r="B35" s="160">
        <v>0</v>
      </c>
      <c r="C35" s="130">
        <v>40314.815927961798</v>
      </c>
      <c r="D35" s="130">
        <v>40314.81592796179</v>
      </c>
      <c r="E35" s="133"/>
      <c r="F35" s="129" t="s">
        <v>170</v>
      </c>
      <c r="G35" s="160">
        <v>0</v>
      </c>
      <c r="H35" s="130">
        <v>39567.701003109796</v>
      </c>
      <c r="I35" s="130">
        <v>39567.701003109789</v>
      </c>
      <c r="J35" s="133"/>
      <c r="K35" s="129" t="s">
        <v>170</v>
      </c>
      <c r="L35" s="160">
        <v>0</v>
      </c>
      <c r="M35" s="130">
        <v>270969.17767425859</v>
      </c>
      <c r="N35" s="130">
        <v>270969.17767425859</v>
      </c>
      <c r="O35" s="133"/>
    </row>
    <row r="36" spans="1:15" x14ac:dyDescent="0.3">
      <c r="A36" s="129" t="s">
        <v>171</v>
      </c>
      <c r="B36" s="160">
        <v>0</v>
      </c>
      <c r="C36" s="130">
        <v>38341.538601189168</v>
      </c>
      <c r="D36" s="130">
        <v>38341.538601189168</v>
      </c>
      <c r="E36" s="133"/>
      <c r="F36" s="129" t="s">
        <v>171</v>
      </c>
      <c r="G36" s="160">
        <v>0</v>
      </c>
      <c r="H36" s="130">
        <v>39067.518127732365</v>
      </c>
      <c r="I36" s="130">
        <v>39067.518127732365</v>
      </c>
      <c r="J36" s="133"/>
      <c r="K36" s="129" t="s">
        <v>171</v>
      </c>
      <c r="L36" s="160">
        <v>0</v>
      </c>
      <c r="M36" s="130">
        <v>263601.75490973284</v>
      </c>
      <c r="N36" s="130">
        <v>263601.75490973284</v>
      </c>
      <c r="O36" s="133"/>
    </row>
    <row r="37" spans="1:15" x14ac:dyDescent="0.3">
      <c r="A37" s="129" t="s">
        <v>172</v>
      </c>
      <c r="B37" s="160">
        <v>0</v>
      </c>
      <c r="C37" s="130">
        <v>38164.299767995573</v>
      </c>
      <c r="D37" s="130">
        <v>38164.299767995566</v>
      </c>
      <c r="E37" s="133"/>
      <c r="F37" s="129" t="s">
        <v>172</v>
      </c>
      <c r="G37" s="160">
        <v>0</v>
      </c>
      <c r="H37" s="130">
        <v>38614.216195593654</v>
      </c>
      <c r="I37" s="130">
        <v>38614.216195593646</v>
      </c>
      <c r="J37" s="133"/>
      <c r="K37" s="129" t="s">
        <v>172</v>
      </c>
      <c r="L37" s="160">
        <v>0</v>
      </c>
      <c r="M37" s="130">
        <v>255572.5813714476</v>
      </c>
      <c r="N37" s="130">
        <v>255572.5813714476</v>
      </c>
      <c r="O37" s="133"/>
    </row>
    <row r="38" spans="1:15" x14ac:dyDescent="0.3">
      <c r="A38" s="129" t="s">
        <v>173</v>
      </c>
      <c r="B38" s="160">
        <v>0</v>
      </c>
      <c r="C38" s="130">
        <v>35166.158160488281</v>
      </c>
      <c r="D38" s="130">
        <v>35166.158160488281</v>
      </c>
      <c r="E38" s="133"/>
      <c r="F38" s="129" t="s">
        <v>173</v>
      </c>
      <c r="G38" s="160">
        <v>0</v>
      </c>
      <c r="H38" s="130">
        <v>36220.995433006603</v>
      </c>
      <c r="I38" s="130">
        <v>36220.995433006603</v>
      </c>
      <c r="J38" s="133"/>
      <c r="K38" s="129" t="s">
        <v>173</v>
      </c>
      <c r="L38" s="160">
        <v>0</v>
      </c>
      <c r="M38" s="130">
        <v>242515.39352167392</v>
      </c>
      <c r="N38" s="130">
        <v>242515.39352167392</v>
      </c>
      <c r="O38" s="133"/>
    </row>
    <row r="39" spans="1:15" x14ac:dyDescent="0.3">
      <c r="A39" s="129" t="s">
        <v>174</v>
      </c>
      <c r="B39" s="160">
        <v>0</v>
      </c>
      <c r="C39" s="130">
        <v>32414.541916536858</v>
      </c>
      <c r="D39" s="130">
        <v>32414.541916536858</v>
      </c>
      <c r="E39" s="133"/>
      <c r="F39" s="129" t="s">
        <v>174</v>
      </c>
      <c r="G39" s="160">
        <v>0</v>
      </c>
      <c r="H39" s="130">
        <v>33799.08759587368</v>
      </c>
      <c r="I39" s="130">
        <v>33799.08759587368</v>
      </c>
      <c r="J39" s="133"/>
      <c r="K39" s="129" t="s">
        <v>174</v>
      </c>
      <c r="L39" s="160">
        <v>0</v>
      </c>
      <c r="M39" s="130">
        <v>231916.90946802223</v>
      </c>
      <c r="N39" s="130">
        <v>231916.90946802223</v>
      </c>
      <c r="O39" s="133"/>
    </row>
    <row r="40" spans="1:15" x14ac:dyDescent="0.3">
      <c r="A40" s="129" t="s">
        <v>175</v>
      </c>
      <c r="B40" s="160">
        <v>0</v>
      </c>
      <c r="C40" s="130">
        <v>32845.645747088907</v>
      </c>
      <c r="D40" s="130">
        <v>32845.645747088907</v>
      </c>
      <c r="E40" s="133"/>
      <c r="F40" s="129" t="s">
        <v>175</v>
      </c>
      <c r="G40" s="160">
        <v>0</v>
      </c>
      <c r="H40" s="130">
        <v>31404.701035388411</v>
      </c>
      <c r="I40" s="130">
        <v>31404.701035388414</v>
      </c>
      <c r="J40" s="133"/>
      <c r="K40" s="129" t="s">
        <v>175</v>
      </c>
      <c r="L40" s="160">
        <v>0</v>
      </c>
      <c r="M40" s="130">
        <v>224155.08306760894</v>
      </c>
      <c r="N40" s="130">
        <v>224155.08306760894</v>
      </c>
      <c r="O40" s="133"/>
    </row>
    <row r="41" spans="1:15" x14ac:dyDescent="0.3">
      <c r="A41" s="129" t="s">
        <v>176</v>
      </c>
      <c r="B41" s="160">
        <v>0</v>
      </c>
      <c r="C41" s="130">
        <v>33376.549733025706</v>
      </c>
      <c r="D41" s="130">
        <v>33376.549733025706</v>
      </c>
      <c r="E41" s="133"/>
      <c r="F41" s="129" t="s">
        <v>176</v>
      </c>
      <c r="G41" s="160">
        <v>0</v>
      </c>
      <c r="H41" s="130">
        <v>33148.73565998744</v>
      </c>
      <c r="I41" s="130">
        <v>33148.735659987433</v>
      </c>
      <c r="J41" s="133"/>
      <c r="K41" s="129" t="s">
        <v>176</v>
      </c>
      <c r="L41" s="160">
        <v>0</v>
      </c>
      <c r="M41" s="130">
        <v>231670.20955029223</v>
      </c>
      <c r="N41" s="130">
        <v>231670.20955029226</v>
      </c>
      <c r="O41" s="133"/>
    </row>
    <row r="42" spans="1:15" x14ac:dyDescent="0.3">
      <c r="A42" s="129" t="s">
        <v>177</v>
      </c>
      <c r="B42" s="160">
        <v>0</v>
      </c>
      <c r="C42" s="130">
        <v>34033.127897810111</v>
      </c>
      <c r="D42" s="130">
        <v>34033.127897810111</v>
      </c>
      <c r="E42" s="133"/>
      <c r="F42" s="129" t="s">
        <v>177</v>
      </c>
      <c r="G42" s="160">
        <v>0</v>
      </c>
      <c r="H42" s="130">
        <v>33530.139318643603</v>
      </c>
      <c r="I42" s="130">
        <v>33530.139318643603</v>
      </c>
      <c r="J42" s="133"/>
      <c r="K42" s="129" t="s">
        <v>177</v>
      </c>
      <c r="L42" s="160">
        <v>0</v>
      </c>
      <c r="M42" s="130">
        <v>238255.31350202946</v>
      </c>
      <c r="N42" s="130">
        <v>238255.31350202943</v>
      </c>
      <c r="O42" s="133"/>
    </row>
    <row r="43" spans="1:15" x14ac:dyDescent="0.3">
      <c r="A43" s="129" t="s">
        <v>178</v>
      </c>
      <c r="B43" s="160">
        <v>0</v>
      </c>
      <c r="C43" s="130">
        <v>35348.482464857516</v>
      </c>
      <c r="D43" s="130">
        <v>35348.482464857523</v>
      </c>
      <c r="E43" s="133"/>
      <c r="F43" s="129" t="s">
        <v>178</v>
      </c>
      <c r="G43" s="160">
        <v>0</v>
      </c>
      <c r="H43" s="130">
        <v>34110.063053962331</v>
      </c>
      <c r="I43" s="130">
        <v>34110.063053962331</v>
      </c>
      <c r="J43" s="133"/>
      <c r="K43" s="129" t="s">
        <v>178</v>
      </c>
      <c r="L43" s="160">
        <v>0</v>
      </c>
      <c r="M43" s="130">
        <v>236816.32038901013</v>
      </c>
      <c r="N43" s="130">
        <v>236816.32038901016</v>
      </c>
      <c r="O43" s="133"/>
    </row>
    <row r="44" spans="1:15" x14ac:dyDescent="0.3">
      <c r="A44" s="129" t="s">
        <v>179</v>
      </c>
      <c r="B44" s="160">
        <v>0</v>
      </c>
      <c r="C44" s="130">
        <v>36951.288613276651</v>
      </c>
      <c r="D44" s="130">
        <v>36951.288613276651</v>
      </c>
      <c r="E44" s="133"/>
      <c r="F44" s="129" t="s">
        <v>179</v>
      </c>
      <c r="G44" s="160">
        <v>0</v>
      </c>
      <c r="H44" s="130">
        <v>36042.068339583551</v>
      </c>
      <c r="I44" s="130">
        <v>36042.068339583544</v>
      </c>
      <c r="J44" s="133"/>
      <c r="K44" s="129" t="s">
        <v>179</v>
      </c>
      <c r="L44" s="160">
        <v>0</v>
      </c>
      <c r="M44" s="130">
        <v>248221.62709566849</v>
      </c>
      <c r="N44" s="130">
        <v>248221.62709566852</v>
      </c>
      <c r="O44" s="133"/>
    </row>
    <row r="45" spans="1:15" x14ac:dyDescent="0.3">
      <c r="A45" s="129" t="s">
        <v>180</v>
      </c>
      <c r="B45" s="160">
        <v>0</v>
      </c>
      <c r="C45" s="130">
        <v>37969.963967386619</v>
      </c>
      <c r="D45" s="130">
        <v>37969.963967386611</v>
      </c>
      <c r="E45" s="133"/>
      <c r="F45" s="129" t="s">
        <v>180</v>
      </c>
      <c r="G45" s="160">
        <v>0</v>
      </c>
      <c r="H45" s="130">
        <v>37093.93796480701</v>
      </c>
      <c r="I45" s="130">
        <v>37093.93796480701</v>
      </c>
      <c r="J45" s="133"/>
      <c r="K45" s="129" t="s">
        <v>180</v>
      </c>
      <c r="L45" s="160">
        <v>0</v>
      </c>
      <c r="M45" s="130">
        <v>256219.7419362668</v>
      </c>
      <c r="N45" s="130">
        <v>256219.74193626683</v>
      </c>
      <c r="O45" s="133"/>
    </row>
    <row r="46" spans="1:15" x14ac:dyDescent="0.3">
      <c r="A46" s="129" t="s">
        <v>181</v>
      </c>
      <c r="B46" s="160">
        <v>0</v>
      </c>
      <c r="C46" s="130">
        <v>38807.674466279888</v>
      </c>
      <c r="D46" s="130">
        <v>38807.674466279896</v>
      </c>
      <c r="E46" s="133"/>
      <c r="F46" s="129" t="s">
        <v>181</v>
      </c>
      <c r="G46" s="160">
        <v>0</v>
      </c>
      <c r="H46" s="130">
        <v>38133.404133749944</v>
      </c>
      <c r="I46" s="130">
        <v>38133.404133749944</v>
      </c>
      <c r="J46" s="133"/>
      <c r="K46" s="129" t="s">
        <v>181</v>
      </c>
      <c r="L46" s="160">
        <v>0</v>
      </c>
      <c r="M46" s="130">
        <v>260389.94610884515</v>
      </c>
      <c r="N46" s="130">
        <v>260389.94610884512</v>
      </c>
      <c r="O46" s="133"/>
    </row>
    <row r="47" spans="1:15" x14ac:dyDescent="0.3">
      <c r="A47" s="129" t="s">
        <v>182</v>
      </c>
      <c r="B47" s="160">
        <v>0</v>
      </c>
      <c r="C47" s="130">
        <v>38389.844679413494</v>
      </c>
      <c r="D47" s="130">
        <v>38389.844679413494</v>
      </c>
      <c r="E47" s="133"/>
      <c r="F47" s="129" t="s">
        <v>182</v>
      </c>
      <c r="G47" s="160">
        <v>0</v>
      </c>
      <c r="H47" s="130">
        <v>38292.366065093949</v>
      </c>
      <c r="I47" s="130">
        <v>38292.366065093942</v>
      </c>
      <c r="J47" s="133"/>
      <c r="K47" s="129" t="s">
        <v>182</v>
      </c>
      <c r="L47" s="160">
        <v>0</v>
      </c>
      <c r="M47" s="130">
        <v>257203.74046154431</v>
      </c>
      <c r="N47" s="130">
        <v>257203.74046154431</v>
      </c>
      <c r="O47" s="133"/>
    </row>
    <row r="48" spans="1:15" x14ac:dyDescent="0.3">
      <c r="A48" s="129" t="s">
        <v>183</v>
      </c>
      <c r="B48" s="160">
        <v>0</v>
      </c>
      <c r="C48" s="130">
        <v>37222.985656793389</v>
      </c>
      <c r="D48" s="130">
        <v>37222.985656793389</v>
      </c>
      <c r="E48" s="133"/>
      <c r="F48" s="129" t="s">
        <v>183</v>
      </c>
      <c r="G48" s="160">
        <v>0</v>
      </c>
      <c r="H48" s="130">
        <v>37792.022329702762</v>
      </c>
      <c r="I48" s="130">
        <v>37792.022329702762</v>
      </c>
      <c r="J48" s="133"/>
      <c r="K48" s="129" t="s">
        <v>183</v>
      </c>
      <c r="L48" s="160">
        <v>0</v>
      </c>
      <c r="M48" s="130">
        <v>258604.45674136188</v>
      </c>
      <c r="N48" s="130">
        <v>258604.45674136194</v>
      </c>
      <c r="O48" s="133"/>
    </row>
    <row r="49" spans="1:15" x14ac:dyDescent="0.3">
      <c r="A49" s="129" t="s">
        <v>184</v>
      </c>
      <c r="B49" s="160">
        <v>0</v>
      </c>
      <c r="C49" s="130">
        <v>37841.003094708038</v>
      </c>
      <c r="D49" s="130">
        <v>37841.003094708045</v>
      </c>
      <c r="E49" s="133"/>
      <c r="F49" s="129" t="s">
        <v>184</v>
      </c>
      <c r="G49" s="160">
        <v>0</v>
      </c>
      <c r="H49" s="130">
        <v>37221.972102598054</v>
      </c>
      <c r="I49" s="130">
        <v>37221.972102598047</v>
      </c>
      <c r="J49" s="133"/>
      <c r="K49" s="129" t="s">
        <v>184</v>
      </c>
      <c r="L49" s="160">
        <v>0</v>
      </c>
      <c r="M49" s="130">
        <v>264137.18274529791</v>
      </c>
      <c r="N49" s="130">
        <v>264137.18274529791</v>
      </c>
      <c r="O49" s="133"/>
    </row>
    <row r="50" spans="1:15" x14ac:dyDescent="0.3">
      <c r="A50" s="129" t="s">
        <v>185</v>
      </c>
      <c r="B50" s="160">
        <v>0</v>
      </c>
      <c r="C50" s="130">
        <v>38184.499416209939</v>
      </c>
      <c r="D50" s="130">
        <v>38184.499416209939</v>
      </c>
      <c r="E50" s="133"/>
      <c r="F50" s="129" t="s">
        <v>185</v>
      </c>
      <c r="G50" s="160">
        <v>0</v>
      </c>
      <c r="H50" s="130">
        <v>37325.616637130217</v>
      </c>
      <c r="I50" s="130">
        <v>37325.61663713021</v>
      </c>
      <c r="J50" s="133"/>
      <c r="K50" s="129" t="s">
        <v>185</v>
      </c>
      <c r="L50" s="160">
        <v>0</v>
      </c>
      <c r="M50" s="130">
        <v>266771.87027775764</v>
      </c>
      <c r="N50" s="130">
        <v>266771.87027775764</v>
      </c>
      <c r="O50" s="133"/>
    </row>
    <row r="51" spans="1:15" x14ac:dyDescent="0.3">
      <c r="A51" s="129" t="s">
        <v>186</v>
      </c>
      <c r="B51" s="160">
        <v>0</v>
      </c>
      <c r="C51" s="130">
        <v>36176.876534726216</v>
      </c>
      <c r="D51" s="130">
        <v>36176.876534726209</v>
      </c>
      <c r="E51" s="133"/>
      <c r="F51" s="129" t="s">
        <v>186</v>
      </c>
      <c r="G51" s="160">
        <v>0</v>
      </c>
      <c r="H51" s="130">
        <v>36466.318508621458</v>
      </c>
      <c r="I51" s="130">
        <v>36466.318508621465</v>
      </c>
      <c r="J51" s="133"/>
      <c r="K51" s="129" t="s">
        <v>186</v>
      </c>
      <c r="L51" s="160">
        <v>0</v>
      </c>
      <c r="M51" s="130">
        <v>256053.57269165613</v>
      </c>
      <c r="N51" s="130">
        <v>256053.57269165613</v>
      </c>
      <c r="O51" s="133"/>
    </row>
    <row r="52" spans="1:15" x14ac:dyDescent="0.3">
      <c r="A52" s="129" t="s">
        <v>187</v>
      </c>
      <c r="B52" s="160">
        <v>0</v>
      </c>
      <c r="C52" s="130">
        <v>35528.513696223003</v>
      </c>
      <c r="D52" s="130">
        <v>35528.513696223003</v>
      </c>
      <c r="E52" s="133"/>
      <c r="F52" s="129" t="s">
        <v>187</v>
      </c>
      <c r="G52" s="160">
        <v>0</v>
      </c>
      <c r="H52" s="130">
        <v>35426.214747115569</v>
      </c>
      <c r="I52" s="130">
        <v>35426.214747115569</v>
      </c>
      <c r="J52" s="133"/>
      <c r="K52" s="129" t="s">
        <v>187</v>
      </c>
      <c r="L52" s="160">
        <v>0</v>
      </c>
      <c r="M52" s="130">
        <v>247979.41792516864</v>
      </c>
      <c r="N52" s="130">
        <v>247979.41792516864</v>
      </c>
      <c r="O52" s="133"/>
    </row>
    <row r="53" spans="1:15" x14ac:dyDescent="0.3">
      <c r="A53" s="129" t="s">
        <v>188</v>
      </c>
      <c r="B53" s="160">
        <v>0</v>
      </c>
      <c r="C53" s="130">
        <v>35302.114712288487</v>
      </c>
      <c r="D53" s="130">
        <v>35302.114712288494</v>
      </c>
      <c r="E53" s="133"/>
      <c r="F53" s="129" t="s">
        <v>188</v>
      </c>
      <c r="G53" s="160">
        <v>0</v>
      </c>
      <c r="H53" s="130">
        <v>35293.060109122795</v>
      </c>
      <c r="I53" s="130">
        <v>35293.060109122795</v>
      </c>
      <c r="J53" s="133"/>
      <c r="K53" s="129" t="s">
        <v>188</v>
      </c>
      <c r="L53" s="160">
        <v>0</v>
      </c>
      <c r="M53" s="130">
        <v>247995.8803523496</v>
      </c>
      <c r="N53" s="130">
        <v>247995.8803523496</v>
      </c>
      <c r="O53" s="133"/>
    </row>
    <row r="54" spans="1:15" x14ac:dyDescent="0.3">
      <c r="A54" s="129" t="s">
        <v>189</v>
      </c>
      <c r="B54" s="160">
        <v>0</v>
      </c>
      <c r="C54" s="130">
        <v>34333.818014455974</v>
      </c>
      <c r="D54" s="130">
        <v>34333.818014455981</v>
      </c>
      <c r="E54" s="133"/>
      <c r="F54" s="129" t="s">
        <v>189</v>
      </c>
      <c r="G54" s="160">
        <v>0</v>
      </c>
      <c r="H54" s="130">
        <v>34413.18072765987</v>
      </c>
      <c r="I54" s="130">
        <v>34413.18072765987</v>
      </c>
      <c r="J54" s="133"/>
      <c r="K54" s="129" t="s">
        <v>189</v>
      </c>
      <c r="L54" s="160">
        <v>0</v>
      </c>
      <c r="M54" s="130">
        <v>243424.09499485945</v>
      </c>
      <c r="N54" s="130">
        <v>243424.09499485948</v>
      </c>
      <c r="O54" s="133"/>
    </row>
    <row r="55" spans="1:15" x14ac:dyDescent="0.3">
      <c r="A55" s="129" t="s">
        <v>190</v>
      </c>
      <c r="B55" s="160">
        <v>0</v>
      </c>
      <c r="C55" s="130">
        <v>35065.94095785384</v>
      </c>
      <c r="D55" s="130">
        <v>35065.940957853847</v>
      </c>
      <c r="E55" s="133"/>
      <c r="F55" s="129" t="s">
        <v>190</v>
      </c>
      <c r="G55" s="160">
        <v>0</v>
      </c>
      <c r="H55" s="130">
        <v>35245.060900402088</v>
      </c>
      <c r="I55" s="130">
        <v>35245.060900402088</v>
      </c>
      <c r="J55" s="133"/>
      <c r="K55" s="129" t="s">
        <v>190</v>
      </c>
      <c r="L55" s="160">
        <v>0</v>
      </c>
      <c r="M55" s="130">
        <v>253198.62421262742</v>
      </c>
      <c r="N55" s="130">
        <v>253198.62421262742</v>
      </c>
      <c r="O55" s="133"/>
    </row>
    <row r="56" spans="1:15" x14ac:dyDescent="0.3">
      <c r="A56" s="129" t="s">
        <v>191</v>
      </c>
      <c r="B56" s="160">
        <v>0</v>
      </c>
      <c r="C56" s="130">
        <v>34967.999149432377</v>
      </c>
      <c r="D56" s="130">
        <v>34967.999149432377</v>
      </c>
      <c r="E56" s="133"/>
      <c r="F56" s="129" t="s">
        <v>191</v>
      </c>
      <c r="G56" s="160">
        <v>0</v>
      </c>
      <c r="H56" s="130">
        <v>34956.776461867776</v>
      </c>
      <c r="I56" s="130">
        <v>34956.776461867768</v>
      </c>
      <c r="J56" s="133"/>
      <c r="K56" s="129" t="s">
        <v>191</v>
      </c>
      <c r="L56" s="160">
        <v>0</v>
      </c>
      <c r="M56" s="130">
        <v>251846.58243469062</v>
      </c>
      <c r="N56" s="130">
        <v>251846.58243469064</v>
      </c>
      <c r="O56" s="133"/>
    </row>
    <row r="57" spans="1:15" x14ac:dyDescent="0.3">
      <c r="A57" s="129" t="s">
        <v>192</v>
      </c>
      <c r="B57" s="160">
        <v>0</v>
      </c>
      <c r="C57" s="130">
        <v>34773.607384104813</v>
      </c>
      <c r="D57" s="130">
        <v>34773.607384104813</v>
      </c>
      <c r="E57" s="133"/>
      <c r="F57" s="129" t="s">
        <v>192</v>
      </c>
      <c r="G57" s="160">
        <v>0</v>
      </c>
      <c r="H57" s="130">
        <v>34894.676501767244</v>
      </c>
      <c r="I57" s="130">
        <v>34894.676501767244</v>
      </c>
      <c r="J57" s="133"/>
      <c r="K57" s="129" t="s">
        <v>192</v>
      </c>
      <c r="L57" s="160">
        <v>0</v>
      </c>
      <c r="M57" s="130">
        <v>257203.16826962153</v>
      </c>
      <c r="N57" s="130">
        <v>257203.16826962153</v>
      </c>
      <c r="O57" s="133"/>
    </row>
    <row r="58" spans="1:15" x14ac:dyDescent="0.3">
      <c r="A58" s="129" t="s">
        <v>193</v>
      </c>
      <c r="B58" s="160">
        <v>0</v>
      </c>
      <c r="C58" s="130">
        <v>35183.687809507173</v>
      </c>
      <c r="D58" s="130">
        <v>35183.687809507173</v>
      </c>
      <c r="E58" s="133"/>
      <c r="F58" s="129" t="s">
        <v>193</v>
      </c>
      <c r="G58" s="160">
        <v>0</v>
      </c>
      <c r="H58" s="130">
        <v>35405.491986267909</v>
      </c>
      <c r="I58" s="130">
        <v>35405.491986267909</v>
      </c>
      <c r="J58" s="133"/>
      <c r="K58" s="129" t="s">
        <v>193</v>
      </c>
      <c r="L58" s="160">
        <v>0</v>
      </c>
      <c r="M58" s="130">
        <v>264545.38257560856</v>
      </c>
      <c r="N58" s="130">
        <v>264545.38257560862</v>
      </c>
      <c r="O58" s="133"/>
    </row>
    <row r="59" spans="1:15" x14ac:dyDescent="0.3">
      <c r="A59" s="129" t="s">
        <v>194</v>
      </c>
      <c r="B59" s="160">
        <v>0</v>
      </c>
      <c r="C59" s="130">
        <v>34969.479227677766</v>
      </c>
      <c r="D59" s="130">
        <v>34969.479227677766</v>
      </c>
      <c r="E59" s="133"/>
      <c r="F59" s="129" t="s">
        <v>194</v>
      </c>
      <c r="G59" s="160">
        <v>0</v>
      </c>
      <c r="H59" s="130">
        <v>35046.15749512703</v>
      </c>
      <c r="I59" s="130">
        <v>35046.15749512703</v>
      </c>
      <c r="J59" s="133"/>
      <c r="K59" s="129" t="s">
        <v>194</v>
      </c>
      <c r="L59" s="160">
        <v>0</v>
      </c>
      <c r="M59" s="130">
        <v>262828.37732759409</v>
      </c>
      <c r="N59" s="130">
        <v>262828.37732759403</v>
      </c>
      <c r="O59" s="133"/>
    </row>
    <row r="60" spans="1:15" x14ac:dyDescent="0.3">
      <c r="A60" s="129" t="s">
        <v>195</v>
      </c>
      <c r="B60" s="160">
        <v>0</v>
      </c>
      <c r="C60" s="130">
        <v>34382.688884704708</v>
      </c>
      <c r="D60" s="130">
        <v>34382.688884704708</v>
      </c>
      <c r="E60" s="133"/>
      <c r="F60" s="129" t="s">
        <v>195</v>
      </c>
      <c r="G60" s="160">
        <v>0</v>
      </c>
      <c r="H60" s="130">
        <v>34274.24921917732</v>
      </c>
      <c r="I60" s="130">
        <v>34274.24921917732</v>
      </c>
      <c r="J60" s="133"/>
      <c r="K60" s="129" t="s">
        <v>195</v>
      </c>
      <c r="L60" s="160">
        <v>0</v>
      </c>
      <c r="M60" s="130">
        <v>257455.54746670203</v>
      </c>
      <c r="N60" s="130">
        <v>257455.54746670203</v>
      </c>
      <c r="O60" s="133"/>
    </row>
    <row r="61" spans="1:15" x14ac:dyDescent="0.3">
      <c r="A61" s="129" t="s">
        <v>196</v>
      </c>
      <c r="B61" s="160">
        <v>0</v>
      </c>
      <c r="C61" s="130">
        <v>33931.892131356872</v>
      </c>
      <c r="D61" s="130">
        <v>33931.892131356872</v>
      </c>
      <c r="E61" s="133"/>
      <c r="F61" s="129" t="s">
        <v>196</v>
      </c>
      <c r="G61" s="160">
        <v>0</v>
      </c>
      <c r="H61" s="130">
        <v>33941.929989794349</v>
      </c>
      <c r="I61" s="130">
        <v>33941.929989794357</v>
      </c>
      <c r="J61" s="133"/>
      <c r="K61" s="129" t="s">
        <v>196</v>
      </c>
      <c r="L61" s="160">
        <v>0</v>
      </c>
      <c r="M61" s="130">
        <v>250890.54537452967</v>
      </c>
      <c r="N61" s="130">
        <v>250890.54537452967</v>
      </c>
      <c r="O61" s="133"/>
    </row>
    <row r="62" spans="1:15" x14ac:dyDescent="0.3">
      <c r="A62" s="129" t="s">
        <v>197</v>
      </c>
      <c r="B62" s="160">
        <v>0</v>
      </c>
      <c r="C62" s="130">
        <v>35221.705949738265</v>
      </c>
      <c r="D62" s="130">
        <v>35221.705949738265</v>
      </c>
      <c r="E62" s="133"/>
      <c r="F62" s="129" t="s">
        <v>197</v>
      </c>
      <c r="G62" s="160">
        <v>0</v>
      </c>
      <c r="H62" s="130">
        <v>34483.098907038504</v>
      </c>
      <c r="I62" s="130">
        <v>34483.098907038497</v>
      </c>
      <c r="J62" s="133"/>
      <c r="K62" s="129" t="s">
        <v>197</v>
      </c>
      <c r="L62" s="160">
        <v>0</v>
      </c>
      <c r="M62" s="130">
        <v>266957.43552247121</v>
      </c>
      <c r="N62" s="130">
        <v>266957.43552247126</v>
      </c>
      <c r="O62" s="133"/>
    </row>
    <row r="63" spans="1:15" x14ac:dyDescent="0.3">
      <c r="A63" s="129" t="s">
        <v>198</v>
      </c>
      <c r="B63" s="160">
        <v>0</v>
      </c>
      <c r="C63" s="130">
        <v>33954.965049627848</v>
      </c>
      <c r="D63" s="130">
        <v>33954.965049627848</v>
      </c>
      <c r="E63" s="133"/>
      <c r="F63" s="129" t="s">
        <v>198</v>
      </c>
      <c r="G63" s="160">
        <v>0</v>
      </c>
      <c r="H63" s="130">
        <v>34596.854482758594</v>
      </c>
      <c r="I63" s="130">
        <v>34596.854482758601</v>
      </c>
      <c r="J63" s="133"/>
      <c r="K63" s="129" t="s">
        <v>198</v>
      </c>
      <c r="L63" s="160">
        <v>0</v>
      </c>
      <c r="M63" s="130">
        <v>264159.34416446538</v>
      </c>
      <c r="N63" s="130">
        <v>264159.34416446544</v>
      </c>
      <c r="O63" s="133"/>
    </row>
    <row r="64" spans="1:15" x14ac:dyDescent="0.3">
      <c r="A64" s="129" t="s">
        <v>199</v>
      </c>
      <c r="B64" s="160">
        <v>0</v>
      </c>
      <c r="C64" s="130">
        <v>37271.050415294521</v>
      </c>
      <c r="D64" s="130">
        <v>37271.050415294521</v>
      </c>
      <c r="E64" s="133"/>
      <c r="F64" s="129" t="s">
        <v>199</v>
      </c>
      <c r="G64" s="160">
        <v>0</v>
      </c>
      <c r="H64" s="130">
        <v>36622.223015558702</v>
      </c>
      <c r="I64" s="130">
        <v>36622.223015558702</v>
      </c>
      <c r="J64" s="133"/>
      <c r="K64" s="129" t="s">
        <v>199</v>
      </c>
      <c r="L64" s="160">
        <v>0</v>
      </c>
      <c r="M64" s="130">
        <v>277230.70297260676</v>
      </c>
      <c r="N64" s="130">
        <v>277230.70297260676</v>
      </c>
      <c r="O64" s="133"/>
    </row>
    <row r="65" spans="1:15" x14ac:dyDescent="0.3">
      <c r="A65" s="129" t="s">
        <v>200</v>
      </c>
      <c r="B65" s="160">
        <v>0</v>
      </c>
      <c r="C65" s="130">
        <v>37805.297253642762</v>
      </c>
      <c r="D65" s="130">
        <v>37805.297253642762</v>
      </c>
      <c r="E65" s="133"/>
      <c r="F65" s="129" t="s">
        <v>200</v>
      </c>
      <c r="G65" s="160">
        <v>0</v>
      </c>
      <c r="H65" s="130">
        <v>38038.941496373838</v>
      </c>
      <c r="I65" s="130">
        <v>38038.941496373838</v>
      </c>
      <c r="J65" s="133"/>
      <c r="K65" s="129" t="s">
        <v>200</v>
      </c>
      <c r="L65" s="160">
        <v>0</v>
      </c>
      <c r="M65" s="130">
        <v>276788.41204732656</v>
      </c>
      <c r="N65" s="130">
        <v>276788.41204732656</v>
      </c>
      <c r="O65" s="133"/>
    </row>
    <row r="66" spans="1:15" x14ac:dyDescent="0.3">
      <c r="A66" s="129" t="s">
        <v>201</v>
      </c>
      <c r="B66" s="160">
        <v>0</v>
      </c>
      <c r="C66" s="130">
        <v>38284.557386519409</v>
      </c>
      <c r="D66" s="130">
        <v>38284.557386519409</v>
      </c>
      <c r="E66" s="133"/>
      <c r="F66" s="129" t="s">
        <v>201</v>
      </c>
      <c r="G66" s="160">
        <v>0</v>
      </c>
      <c r="H66" s="130">
        <v>38474.894293448808</v>
      </c>
      <c r="I66" s="130">
        <v>38474.894293448815</v>
      </c>
      <c r="J66" s="133"/>
      <c r="K66" s="129" t="s">
        <v>201</v>
      </c>
      <c r="L66" s="160">
        <v>0</v>
      </c>
      <c r="M66" s="130">
        <v>268866.98404758051</v>
      </c>
      <c r="N66" s="130">
        <v>268866.98404758051</v>
      </c>
      <c r="O66" s="133"/>
    </row>
    <row r="67" spans="1:15" x14ac:dyDescent="0.3">
      <c r="A67" s="129" t="s">
        <v>202</v>
      </c>
      <c r="B67" s="160">
        <v>0</v>
      </c>
      <c r="C67" s="130">
        <v>39117.919718106365</v>
      </c>
      <c r="D67" s="130">
        <v>39117.919718106365</v>
      </c>
      <c r="E67" s="133"/>
      <c r="F67" s="129" t="s">
        <v>202</v>
      </c>
      <c r="G67" s="160">
        <v>0</v>
      </c>
      <c r="H67" s="130">
        <v>39031.467592468071</v>
      </c>
      <c r="I67" s="130">
        <v>39031.467592468071</v>
      </c>
      <c r="J67" s="133"/>
      <c r="K67" s="129" t="s">
        <v>202</v>
      </c>
      <c r="L67" s="160">
        <v>0</v>
      </c>
      <c r="M67" s="130">
        <v>276998.44359296531</v>
      </c>
      <c r="N67" s="130">
        <v>276998.44359296537</v>
      </c>
      <c r="O67" s="133"/>
    </row>
    <row r="68" spans="1:15" x14ac:dyDescent="0.3">
      <c r="A68" s="129" t="s">
        <v>203</v>
      </c>
      <c r="B68" s="160">
        <v>0</v>
      </c>
      <c r="C68" s="130">
        <v>40890.663123342667</v>
      </c>
      <c r="D68" s="130">
        <v>40890.663123342667</v>
      </c>
      <c r="E68" s="133"/>
      <c r="F68" s="129" t="s">
        <v>203</v>
      </c>
      <c r="G68" s="160">
        <v>0</v>
      </c>
      <c r="H68" s="130">
        <v>40600.630595438997</v>
      </c>
      <c r="I68" s="130">
        <v>40600.630595438997</v>
      </c>
      <c r="J68" s="133"/>
      <c r="K68" s="129" t="s">
        <v>203</v>
      </c>
      <c r="L68" s="160">
        <v>0</v>
      </c>
      <c r="M68" s="130">
        <v>294641.06601329602</v>
      </c>
      <c r="N68" s="130">
        <v>294641.06601329602</v>
      </c>
      <c r="O68" s="133"/>
    </row>
    <row r="69" spans="1:15" x14ac:dyDescent="0.3">
      <c r="A69" s="129" t="s">
        <v>204</v>
      </c>
      <c r="B69" s="160">
        <v>0</v>
      </c>
      <c r="C69" s="130">
        <v>41481.203155270559</v>
      </c>
      <c r="D69" s="130">
        <v>41481.203155270559</v>
      </c>
      <c r="E69" s="133"/>
      <c r="F69" s="129" t="s">
        <v>204</v>
      </c>
      <c r="G69" s="160">
        <v>0</v>
      </c>
      <c r="H69" s="130">
        <v>42423.456958445771</v>
      </c>
      <c r="I69" s="130">
        <v>42423.456958445771</v>
      </c>
      <c r="J69" s="133"/>
      <c r="K69" s="129" t="s">
        <v>204</v>
      </c>
      <c r="L69" s="160">
        <v>0</v>
      </c>
      <c r="M69" s="130">
        <v>294610.29039275856</v>
      </c>
      <c r="N69" s="130">
        <v>294610.2903927585</v>
      </c>
      <c r="O69" s="133"/>
    </row>
    <row r="70" spans="1:15" x14ac:dyDescent="0.3">
      <c r="A70" s="129" t="s">
        <v>205</v>
      </c>
      <c r="B70" s="160">
        <v>0</v>
      </c>
      <c r="C70" s="130">
        <v>43603.472962421467</v>
      </c>
      <c r="D70" s="130">
        <v>43603.472962421467</v>
      </c>
      <c r="E70" s="133"/>
      <c r="F70" s="129" t="s">
        <v>205</v>
      </c>
      <c r="G70" s="160">
        <v>0</v>
      </c>
      <c r="H70" s="130">
        <v>42652.907248796109</v>
      </c>
      <c r="I70" s="130">
        <v>42652.907248796117</v>
      </c>
      <c r="J70" s="133"/>
      <c r="K70" s="129" t="s">
        <v>205</v>
      </c>
      <c r="L70" s="160">
        <v>0</v>
      </c>
      <c r="M70" s="130">
        <v>298897.05976123794</v>
      </c>
      <c r="N70" s="130">
        <v>298897.05976123794</v>
      </c>
      <c r="O70" s="133"/>
    </row>
    <row r="71" spans="1:15" x14ac:dyDescent="0.3">
      <c r="A71" s="129" t="s">
        <v>206</v>
      </c>
      <c r="B71" s="160">
        <v>0</v>
      </c>
      <c r="C71" s="130">
        <v>45093.764332726627</v>
      </c>
      <c r="D71" s="130">
        <v>45093.76433272662</v>
      </c>
      <c r="E71" s="133"/>
      <c r="F71" s="129" t="s">
        <v>206</v>
      </c>
      <c r="G71" s="160">
        <v>0</v>
      </c>
      <c r="H71" s="130">
        <v>45348.419122665364</v>
      </c>
      <c r="I71" s="130">
        <v>45348.419122665371</v>
      </c>
      <c r="J71" s="133"/>
      <c r="K71" s="129" t="s">
        <v>206</v>
      </c>
      <c r="L71" s="160">
        <v>0</v>
      </c>
      <c r="M71" s="130">
        <v>323747.44916386053</v>
      </c>
      <c r="N71" s="130">
        <v>323747.44916386047</v>
      </c>
      <c r="O71" s="133"/>
    </row>
    <row r="72" spans="1:15" x14ac:dyDescent="0.3">
      <c r="A72" s="129" t="s">
        <v>207</v>
      </c>
      <c r="B72" s="160">
        <v>0</v>
      </c>
      <c r="C72" s="130">
        <v>46790.549706356382</v>
      </c>
      <c r="D72" s="130">
        <v>46790.549706356389</v>
      </c>
      <c r="E72" s="133"/>
      <c r="F72" s="129" t="s">
        <v>207</v>
      </c>
      <c r="G72" s="160">
        <v>0</v>
      </c>
      <c r="H72" s="130">
        <v>46827.809641770866</v>
      </c>
      <c r="I72" s="130">
        <v>46827.809641770858</v>
      </c>
      <c r="J72" s="133"/>
      <c r="K72" s="129" t="s">
        <v>207</v>
      </c>
      <c r="L72" s="160">
        <v>0</v>
      </c>
      <c r="M72" s="130">
        <v>334557.21385737677</v>
      </c>
      <c r="N72" s="130">
        <v>334557.21385737677</v>
      </c>
      <c r="O72" s="133"/>
    </row>
    <row r="73" spans="1:15" x14ac:dyDescent="0.3">
      <c r="A73" s="129" t="s">
        <v>208</v>
      </c>
      <c r="B73" s="160">
        <v>0</v>
      </c>
      <c r="C73" s="130">
        <v>48267.726332037004</v>
      </c>
      <c r="D73" s="130">
        <v>48267.726332037004</v>
      </c>
      <c r="E73" s="133"/>
      <c r="F73" s="129" t="s">
        <v>208</v>
      </c>
      <c r="G73" s="160">
        <v>0</v>
      </c>
      <c r="H73" s="130">
        <v>48980.349294047199</v>
      </c>
      <c r="I73" s="130">
        <v>48980.349294047213</v>
      </c>
      <c r="J73" s="133"/>
      <c r="K73" s="129" t="s">
        <v>208</v>
      </c>
      <c r="L73" s="160">
        <v>0</v>
      </c>
      <c r="M73" s="130">
        <v>346472.4605346506</v>
      </c>
      <c r="N73" s="130">
        <v>346472.4605346506</v>
      </c>
      <c r="O73" s="133"/>
    </row>
    <row r="74" spans="1:15" x14ac:dyDescent="0.3">
      <c r="A74" s="129" t="s">
        <v>209</v>
      </c>
      <c r="B74" s="160">
        <v>0</v>
      </c>
      <c r="C74" s="130">
        <v>49504.892093896924</v>
      </c>
      <c r="D74" s="130">
        <v>49504.892093896924</v>
      </c>
      <c r="E74" s="133"/>
      <c r="F74" s="129" t="s">
        <v>209</v>
      </c>
      <c r="G74" s="160">
        <v>0</v>
      </c>
      <c r="H74" s="130">
        <v>49730.259775299732</v>
      </c>
      <c r="I74" s="130">
        <v>49730.259775299732</v>
      </c>
      <c r="J74" s="133"/>
      <c r="K74" s="129" t="s">
        <v>209</v>
      </c>
      <c r="L74" s="160">
        <v>0</v>
      </c>
      <c r="M74" s="130">
        <v>341837.00158929685</v>
      </c>
      <c r="N74" s="130">
        <v>341837.00158929685</v>
      </c>
    </row>
    <row r="75" spans="1:15" x14ac:dyDescent="0.3">
      <c r="A75" s="129" t="s">
        <v>210</v>
      </c>
      <c r="B75" s="160">
        <v>0</v>
      </c>
      <c r="C75" s="130">
        <v>50744.256497772796</v>
      </c>
      <c r="D75" s="130">
        <v>50744.256497772789</v>
      </c>
      <c r="E75" s="133"/>
      <c r="F75" s="129" t="s">
        <v>210</v>
      </c>
      <c r="G75" s="160">
        <v>0</v>
      </c>
      <c r="H75" s="130">
        <v>50739.216426426348</v>
      </c>
      <c r="I75" s="130">
        <v>50739.216426426356</v>
      </c>
      <c r="J75" s="133"/>
      <c r="K75" s="129" t="s">
        <v>210</v>
      </c>
      <c r="L75" s="160">
        <v>0</v>
      </c>
      <c r="M75" s="130">
        <v>352298.83476520266</v>
      </c>
      <c r="N75" s="130">
        <v>352298.83476520266</v>
      </c>
    </row>
    <row r="76" spans="1:15" x14ac:dyDescent="0.3">
      <c r="A76" s="129" t="s">
        <v>211</v>
      </c>
      <c r="B76" s="160">
        <v>0</v>
      </c>
      <c r="C76" s="130">
        <v>50355.92879777067</v>
      </c>
      <c r="D76" s="130">
        <v>50355.928797770677</v>
      </c>
      <c r="E76" s="133"/>
      <c r="F76" s="129" t="s">
        <v>211</v>
      </c>
      <c r="G76" s="160">
        <v>0</v>
      </c>
      <c r="H76" s="130">
        <v>51309.561281044524</v>
      </c>
      <c r="I76" s="130">
        <v>51309.561281044516</v>
      </c>
      <c r="J76" s="133"/>
      <c r="K76" s="129" t="s">
        <v>211</v>
      </c>
      <c r="L76" s="160">
        <v>0</v>
      </c>
      <c r="M76" s="130">
        <v>348546.74064454483</v>
      </c>
      <c r="N76" s="130">
        <v>348546.74064454483</v>
      </c>
    </row>
    <row r="77" spans="1:15" x14ac:dyDescent="0.3">
      <c r="A77" s="129" t="s">
        <v>212</v>
      </c>
      <c r="B77" s="160">
        <v>0</v>
      </c>
      <c r="C77" s="130">
        <v>51249.897499629922</v>
      </c>
      <c r="D77" s="130">
        <v>51249.897499629908</v>
      </c>
      <c r="E77" s="133"/>
      <c r="F77" s="129" t="s">
        <v>212</v>
      </c>
      <c r="G77" s="160">
        <v>0</v>
      </c>
      <c r="H77" s="130">
        <v>51279.557257753862</v>
      </c>
      <c r="I77" s="130">
        <v>51279.557257753862</v>
      </c>
      <c r="J77" s="133"/>
      <c r="K77" s="129" t="s">
        <v>212</v>
      </c>
      <c r="L77" s="160">
        <v>0</v>
      </c>
      <c r="M77" s="130">
        <v>350915.49893296068</v>
      </c>
      <c r="N77" s="130">
        <v>350915.49893296068</v>
      </c>
    </row>
    <row r="78" spans="1:15" x14ac:dyDescent="0.3">
      <c r="A78" s="129" t="s">
        <v>213</v>
      </c>
      <c r="B78" s="160">
        <v>0</v>
      </c>
      <c r="C78" s="130">
        <v>50072.253494519784</v>
      </c>
      <c r="D78" s="130">
        <v>50072.253494519791</v>
      </c>
      <c r="E78" s="133"/>
      <c r="F78" s="129" t="s">
        <v>213</v>
      </c>
      <c r="G78" s="160">
        <v>0</v>
      </c>
      <c r="H78" s="130">
        <v>52041.374415315622</v>
      </c>
      <c r="I78" s="130">
        <v>52041.374415315622</v>
      </c>
      <c r="J78" s="133"/>
      <c r="K78" s="129" t="s">
        <v>213</v>
      </c>
      <c r="L78" s="160">
        <v>0</v>
      </c>
      <c r="M78" s="130">
        <v>352658.12186170061</v>
      </c>
      <c r="N78" s="130">
        <v>352658.12186170067</v>
      </c>
    </row>
    <row r="79" spans="1:15" x14ac:dyDescent="0.3">
      <c r="A79" s="129" t="s">
        <v>214</v>
      </c>
      <c r="B79" s="160">
        <v>0</v>
      </c>
      <c r="C79" s="130">
        <v>51957.186388032147</v>
      </c>
      <c r="D79" s="130">
        <v>51957.186388032147</v>
      </c>
      <c r="E79" s="133"/>
      <c r="F79" s="129" t="s">
        <v>214</v>
      </c>
      <c r="G79" s="160">
        <v>0</v>
      </c>
      <c r="H79" s="130">
        <v>52296.890209055506</v>
      </c>
      <c r="I79" s="130">
        <v>52296.890209055506</v>
      </c>
      <c r="J79" s="133"/>
      <c r="K79" s="129" t="s">
        <v>214</v>
      </c>
      <c r="L79" s="160">
        <v>0</v>
      </c>
      <c r="M79" s="130">
        <v>363631.28124907403</v>
      </c>
      <c r="N79" s="130">
        <v>363631.28124907403</v>
      </c>
    </row>
    <row r="80" spans="1:15" x14ac:dyDescent="0.3">
      <c r="A80" s="129" t="s">
        <v>215</v>
      </c>
      <c r="B80" s="160">
        <v>0</v>
      </c>
      <c r="C80" s="130">
        <v>51677.987686953667</v>
      </c>
      <c r="D80" s="130">
        <v>51677.987686953675</v>
      </c>
      <c r="E80" s="133"/>
      <c r="F80" s="129" t="s">
        <v>215</v>
      </c>
      <c r="G80" s="160">
        <v>0</v>
      </c>
      <c r="H80" s="130">
        <v>52542.186889377634</v>
      </c>
      <c r="I80" s="130">
        <v>52542.186889377641</v>
      </c>
      <c r="J80" s="133"/>
      <c r="K80" s="129" t="s">
        <v>215</v>
      </c>
      <c r="L80" s="160">
        <v>0</v>
      </c>
      <c r="M80" s="130">
        <v>359045.35477952682</v>
      </c>
      <c r="N80" s="130">
        <v>359045.35477952682</v>
      </c>
    </row>
    <row r="81" spans="1:14" x14ac:dyDescent="0.3">
      <c r="A81" s="129" t="s">
        <v>216</v>
      </c>
      <c r="B81" s="160">
        <v>0</v>
      </c>
      <c r="C81" s="130">
        <v>51818.938747336462</v>
      </c>
      <c r="D81" s="130">
        <v>51818.938747336462</v>
      </c>
      <c r="E81" s="133"/>
      <c r="F81" s="129" t="s">
        <v>216</v>
      </c>
      <c r="G81" s="160">
        <v>0</v>
      </c>
      <c r="H81" s="130">
        <v>52084.40618984952</v>
      </c>
      <c r="I81" s="130">
        <v>52084.40618984952</v>
      </c>
      <c r="J81" s="133"/>
      <c r="K81" s="129" t="s">
        <v>216</v>
      </c>
      <c r="L81" s="160">
        <v>0</v>
      </c>
      <c r="M81" s="130">
        <v>359698.03598365444</v>
      </c>
      <c r="N81" s="130">
        <v>359698.03598365444</v>
      </c>
    </row>
    <row r="82" spans="1:14" x14ac:dyDescent="0.3">
      <c r="A82" s="129" t="s">
        <v>217</v>
      </c>
      <c r="B82" s="160">
        <v>0</v>
      </c>
      <c r="C82" s="130">
        <v>50878.059912729703</v>
      </c>
      <c r="D82" s="130">
        <v>50878.05991272971</v>
      </c>
      <c r="E82" s="133"/>
      <c r="F82" s="129" t="s">
        <v>217</v>
      </c>
      <c r="G82" s="160">
        <v>0</v>
      </c>
      <c r="H82" s="130">
        <v>52258.867896464501</v>
      </c>
      <c r="I82" s="130">
        <v>52258.867896464501</v>
      </c>
      <c r="J82" s="133"/>
      <c r="K82" s="129" t="s">
        <v>217</v>
      </c>
      <c r="L82" s="160">
        <v>0</v>
      </c>
      <c r="M82" s="130">
        <v>365511.74397966755</v>
      </c>
      <c r="N82" s="130">
        <v>365511.74397966755</v>
      </c>
    </row>
    <row r="83" spans="1:14" x14ac:dyDescent="0.3">
      <c r="A83" s="129" t="s">
        <v>218</v>
      </c>
      <c r="B83" s="160">
        <v>0</v>
      </c>
      <c r="C83" s="130">
        <v>31121.196353327145</v>
      </c>
      <c r="D83" s="130">
        <v>31121.196353327145</v>
      </c>
      <c r="E83" s="133"/>
      <c r="F83" s="129" t="s">
        <v>218</v>
      </c>
      <c r="G83" s="160">
        <v>0</v>
      </c>
      <c r="H83" s="130">
        <v>48823.277786826548</v>
      </c>
      <c r="I83" s="130">
        <v>48823.27778682654</v>
      </c>
      <c r="J83" s="133"/>
      <c r="K83" s="129" t="s">
        <v>218</v>
      </c>
      <c r="L83" s="160">
        <v>0</v>
      </c>
      <c r="M83" s="130">
        <v>331977.77223717776</v>
      </c>
      <c r="N83" s="130">
        <v>331977.77223717776</v>
      </c>
    </row>
    <row r="84" spans="1:14" x14ac:dyDescent="0.3">
      <c r="A84" s="129" t="s">
        <v>219</v>
      </c>
      <c r="B84" s="160">
        <v>0</v>
      </c>
      <c r="C84" s="130">
        <v>41334.487977201192</v>
      </c>
      <c r="D84" s="130">
        <v>41334.487977201192</v>
      </c>
      <c r="E84" s="133"/>
      <c r="F84" s="129" t="s">
        <v>219</v>
      </c>
      <c r="G84" s="160">
        <v>0</v>
      </c>
      <c r="H84" s="130">
        <v>31450.952380943501</v>
      </c>
      <c r="I84" s="130">
        <v>31450.952380943505</v>
      </c>
      <c r="J84" s="133"/>
      <c r="K84" s="129" t="s">
        <v>219</v>
      </c>
      <c r="L84" s="160">
        <v>0</v>
      </c>
      <c r="M84" s="130">
        <v>192868.90599732212</v>
      </c>
      <c r="N84" s="130">
        <v>192868.90599732212</v>
      </c>
    </row>
    <row r="85" spans="1:14" x14ac:dyDescent="0.3">
      <c r="A85" s="129" t="s">
        <v>220</v>
      </c>
      <c r="B85" s="160">
        <v>0</v>
      </c>
      <c r="C85" s="130">
        <v>47632.766743859189</v>
      </c>
      <c r="D85" s="130">
        <v>47632.766743859189</v>
      </c>
      <c r="E85" s="133"/>
      <c r="F85" s="129" t="s">
        <v>220</v>
      </c>
      <c r="G85" s="160">
        <v>0</v>
      </c>
      <c r="H85" s="130">
        <v>47042.717820305865</v>
      </c>
      <c r="I85" s="130">
        <v>47042.717820305865</v>
      </c>
      <c r="J85" s="133"/>
      <c r="K85" s="129" t="s">
        <v>220</v>
      </c>
      <c r="L85" s="160">
        <v>0</v>
      </c>
      <c r="M85" s="130">
        <v>303783.27371073986</v>
      </c>
      <c r="N85" s="130">
        <v>303783.27371073992</v>
      </c>
    </row>
    <row r="86" spans="1:14" x14ac:dyDescent="0.3">
      <c r="A86" s="129" t="s">
        <v>221</v>
      </c>
      <c r="B86" s="160">
        <v>0</v>
      </c>
      <c r="C86" s="130">
        <v>49879.767765510333</v>
      </c>
      <c r="D86" s="130">
        <v>49879.767765510333</v>
      </c>
      <c r="E86" s="133"/>
      <c r="F86" s="129" t="s">
        <v>221</v>
      </c>
      <c r="G86" s="160">
        <v>0</v>
      </c>
      <c r="H86" s="130">
        <v>49437.26364416891</v>
      </c>
      <c r="I86" s="130">
        <v>49437.26364416891</v>
      </c>
      <c r="J86" s="133"/>
      <c r="K86" s="129" t="s">
        <v>221</v>
      </c>
      <c r="L86" s="160">
        <v>0</v>
      </c>
      <c r="M86" s="130">
        <v>317812.64891878306</v>
      </c>
      <c r="N86" s="130">
        <v>317812.64891878306</v>
      </c>
    </row>
    <row r="87" spans="1:14" x14ac:dyDescent="0.3">
      <c r="A87" s="129" t="s">
        <v>222</v>
      </c>
      <c r="B87" s="160">
        <v>0</v>
      </c>
      <c r="C87" s="130">
        <v>51610.634802197295</v>
      </c>
      <c r="D87" s="130">
        <v>51610.634802197295</v>
      </c>
      <c r="E87" s="133"/>
      <c r="F87" s="129" t="s">
        <v>222</v>
      </c>
      <c r="G87" s="160">
        <v>0</v>
      </c>
      <c r="H87" s="130">
        <v>51647.743329316327</v>
      </c>
      <c r="I87" s="130">
        <v>51647.743329316327</v>
      </c>
      <c r="J87" s="133"/>
      <c r="K87" s="129" t="s">
        <v>222</v>
      </c>
      <c r="L87" s="160">
        <v>0</v>
      </c>
      <c r="M87" s="130">
        <v>323460.99520301551</v>
      </c>
      <c r="N87" s="130">
        <v>323460.99520301545</v>
      </c>
    </row>
    <row r="88" spans="1:14" x14ac:dyDescent="0.3">
      <c r="A88" s="129" t="s">
        <v>223</v>
      </c>
      <c r="B88" s="160">
        <v>0</v>
      </c>
      <c r="C88" s="130">
        <v>54867.41050253062</v>
      </c>
      <c r="D88" s="130">
        <v>54867.410502530613</v>
      </c>
      <c r="E88" s="133"/>
      <c r="F88" s="129" t="s">
        <v>223</v>
      </c>
      <c r="G88" s="160">
        <v>0</v>
      </c>
      <c r="H88" s="130">
        <v>53486.500296158243</v>
      </c>
      <c r="I88" s="130">
        <v>53486.50029615825</v>
      </c>
      <c r="J88" s="133"/>
      <c r="K88" s="129" t="s">
        <v>223</v>
      </c>
      <c r="L88" s="160">
        <v>0</v>
      </c>
      <c r="M88" s="130">
        <v>329499.54026691878</v>
      </c>
      <c r="N88" s="130">
        <v>329499.54026691872</v>
      </c>
    </row>
    <row r="89" spans="1:14" x14ac:dyDescent="0.3">
      <c r="A89" s="129" t="s">
        <v>224</v>
      </c>
      <c r="B89" s="160">
        <v>0</v>
      </c>
      <c r="C89" s="130">
        <v>54839.822358621037</v>
      </c>
      <c r="D89" s="130">
        <v>54839.822358621037</v>
      </c>
      <c r="E89" s="133"/>
      <c r="F89" s="129" t="s">
        <v>224</v>
      </c>
      <c r="G89" s="160">
        <v>0</v>
      </c>
      <c r="H89" s="130">
        <v>54839.461732166295</v>
      </c>
      <c r="I89" s="130">
        <v>54839.461732166303</v>
      </c>
      <c r="J89" s="133"/>
      <c r="K89" s="129" t="s">
        <v>224</v>
      </c>
      <c r="L89" s="160">
        <v>0</v>
      </c>
      <c r="M89" s="130">
        <v>355473.67934169737</v>
      </c>
      <c r="N89" s="130">
        <v>355473.67934169743</v>
      </c>
    </row>
    <row r="90" spans="1:14" x14ac:dyDescent="0.3">
      <c r="A90" s="129" t="s">
        <v>225</v>
      </c>
      <c r="B90" s="160">
        <v>0</v>
      </c>
      <c r="C90" s="130">
        <v>55949.026170289806</v>
      </c>
      <c r="D90" s="130">
        <v>55949.026170289813</v>
      </c>
      <c r="E90" s="133"/>
      <c r="F90" s="129" t="s">
        <v>225</v>
      </c>
      <c r="G90" s="160">
        <v>0</v>
      </c>
      <c r="H90" s="130">
        <v>56580.676940027079</v>
      </c>
      <c r="I90" s="130">
        <v>56580.676940027079</v>
      </c>
      <c r="J90" s="133"/>
      <c r="K90" s="129" t="s">
        <v>225</v>
      </c>
      <c r="L90" s="160">
        <v>0</v>
      </c>
      <c r="M90" s="130">
        <v>375958.19023723179</v>
      </c>
      <c r="N90" s="130">
        <v>375958.19023723179</v>
      </c>
    </row>
    <row r="91" spans="1:14" x14ac:dyDescent="0.3">
      <c r="A91" s="129" t="s">
        <v>226</v>
      </c>
      <c r="B91" s="160">
        <v>0</v>
      </c>
      <c r="C91" s="130">
        <v>55277.814521349777</v>
      </c>
      <c r="D91" s="130">
        <v>55277.814521349777</v>
      </c>
      <c r="E91" s="133"/>
      <c r="F91" s="129" t="s">
        <v>226</v>
      </c>
      <c r="G91" s="160">
        <v>0</v>
      </c>
      <c r="H91" s="130">
        <v>57828.43145956521</v>
      </c>
      <c r="I91" s="130">
        <v>57828.43145956521</v>
      </c>
      <c r="J91" s="133"/>
      <c r="K91" s="129" t="s">
        <v>226</v>
      </c>
      <c r="L91" s="160">
        <v>0</v>
      </c>
      <c r="M91" s="130">
        <v>378187.62344548327</v>
      </c>
      <c r="N91" s="130">
        <v>378187.62344548327</v>
      </c>
    </row>
    <row r="92" spans="1:14" x14ac:dyDescent="0.3">
      <c r="A92" s="129" t="s">
        <v>227</v>
      </c>
      <c r="B92" s="160">
        <v>0</v>
      </c>
      <c r="C92" s="130">
        <v>55068.174867504422</v>
      </c>
      <c r="D92" s="130">
        <v>55068.174867504415</v>
      </c>
      <c r="E92" s="133"/>
      <c r="F92" s="129" t="s">
        <v>227</v>
      </c>
      <c r="G92" s="160">
        <v>0</v>
      </c>
      <c r="H92" s="130">
        <v>56269.393129788215</v>
      </c>
      <c r="I92" s="130">
        <v>56269.393129788215</v>
      </c>
      <c r="J92" s="133"/>
      <c r="K92" s="129" t="s">
        <v>227</v>
      </c>
      <c r="L92" s="160">
        <v>0</v>
      </c>
      <c r="M92" s="130">
        <v>376380.06525396544</v>
      </c>
      <c r="N92" s="130">
        <v>376380.06525396544</v>
      </c>
    </row>
    <row r="93" spans="1:14" x14ac:dyDescent="0.3">
      <c r="A93" s="129" t="s">
        <v>228</v>
      </c>
      <c r="B93" s="160">
        <v>0</v>
      </c>
      <c r="C93" s="130">
        <v>55081.706961320349</v>
      </c>
      <c r="D93" s="130">
        <v>55081.706961320342</v>
      </c>
      <c r="E93" s="133"/>
      <c r="F93" s="129" t="s">
        <v>228</v>
      </c>
      <c r="G93" s="160">
        <v>0</v>
      </c>
      <c r="H93" s="130">
        <v>55882.087873381213</v>
      </c>
      <c r="I93" s="130">
        <v>55882.087873381206</v>
      </c>
      <c r="J93" s="133"/>
      <c r="K93" s="129" t="s">
        <v>228</v>
      </c>
      <c r="L93" s="160">
        <v>0</v>
      </c>
      <c r="M93" s="130">
        <v>378601.27382793237</v>
      </c>
      <c r="N93" s="130">
        <v>378601.27382793231</v>
      </c>
    </row>
    <row r="94" spans="1:14" x14ac:dyDescent="0.3">
      <c r="A94" s="129" t="s">
        <v>229</v>
      </c>
      <c r="B94" s="160">
        <v>0</v>
      </c>
      <c r="C94" s="130">
        <v>54887.540239094429</v>
      </c>
      <c r="D94" s="130">
        <v>54887.540239094429</v>
      </c>
      <c r="E94" s="133"/>
      <c r="F94" s="129" t="s">
        <v>229</v>
      </c>
      <c r="G94" s="160">
        <v>0</v>
      </c>
      <c r="H94" s="130">
        <v>56152.476129210903</v>
      </c>
      <c r="I94" s="130">
        <v>56152.476129210911</v>
      </c>
      <c r="J94" s="133"/>
      <c r="K94" s="129" t="s">
        <v>229</v>
      </c>
      <c r="L94" s="160">
        <v>0</v>
      </c>
      <c r="M94" s="130">
        <v>381007.2061023612</v>
      </c>
      <c r="N94" s="130">
        <v>381007.20610236126</v>
      </c>
    </row>
    <row r="95" spans="1:14" x14ac:dyDescent="0.3">
      <c r="A95" s="129" t="s">
        <v>230</v>
      </c>
      <c r="B95" s="160">
        <v>0</v>
      </c>
      <c r="C95" s="130">
        <v>53969.930995090355</v>
      </c>
      <c r="D95" s="130">
        <v>53969.930995090348</v>
      </c>
      <c r="E95" s="133"/>
      <c r="F95" s="129" t="s">
        <v>230</v>
      </c>
      <c r="G95" s="160">
        <v>0</v>
      </c>
      <c r="H95" s="130">
        <v>55663.169294649852</v>
      </c>
      <c r="I95" s="130">
        <v>55663.169294649852</v>
      </c>
      <c r="J95" s="133"/>
      <c r="K95" s="129" t="s">
        <v>230</v>
      </c>
      <c r="L95" s="160">
        <v>0</v>
      </c>
      <c r="M95" s="130">
        <v>383147.77868571691</v>
      </c>
      <c r="N95" s="130">
        <v>383147.77868571691</v>
      </c>
    </row>
    <row r="96" spans="1:14" x14ac:dyDescent="0.3">
      <c r="A96" s="129" t="s">
        <v>231</v>
      </c>
      <c r="B96" s="160">
        <v>0</v>
      </c>
      <c r="C96" s="130">
        <v>53162.531487378801</v>
      </c>
      <c r="D96" s="130">
        <v>53162.531487378801</v>
      </c>
      <c r="E96" s="133"/>
      <c r="F96" s="129" t="s">
        <v>231</v>
      </c>
      <c r="G96" s="160">
        <v>0</v>
      </c>
      <c r="H96" s="130">
        <v>54640.580568794765</v>
      </c>
      <c r="I96" s="130">
        <v>54640.580568794758</v>
      </c>
      <c r="J96" s="133"/>
      <c r="K96" s="129" t="s">
        <v>231</v>
      </c>
      <c r="L96" s="160">
        <v>0</v>
      </c>
      <c r="M96" s="130">
        <v>374220.99299570604</v>
      </c>
      <c r="N96" s="130">
        <v>374220.99299570598</v>
      </c>
    </row>
    <row r="97" spans="1:14" x14ac:dyDescent="0.3">
      <c r="A97" s="129" t="s">
        <v>232</v>
      </c>
      <c r="B97" s="160">
        <v>0</v>
      </c>
      <c r="C97" s="130">
        <v>52731.744050395137</v>
      </c>
      <c r="D97" s="130">
        <v>52731.744050395137</v>
      </c>
      <c r="E97" s="133"/>
      <c r="F97" s="129" t="s">
        <v>232</v>
      </c>
      <c r="G97" s="160">
        <v>0</v>
      </c>
      <c r="H97" s="130">
        <v>54138.931475769314</v>
      </c>
      <c r="I97" s="130">
        <v>54138.931475769306</v>
      </c>
      <c r="J97" s="133"/>
      <c r="K97" s="129" t="s">
        <v>232</v>
      </c>
      <c r="L97" s="160">
        <v>0</v>
      </c>
      <c r="M97" s="130">
        <v>377992.17143686197</v>
      </c>
      <c r="N97" s="130">
        <v>377992.17143686197</v>
      </c>
    </row>
    <row r="98" spans="1:14" x14ac:dyDescent="0.3">
      <c r="A98" s="129" t="s">
        <v>233</v>
      </c>
      <c r="B98" s="160">
        <v>0</v>
      </c>
      <c r="C98" s="130">
        <v>53890.716823511822</v>
      </c>
      <c r="D98" s="130">
        <v>53890.716823511822</v>
      </c>
      <c r="E98" s="133"/>
      <c r="F98" s="129" t="s">
        <v>233</v>
      </c>
      <c r="G98" s="160">
        <v>0</v>
      </c>
      <c r="H98" s="130">
        <v>54938.094899248295</v>
      </c>
      <c r="I98" s="130">
        <v>54938.094899248303</v>
      </c>
      <c r="J98" s="133"/>
      <c r="K98" s="129" t="s">
        <v>233</v>
      </c>
      <c r="L98" s="160">
        <v>0</v>
      </c>
      <c r="M98" s="130">
        <v>383414.28632524586</v>
      </c>
      <c r="N98" s="130">
        <v>383414.28632524586</v>
      </c>
    </row>
    <row r="99" spans="1:14" x14ac:dyDescent="0.3">
      <c r="A99" s="129" t="s">
        <v>234</v>
      </c>
      <c r="B99" s="160">
        <v>0</v>
      </c>
      <c r="C99" s="130">
        <v>54037.029635987084</v>
      </c>
      <c r="D99" s="130">
        <v>54037.029635987092</v>
      </c>
      <c r="E99" s="133"/>
      <c r="F99" s="129" t="s">
        <v>234</v>
      </c>
      <c r="G99" s="160">
        <v>0</v>
      </c>
      <c r="H99" s="130">
        <v>54785.714491554507</v>
      </c>
      <c r="I99" s="130">
        <v>54785.714491554507</v>
      </c>
      <c r="J99" s="133"/>
      <c r="K99" s="129" t="s">
        <v>234</v>
      </c>
      <c r="L99" s="160">
        <v>0</v>
      </c>
      <c r="M99" s="130">
        <v>380917.88213017932</v>
      </c>
      <c r="N99" s="130">
        <v>380917.88213017932</v>
      </c>
    </row>
    <row r="100" spans="1:14" x14ac:dyDescent="0.3">
      <c r="A100" s="129" t="s">
        <v>235</v>
      </c>
      <c r="B100" s="160">
        <v>0</v>
      </c>
      <c r="C100" s="130">
        <v>53993.895800078855</v>
      </c>
      <c r="D100" s="130">
        <v>53993.895800078848</v>
      </c>
      <c r="E100" s="133"/>
      <c r="F100" s="129" t="s">
        <v>235</v>
      </c>
      <c r="G100" s="160">
        <v>0</v>
      </c>
      <c r="H100" s="130">
        <v>55040.657065288884</v>
      </c>
      <c r="I100" s="130">
        <v>55040.657065288884</v>
      </c>
      <c r="J100" s="133"/>
      <c r="K100" s="129" t="s">
        <v>235</v>
      </c>
      <c r="L100" s="160">
        <v>0</v>
      </c>
      <c r="M100" s="130">
        <v>384164.22576911387</v>
      </c>
      <c r="N100" s="130">
        <v>384164.22576911387</v>
      </c>
    </row>
    <row r="101" spans="1:14" x14ac:dyDescent="0.3">
      <c r="A101" s="129" t="s">
        <v>236</v>
      </c>
      <c r="B101" s="160">
        <v>0</v>
      </c>
      <c r="C101" s="130">
        <v>54148.994336547301</v>
      </c>
      <c r="D101" s="130">
        <v>54148.994336547301</v>
      </c>
      <c r="E101" s="133"/>
      <c r="F101" s="129" t="s">
        <v>236</v>
      </c>
      <c r="G101" s="160">
        <v>0</v>
      </c>
      <c r="H101" s="130">
        <v>55040.139320313116</v>
      </c>
      <c r="I101" s="130">
        <v>55040.139320313116</v>
      </c>
      <c r="J101" s="133"/>
      <c r="K101" s="129" t="s">
        <v>236</v>
      </c>
      <c r="L101" s="160">
        <v>0</v>
      </c>
      <c r="M101" s="130">
        <v>377635.83603190089</v>
      </c>
      <c r="N101" s="130">
        <v>377635.83603190089</v>
      </c>
    </row>
    <row r="102" spans="1:14" x14ac:dyDescent="0.3">
      <c r="A102" s="129" t="s">
        <v>237</v>
      </c>
      <c r="B102" s="160">
        <v>0</v>
      </c>
      <c r="C102" s="130">
        <v>52734.755535343807</v>
      </c>
      <c r="D102" s="130">
        <v>52734.7555353438</v>
      </c>
      <c r="E102" s="133"/>
      <c r="F102" s="129" t="s">
        <v>237</v>
      </c>
      <c r="G102" s="160">
        <v>0</v>
      </c>
      <c r="H102" s="130">
        <v>54152.756937142309</v>
      </c>
      <c r="I102" s="130">
        <v>54152.756937142309</v>
      </c>
      <c r="J102" s="133"/>
      <c r="K102" s="129" t="s">
        <v>237</v>
      </c>
      <c r="L102" s="160">
        <v>0</v>
      </c>
      <c r="M102" s="130">
        <v>375779.50363498006</v>
      </c>
      <c r="N102" s="130">
        <v>375779.50363498006</v>
      </c>
    </row>
    <row r="103" spans="1:14" x14ac:dyDescent="0.3">
      <c r="A103" s="129" t="s">
        <v>238</v>
      </c>
      <c r="B103" s="160">
        <v>0</v>
      </c>
      <c r="C103" s="130">
        <v>52081.7644479304</v>
      </c>
      <c r="D103" s="130">
        <v>52081.7644479304</v>
      </c>
      <c r="E103" s="133"/>
      <c r="F103" s="129" t="s">
        <v>238</v>
      </c>
      <c r="G103" s="160">
        <v>0</v>
      </c>
      <c r="H103" s="130">
        <v>53299.242574584554</v>
      </c>
      <c r="I103" s="130">
        <v>53299.242574584554</v>
      </c>
      <c r="J103" s="133"/>
      <c r="K103" s="129" t="s">
        <v>238</v>
      </c>
      <c r="L103" s="160">
        <v>0</v>
      </c>
      <c r="M103" s="130">
        <v>368844.94386273297</v>
      </c>
      <c r="N103" s="130">
        <v>368844.94386273291</v>
      </c>
    </row>
    <row r="104" spans="1:14" x14ac:dyDescent="0.3">
      <c r="A104" s="129" t="s">
        <v>239</v>
      </c>
      <c r="B104" s="160">
        <v>0</v>
      </c>
      <c r="C104" s="130">
        <v>52011.63094255465</v>
      </c>
      <c r="D104" s="130">
        <v>52011.630942554642</v>
      </c>
      <c r="E104" s="133"/>
      <c r="F104" s="129" t="s">
        <v>239</v>
      </c>
      <c r="G104" s="160">
        <v>0</v>
      </c>
      <c r="H104" s="130">
        <v>52558.344433066697</v>
      </c>
      <c r="I104" s="130">
        <v>52558.344433066697</v>
      </c>
      <c r="J104" s="133"/>
      <c r="K104" s="129" t="s">
        <v>239</v>
      </c>
      <c r="L104" s="160">
        <v>0</v>
      </c>
      <c r="M104" s="130">
        <v>365258.81471368327</v>
      </c>
      <c r="N104" s="130">
        <v>365258.81471368333</v>
      </c>
    </row>
    <row r="105" spans="1:14" x14ac:dyDescent="0.3">
      <c r="A105" s="129" t="s">
        <v>240</v>
      </c>
      <c r="B105" s="160">
        <v>0</v>
      </c>
      <c r="C105" s="130">
        <v>51520.694512427173</v>
      </c>
      <c r="D105" s="130">
        <v>51520.694512427166</v>
      </c>
      <c r="E105" s="133"/>
      <c r="F105" s="129" t="s">
        <v>240</v>
      </c>
      <c r="G105" s="160">
        <v>0</v>
      </c>
      <c r="H105" s="130">
        <v>52735.319100186112</v>
      </c>
      <c r="I105" s="130">
        <v>52735.31910018612</v>
      </c>
      <c r="J105" s="133"/>
      <c r="K105" s="129" t="s">
        <v>240</v>
      </c>
      <c r="L105" s="160">
        <v>0</v>
      </c>
      <c r="M105" s="130">
        <v>363264.41305337893</v>
      </c>
      <c r="N105" s="130">
        <v>363264.41305337893</v>
      </c>
    </row>
  </sheetData>
  <mergeCells count="3">
    <mergeCell ref="B1:D1"/>
    <mergeCell ref="L1:N1"/>
    <mergeCell ref="G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
  <sheetViews>
    <sheetView zoomScaleNormal="100" workbookViewId="0">
      <selection activeCell="B7" sqref="B7:K7"/>
    </sheetView>
  </sheetViews>
  <sheetFormatPr baseColWidth="10" defaultColWidth="11.44140625" defaultRowHeight="14.4" x14ac:dyDescent="0.3"/>
  <cols>
    <col min="1" max="1" width="20.88671875" style="10" bestFit="1" customWidth="1"/>
    <col min="2" max="16384" width="11.44140625" style="10"/>
  </cols>
  <sheetData>
    <row r="1" spans="1:11" ht="18.75" customHeight="1" x14ac:dyDescent="0.3">
      <c r="A1" s="243" t="s">
        <v>101</v>
      </c>
      <c r="B1" s="243"/>
      <c r="C1" s="243"/>
      <c r="D1" s="243"/>
      <c r="E1" s="243"/>
      <c r="F1" s="243"/>
      <c r="G1" s="243"/>
      <c r="H1" s="243"/>
      <c r="I1" s="243"/>
      <c r="J1" s="243"/>
      <c r="K1" s="243"/>
    </row>
    <row r="2" spans="1:11" ht="18.75" customHeight="1" x14ac:dyDescent="0.3">
      <c r="A2" s="243"/>
      <c r="B2" s="243"/>
      <c r="C2" s="243"/>
      <c r="D2" s="243"/>
      <c r="E2" s="243"/>
      <c r="F2" s="243"/>
      <c r="G2" s="243"/>
      <c r="H2" s="243"/>
      <c r="I2" s="243"/>
      <c r="J2" s="243"/>
      <c r="K2" s="243"/>
    </row>
    <row r="3" spans="1:11" ht="18.75" customHeight="1" x14ac:dyDescent="0.3">
      <c r="A3" s="243"/>
      <c r="B3" s="243"/>
      <c r="C3" s="243"/>
      <c r="D3" s="243"/>
      <c r="E3" s="243"/>
      <c r="F3" s="243"/>
      <c r="G3" s="243"/>
      <c r="H3" s="243"/>
      <c r="I3" s="243"/>
      <c r="J3" s="243"/>
      <c r="K3" s="243"/>
    </row>
    <row r="4" spans="1:11" s="11" customFormat="1" ht="20.25" customHeight="1" x14ac:dyDescent="0.3">
      <c r="A4" s="244" t="s">
        <v>7</v>
      </c>
      <c r="B4" s="244"/>
      <c r="C4" s="244"/>
      <c r="D4" s="244"/>
      <c r="E4" s="244"/>
      <c r="F4" s="244"/>
      <c r="G4" s="244"/>
      <c r="H4" s="244"/>
      <c r="I4" s="244"/>
      <c r="J4" s="244"/>
      <c r="K4" s="244"/>
    </row>
    <row r="5" spans="1:11" ht="54.75" customHeight="1" x14ac:dyDescent="0.3">
      <c r="A5" s="12" t="s">
        <v>15</v>
      </c>
      <c r="B5" s="245" t="s">
        <v>67</v>
      </c>
      <c r="C5" s="245"/>
      <c r="D5" s="245"/>
      <c r="E5" s="245"/>
      <c r="F5" s="245"/>
      <c r="G5" s="245"/>
      <c r="H5" s="245"/>
      <c r="I5" s="245"/>
      <c r="J5" s="245"/>
      <c r="K5" s="245"/>
    </row>
    <row r="6" spans="1:11" ht="84" customHeight="1" x14ac:dyDescent="0.3">
      <c r="A6" s="108" t="s">
        <v>89</v>
      </c>
      <c r="B6" s="246" t="s">
        <v>117</v>
      </c>
      <c r="C6" s="246"/>
      <c r="D6" s="246"/>
      <c r="E6" s="246"/>
      <c r="F6" s="246"/>
      <c r="G6" s="246"/>
      <c r="H6" s="246"/>
      <c r="I6" s="246"/>
      <c r="J6" s="246"/>
      <c r="K6" s="246"/>
    </row>
    <row r="7" spans="1:11" ht="53.25" customHeight="1" x14ac:dyDescent="0.3">
      <c r="A7" s="107" t="s">
        <v>90</v>
      </c>
      <c r="B7" s="241" t="s">
        <v>105</v>
      </c>
      <c r="C7" s="242"/>
      <c r="D7" s="242"/>
      <c r="E7" s="242"/>
      <c r="F7" s="242"/>
      <c r="G7" s="242"/>
      <c r="H7" s="242"/>
      <c r="I7" s="242"/>
      <c r="J7" s="242"/>
      <c r="K7" s="242"/>
    </row>
    <row r="8" spans="1:11" ht="53.25" customHeight="1" x14ac:dyDescent="0.3">
      <c r="A8" s="13" t="s">
        <v>16</v>
      </c>
      <c r="B8" s="241" t="s">
        <v>106</v>
      </c>
      <c r="C8" s="242"/>
      <c r="D8" s="242"/>
      <c r="E8" s="242"/>
      <c r="F8" s="242"/>
      <c r="G8" s="242"/>
      <c r="H8" s="242"/>
      <c r="I8" s="242"/>
      <c r="J8" s="242"/>
      <c r="K8" s="242"/>
    </row>
    <row r="9" spans="1:11" ht="56.25" customHeight="1" x14ac:dyDescent="0.3">
      <c r="A9" s="13" t="s">
        <v>17</v>
      </c>
      <c r="B9" s="241" t="s">
        <v>107</v>
      </c>
      <c r="C9" s="242"/>
      <c r="D9" s="242"/>
      <c r="E9" s="242"/>
      <c r="F9" s="242"/>
      <c r="G9" s="242"/>
      <c r="H9" s="242"/>
      <c r="I9" s="242"/>
      <c r="J9" s="242"/>
      <c r="K9" s="242"/>
    </row>
    <row r="10" spans="1:11" ht="55.5" customHeight="1" x14ac:dyDescent="0.3">
      <c r="A10" s="13" t="s">
        <v>18</v>
      </c>
      <c r="B10" s="241" t="s">
        <v>108</v>
      </c>
      <c r="C10" s="242"/>
      <c r="D10" s="242"/>
      <c r="E10" s="242"/>
      <c r="F10" s="242"/>
      <c r="G10" s="242"/>
      <c r="H10" s="242"/>
      <c r="I10" s="242"/>
      <c r="J10" s="242"/>
      <c r="K10" s="242"/>
    </row>
    <row r="11" spans="1:11" ht="54" customHeight="1" x14ac:dyDescent="0.3">
      <c r="A11" s="13" t="s">
        <v>19</v>
      </c>
      <c r="B11" s="241" t="s">
        <v>112</v>
      </c>
      <c r="C11" s="242"/>
      <c r="D11" s="242"/>
      <c r="E11" s="242"/>
      <c r="F11" s="242"/>
      <c r="G11" s="242"/>
      <c r="H11" s="242"/>
      <c r="I11" s="242"/>
      <c r="J11" s="242"/>
      <c r="K11" s="242"/>
    </row>
    <row r="12" spans="1:11" ht="51.75" customHeight="1" x14ac:dyDescent="0.3">
      <c r="A12" s="13" t="s">
        <v>20</v>
      </c>
      <c r="B12" s="241" t="s">
        <v>109</v>
      </c>
      <c r="C12" s="242"/>
      <c r="D12" s="242"/>
      <c r="E12" s="242"/>
      <c r="F12" s="242"/>
      <c r="G12" s="242"/>
      <c r="H12" s="242"/>
      <c r="I12" s="242"/>
      <c r="J12" s="242"/>
      <c r="K12" s="242"/>
    </row>
    <row r="13" spans="1:11" ht="57" customHeight="1" x14ac:dyDescent="0.3">
      <c r="A13" s="13" t="s">
        <v>21</v>
      </c>
      <c r="B13" s="241" t="s">
        <v>110</v>
      </c>
      <c r="C13" s="242"/>
      <c r="D13" s="242"/>
      <c r="E13" s="242"/>
      <c r="F13" s="242"/>
      <c r="G13" s="242"/>
      <c r="H13" s="242"/>
      <c r="I13" s="242"/>
      <c r="J13" s="242"/>
      <c r="K13" s="242"/>
    </row>
    <row r="14" spans="1:11" ht="59.25" customHeight="1" x14ac:dyDescent="0.3">
      <c r="A14" s="13" t="s">
        <v>22</v>
      </c>
      <c r="B14" s="241" t="s">
        <v>111</v>
      </c>
      <c r="C14" s="242"/>
      <c r="D14" s="242"/>
      <c r="E14" s="242"/>
      <c r="F14" s="242"/>
      <c r="G14" s="242"/>
      <c r="H14" s="242"/>
      <c r="I14" s="242"/>
      <c r="J14" s="242"/>
      <c r="K14" s="242"/>
    </row>
    <row r="15" spans="1:11" ht="42.75" customHeight="1" x14ac:dyDescent="0.3">
      <c r="A15" s="108" t="s">
        <v>115</v>
      </c>
      <c r="B15" s="241" t="s">
        <v>118</v>
      </c>
      <c r="C15" s="242"/>
      <c r="D15" s="242"/>
      <c r="E15" s="242"/>
      <c r="F15" s="242"/>
      <c r="G15" s="242"/>
      <c r="H15" s="242"/>
      <c r="I15" s="242"/>
      <c r="J15" s="242"/>
      <c r="K15" s="242"/>
    </row>
  </sheetData>
  <mergeCells count="13">
    <mergeCell ref="B15:K15"/>
    <mergeCell ref="A1:K3"/>
    <mergeCell ref="A4:K4"/>
    <mergeCell ref="B5:K5"/>
    <mergeCell ref="B6:K6"/>
    <mergeCell ref="B14:K14"/>
    <mergeCell ref="B8:K8"/>
    <mergeCell ref="B9:K9"/>
    <mergeCell ref="B13:K13"/>
    <mergeCell ref="B10:K10"/>
    <mergeCell ref="B11:K11"/>
    <mergeCell ref="B12:K12"/>
    <mergeCell ref="B7:K7"/>
  </mergeCells>
  <phoneticPr fontId="26" type="noConversion"/>
  <hyperlinks>
    <hyperlink ref="A6" location="Synthèse!A1" display="Synthèse Paca" xr:uid="{00000000-0004-0000-0A00-000000000000}"/>
    <hyperlink ref="A5" location="'A LIRE'!A1" display="A LIRE" xr:uid="{00000000-0004-0000-0A00-000001000000}"/>
    <hyperlink ref="A9" location="'dep04'!A1" display="France métro" xr:uid="{00000000-0004-0000-0A00-000002000000}"/>
    <hyperlink ref="A10" location="'dep05'!A1" display="dep05" xr:uid="{00000000-0004-0000-0A00-000003000000}"/>
    <hyperlink ref="A8" location="Paca!A1" display="France métro" xr:uid="{00000000-0004-0000-0A00-000004000000}"/>
    <hyperlink ref="A11" location="'dep06'!A1" display="dep06" xr:uid="{00000000-0004-0000-0A00-000005000000}"/>
    <hyperlink ref="A12" location="'dep13'!A1" display="dep13" xr:uid="{00000000-0004-0000-0A00-000006000000}"/>
    <hyperlink ref="A13" location="'dep83'!A1" display="dep83" xr:uid="{00000000-0004-0000-0A00-000007000000}"/>
    <hyperlink ref="A14" location="'dep84'!A1" display="dep84" xr:uid="{00000000-0004-0000-0A00-000008000000}"/>
    <hyperlink ref="A7" location="'France métro'!A1" display="France métro." xr:uid="{00000000-0004-0000-0A00-000009000000}"/>
    <hyperlink ref="A15" location="'Taux de recours'!A1" display="Taux de recours" xr:uid="{00000000-0004-0000-0A00-00000A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6"/>
  <sheetViews>
    <sheetView zoomScaleNormal="100" zoomScaleSheetLayoutView="100" workbookViewId="0">
      <selection activeCell="A12" sqref="A12:K12"/>
    </sheetView>
  </sheetViews>
  <sheetFormatPr baseColWidth="10" defaultColWidth="11.44140625" defaultRowHeight="12.75" customHeight="1" x14ac:dyDescent="0.2"/>
  <cols>
    <col min="1" max="1" width="20.88671875" style="7" customWidth="1"/>
    <col min="2" max="16384" width="11.44140625" style="1"/>
  </cols>
  <sheetData>
    <row r="1" spans="1:11" ht="19.5" customHeight="1" x14ac:dyDescent="0.2">
      <c r="A1" s="248" t="s">
        <v>101</v>
      </c>
      <c r="B1" s="248"/>
      <c r="C1" s="248"/>
      <c r="D1" s="248"/>
      <c r="E1" s="248"/>
      <c r="F1" s="248"/>
      <c r="G1" s="248"/>
      <c r="H1" s="248"/>
      <c r="I1" s="248"/>
      <c r="J1" s="248"/>
      <c r="K1" s="248"/>
    </row>
    <row r="2" spans="1:11" ht="22.5" customHeight="1" x14ac:dyDescent="0.2">
      <c r="A2" s="248"/>
      <c r="B2" s="248"/>
      <c r="C2" s="248"/>
      <c r="D2" s="248"/>
      <c r="E2" s="248"/>
      <c r="F2" s="248"/>
      <c r="G2" s="248"/>
      <c r="H2" s="248"/>
      <c r="I2" s="248"/>
      <c r="J2" s="248"/>
      <c r="K2" s="248"/>
    </row>
    <row r="3" spans="1:11" s="2" customFormat="1" ht="18.75" customHeight="1" x14ac:dyDescent="0.3">
      <c r="A3" s="248"/>
      <c r="B3" s="248"/>
      <c r="C3" s="248"/>
      <c r="D3" s="248"/>
      <c r="E3" s="248"/>
      <c r="F3" s="248"/>
      <c r="G3" s="248"/>
      <c r="H3" s="248"/>
      <c r="I3" s="248"/>
      <c r="J3" s="248"/>
      <c r="K3" s="248"/>
    </row>
    <row r="4" spans="1:11" s="3" customFormat="1" ht="21" customHeight="1" x14ac:dyDescent="0.3">
      <c r="A4" s="244" t="s">
        <v>66</v>
      </c>
      <c r="B4" s="244"/>
      <c r="C4" s="244"/>
      <c r="D4" s="244"/>
      <c r="E4" s="244"/>
      <c r="F4" s="244"/>
      <c r="G4" s="244"/>
      <c r="H4" s="244"/>
      <c r="I4" s="244"/>
      <c r="J4" s="244"/>
      <c r="K4" s="244"/>
    </row>
    <row r="5" spans="1:11" s="3" customFormat="1" ht="15.75" customHeight="1" x14ac:dyDescent="0.3">
      <c r="A5" s="38"/>
      <c r="B5" s="38"/>
      <c r="C5" s="38"/>
      <c r="D5" s="38"/>
      <c r="E5" s="38"/>
      <c r="F5" s="38"/>
      <c r="G5" s="38"/>
      <c r="H5" s="38"/>
      <c r="I5" s="38"/>
      <c r="J5" s="38"/>
      <c r="K5" s="38"/>
    </row>
    <row r="6" spans="1:11" s="3" customFormat="1" ht="105.75" customHeight="1" x14ac:dyDescent="0.3">
      <c r="A6" s="249" t="s">
        <v>122</v>
      </c>
      <c r="B6" s="249"/>
      <c r="C6" s="249"/>
      <c r="D6" s="249"/>
      <c r="E6" s="249"/>
      <c r="F6" s="249"/>
      <c r="G6" s="249"/>
      <c r="H6" s="249"/>
      <c r="I6" s="249"/>
      <c r="J6" s="249"/>
      <c r="K6" s="249"/>
    </row>
    <row r="7" spans="1:11" s="3" customFormat="1" ht="21" customHeight="1" x14ac:dyDescent="0.3">
      <c r="A7" s="244" t="s">
        <v>28</v>
      </c>
      <c r="B7" s="244"/>
      <c r="C7" s="244"/>
      <c r="D7" s="244"/>
      <c r="E7" s="244"/>
      <c r="F7" s="244"/>
      <c r="G7" s="244"/>
      <c r="H7" s="244"/>
      <c r="I7" s="244"/>
      <c r="J7" s="244"/>
      <c r="K7" s="244"/>
    </row>
    <row r="8" spans="1:11" s="4" customFormat="1" ht="9.6" customHeight="1" x14ac:dyDescent="0.3">
      <c r="A8" s="38"/>
      <c r="B8" s="38"/>
      <c r="C8" s="38"/>
      <c r="D8" s="38"/>
      <c r="E8" s="38"/>
      <c r="F8" s="38"/>
      <c r="G8" s="38"/>
      <c r="H8" s="38"/>
      <c r="I8" s="38"/>
      <c r="J8" s="38"/>
      <c r="K8" s="38"/>
    </row>
    <row r="9" spans="1:11" s="4" customFormat="1" ht="15.6" x14ac:dyDescent="0.3">
      <c r="A9" s="250" t="s">
        <v>135</v>
      </c>
      <c r="B9" s="250"/>
      <c r="C9" s="250"/>
      <c r="D9" s="250"/>
      <c r="E9" s="250"/>
      <c r="F9" s="250"/>
      <c r="G9" s="250"/>
      <c r="H9" s="250"/>
      <c r="I9" s="250"/>
      <c r="J9" s="250"/>
      <c r="K9" s="250"/>
    </row>
    <row r="10" spans="1:11" s="10" customFormat="1" ht="57.75" customHeight="1" x14ac:dyDescent="0.3">
      <c r="A10" s="247" t="s">
        <v>136</v>
      </c>
      <c r="B10" s="247"/>
      <c r="C10" s="247"/>
      <c r="D10" s="247"/>
      <c r="E10" s="247"/>
      <c r="F10" s="247"/>
      <c r="G10" s="247"/>
      <c r="H10" s="247"/>
      <c r="I10" s="247"/>
      <c r="J10" s="247"/>
      <c r="K10" s="247"/>
    </row>
    <row r="11" spans="1:11" s="5" customFormat="1" ht="21" customHeight="1" x14ac:dyDescent="0.3">
      <c r="A11" s="244" t="s">
        <v>6</v>
      </c>
      <c r="B11" s="244"/>
      <c r="C11" s="244"/>
      <c r="D11" s="244"/>
      <c r="E11" s="244"/>
      <c r="F11" s="244"/>
      <c r="G11" s="244"/>
      <c r="H11" s="244"/>
      <c r="I11" s="244"/>
      <c r="J11" s="244"/>
      <c r="K11" s="244"/>
    </row>
    <row r="12" spans="1:11" s="3" customFormat="1" ht="48" customHeight="1" x14ac:dyDescent="0.3">
      <c r="A12" s="251" t="s">
        <v>87</v>
      </c>
      <c r="B12" s="252"/>
      <c r="C12" s="252"/>
      <c r="D12" s="252"/>
      <c r="E12" s="252"/>
      <c r="F12" s="252"/>
      <c r="G12" s="252"/>
      <c r="H12" s="252"/>
      <c r="I12" s="252"/>
      <c r="J12" s="252"/>
      <c r="K12" s="252"/>
    </row>
    <row r="13" spans="1:11" s="3" customFormat="1" ht="42" customHeight="1" x14ac:dyDescent="0.3">
      <c r="A13" s="253" t="s">
        <v>114</v>
      </c>
      <c r="B13" s="254"/>
      <c r="C13" s="254"/>
      <c r="D13" s="254"/>
      <c r="E13" s="254"/>
      <c r="F13" s="254"/>
      <c r="G13" s="254"/>
      <c r="H13" s="254"/>
      <c r="I13" s="254"/>
      <c r="J13" s="254"/>
      <c r="K13" s="254"/>
    </row>
    <row r="14" spans="1:11" s="3" customFormat="1" ht="32.25" customHeight="1" x14ac:dyDescent="0.3">
      <c r="A14" s="251" t="s">
        <v>86</v>
      </c>
      <c r="B14" s="254"/>
      <c r="C14" s="254"/>
      <c r="D14" s="254"/>
      <c r="E14" s="254"/>
      <c r="F14" s="254"/>
      <c r="G14" s="254"/>
      <c r="H14" s="254"/>
      <c r="I14" s="254"/>
      <c r="J14" s="254"/>
      <c r="K14" s="254"/>
    </row>
    <row r="15" spans="1:11" s="3" customFormat="1" ht="10.199999999999999" x14ac:dyDescent="0.2">
      <c r="A15" s="65"/>
      <c r="B15" s="66"/>
      <c r="C15" s="66"/>
      <c r="D15" s="66"/>
      <c r="E15" s="66"/>
      <c r="F15" s="66"/>
      <c r="G15" s="66"/>
      <c r="H15" s="66"/>
      <c r="I15" s="66"/>
      <c r="J15" s="66"/>
      <c r="K15" s="66"/>
    </row>
    <row r="16" spans="1:11" s="3" customFormat="1" ht="18" customHeight="1" x14ac:dyDescent="0.3">
      <c r="A16" s="244" t="s">
        <v>65</v>
      </c>
      <c r="B16" s="244"/>
      <c r="C16" s="244"/>
      <c r="D16" s="244"/>
      <c r="E16" s="244"/>
      <c r="F16" s="244"/>
      <c r="G16" s="244"/>
      <c r="H16" s="244"/>
      <c r="I16" s="244"/>
      <c r="J16" s="244"/>
      <c r="K16" s="244"/>
    </row>
    <row r="17" spans="1:11" s="3" customFormat="1" ht="146.25" customHeight="1" x14ac:dyDescent="0.3">
      <c r="A17" s="247" t="s">
        <v>123</v>
      </c>
      <c r="B17" s="247"/>
      <c r="C17" s="247"/>
      <c r="D17" s="247"/>
      <c r="E17" s="247"/>
      <c r="F17" s="247"/>
      <c r="G17" s="247"/>
      <c r="H17" s="247"/>
      <c r="I17" s="247"/>
      <c r="J17" s="247"/>
      <c r="K17" s="247"/>
    </row>
    <row r="18" spans="1:11" s="3" customFormat="1" ht="18" customHeight="1" x14ac:dyDescent="0.3">
      <c r="A18" s="39"/>
      <c r="B18" s="39"/>
      <c r="C18" s="39"/>
      <c r="D18" s="39"/>
      <c r="E18" s="39"/>
      <c r="F18" s="39"/>
      <c r="G18" s="39"/>
      <c r="H18" s="39"/>
      <c r="I18" s="39"/>
      <c r="J18" s="39"/>
      <c r="K18" s="39"/>
    </row>
    <row r="19" spans="1:11" ht="12.75" customHeight="1" x14ac:dyDescent="0.2">
      <c r="A19" s="6"/>
      <c r="B19" s="3"/>
      <c r="C19" s="3"/>
      <c r="D19" s="3"/>
      <c r="E19" s="3"/>
      <c r="F19" s="3"/>
      <c r="G19" s="3"/>
      <c r="H19" s="3"/>
      <c r="I19" s="3"/>
      <c r="J19" s="3"/>
      <c r="K19" s="3"/>
    </row>
    <row r="20" spans="1:11" ht="12.75" customHeight="1" x14ac:dyDescent="0.2">
      <c r="A20" s="6"/>
      <c r="B20" s="3"/>
      <c r="C20" s="3"/>
      <c r="D20" s="3"/>
      <c r="E20" s="3"/>
      <c r="F20" s="3"/>
      <c r="G20" s="3"/>
      <c r="H20" s="3"/>
      <c r="I20" s="3"/>
      <c r="J20" s="3"/>
      <c r="K20" s="3"/>
    </row>
    <row r="21" spans="1:11" ht="12.75" customHeight="1" x14ac:dyDescent="0.2">
      <c r="A21" s="6"/>
      <c r="B21" s="3"/>
      <c r="C21" s="3"/>
      <c r="D21" s="3"/>
      <c r="E21" s="3"/>
      <c r="F21" s="3"/>
      <c r="G21" s="3"/>
      <c r="H21" s="3"/>
      <c r="I21" s="3"/>
      <c r="J21" s="3"/>
      <c r="K21" s="3"/>
    </row>
    <row r="22" spans="1:11" ht="12.75" customHeight="1" x14ac:dyDescent="0.2">
      <c r="A22" s="6"/>
      <c r="B22" s="3"/>
      <c r="C22" s="3"/>
      <c r="D22" s="3"/>
      <c r="E22" s="3"/>
      <c r="F22" s="3"/>
      <c r="G22" s="3"/>
      <c r="H22" s="3"/>
      <c r="I22" s="3"/>
      <c r="J22" s="3"/>
      <c r="K22" s="3"/>
    </row>
    <row r="23" spans="1:11" ht="12.75" customHeight="1" x14ac:dyDescent="0.2">
      <c r="A23" s="6"/>
      <c r="B23" s="3"/>
      <c r="C23" s="3"/>
      <c r="D23" s="3"/>
      <c r="E23" s="3"/>
      <c r="F23" s="3"/>
      <c r="G23" s="3"/>
      <c r="H23" s="3"/>
      <c r="I23" s="3"/>
      <c r="J23" s="3"/>
      <c r="K23" s="3"/>
    </row>
    <row r="24" spans="1:11" ht="12.75" customHeight="1" x14ac:dyDescent="0.2">
      <c r="A24" s="6"/>
      <c r="B24" s="3"/>
      <c r="C24" s="3"/>
      <c r="D24" s="3"/>
      <c r="E24" s="3"/>
      <c r="F24" s="3"/>
      <c r="G24" s="3"/>
      <c r="H24" s="3"/>
      <c r="I24" s="3"/>
      <c r="J24" s="3"/>
      <c r="K24" s="3"/>
    </row>
    <row r="25" spans="1:11" ht="12.75" customHeight="1" x14ac:dyDescent="0.2">
      <c r="A25" s="6"/>
      <c r="B25" s="3"/>
      <c r="C25" s="3"/>
      <c r="D25" s="3"/>
      <c r="E25" s="3"/>
      <c r="F25" s="3"/>
      <c r="G25" s="3"/>
      <c r="H25" s="3"/>
      <c r="I25" s="3"/>
      <c r="J25" s="3"/>
      <c r="K25" s="3"/>
    </row>
    <row r="26" spans="1:11" ht="12.75" customHeight="1" x14ac:dyDescent="0.2">
      <c r="A26" s="6"/>
      <c r="B26" s="3"/>
      <c r="C26" s="3"/>
      <c r="D26" s="3"/>
      <c r="E26" s="3"/>
      <c r="F26" s="3"/>
      <c r="G26" s="3"/>
      <c r="H26" s="3"/>
      <c r="I26" s="3"/>
      <c r="J26" s="3"/>
      <c r="K26" s="3"/>
    </row>
  </sheetData>
  <mergeCells count="12">
    <mergeCell ref="A11:K11"/>
    <mergeCell ref="A16:K16"/>
    <mergeCell ref="A17:K17"/>
    <mergeCell ref="A10:K10"/>
    <mergeCell ref="A1:K3"/>
    <mergeCell ref="A4:K4"/>
    <mergeCell ref="A6:K6"/>
    <mergeCell ref="A7:K7"/>
    <mergeCell ref="A9:K9"/>
    <mergeCell ref="A12:K12"/>
    <mergeCell ref="A13:K13"/>
    <mergeCell ref="A14:K14"/>
  </mergeCells>
  <phoneticPr fontId="0" type="noConversion"/>
  <pageMargins left="0.7" right="0.7" top="0.75" bottom="0.75" header="0.3" footer="0.3"/>
  <pageSetup paperSize="9" scale="64" orientation="portrait" r:id="rId1"/>
  <headerFooter>
    <oddFooter>&amp;LExtrait du tableau de bord des indicateurs clés de la Dreets Paca - rubrique "Etudes et statistiques" : &amp;Uhttps://paca.dreets.gouv.fr/Les-indicateurs-cles-de-la-Dreets-Paca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3"/>
  <sheetViews>
    <sheetView topLeftCell="A115" zoomScaleNormal="100" workbookViewId="0">
      <selection activeCell="G137" sqref="G137"/>
    </sheetView>
  </sheetViews>
  <sheetFormatPr baseColWidth="10" defaultColWidth="11.44140625" defaultRowHeight="14.4" x14ac:dyDescent="0.3"/>
  <cols>
    <col min="1" max="1" width="53.33203125" style="14" customWidth="1"/>
    <col min="2" max="2" width="14.33203125" style="14" customWidth="1"/>
    <col min="3" max="4" width="13.5546875" style="14" customWidth="1"/>
    <col min="5" max="5" width="14.33203125" style="14" customWidth="1"/>
    <col min="6" max="6" width="13.5546875" style="14" customWidth="1"/>
    <col min="7" max="16384" width="11.44140625" style="14"/>
  </cols>
  <sheetData>
    <row r="1" spans="1:6" ht="19.5" customHeight="1" x14ac:dyDescent="0.3">
      <c r="A1" s="268" t="s">
        <v>99</v>
      </c>
      <c r="B1" s="268"/>
      <c r="C1" s="268"/>
      <c r="D1" s="268"/>
      <c r="E1" s="268"/>
      <c r="F1" s="268"/>
    </row>
    <row r="2" spans="1:6" ht="19.5" customHeight="1" x14ac:dyDescent="0.3">
      <c r="A2" s="268"/>
      <c r="B2" s="268"/>
      <c r="C2" s="268"/>
      <c r="D2" s="268"/>
      <c r="E2" s="268"/>
      <c r="F2" s="268"/>
    </row>
    <row r="3" spans="1:6" ht="15" customHeight="1" x14ac:dyDescent="0.3">
      <c r="A3" s="269" t="str">
        <f>"Mise à jour "&amp;Paca!B7</f>
        <v>Mise à jour : 19 décembre 2025</v>
      </c>
      <c r="B3" s="269"/>
      <c r="C3" s="269"/>
      <c r="D3" s="269"/>
      <c r="E3" s="269"/>
      <c r="F3" s="269"/>
    </row>
    <row r="4" spans="1:6" ht="18" customHeight="1" x14ac:dyDescent="0.3">
      <c r="A4" s="15"/>
      <c r="B4" s="15"/>
      <c r="C4" s="15"/>
      <c r="D4" s="15"/>
      <c r="E4" s="15"/>
      <c r="F4" s="15"/>
    </row>
    <row r="5" spans="1:6" ht="25.5" customHeight="1" thickBot="1" x14ac:dyDescent="0.35">
      <c r="A5" s="255" t="s">
        <v>98</v>
      </c>
      <c r="B5" s="255"/>
      <c r="C5" s="255"/>
      <c r="D5" s="255"/>
      <c r="E5" s="256"/>
      <c r="F5" s="256"/>
    </row>
    <row r="6" spans="1:6" ht="15" customHeight="1" x14ac:dyDescent="0.3">
      <c r="A6" s="270"/>
      <c r="B6" s="257" t="s">
        <v>88</v>
      </c>
      <c r="C6" s="258"/>
      <c r="D6" s="259"/>
      <c r="E6" s="257" t="s">
        <v>69</v>
      </c>
      <c r="F6" s="263"/>
    </row>
    <row r="7" spans="1:6" ht="15" thickBot="1" x14ac:dyDescent="0.35">
      <c r="A7" s="271"/>
      <c r="B7" s="260"/>
      <c r="C7" s="261"/>
      <c r="D7" s="262"/>
      <c r="E7" s="264"/>
      <c r="F7" s="265"/>
    </row>
    <row r="8" spans="1:6" ht="15" thickBot="1" x14ac:dyDescent="0.35">
      <c r="A8" s="272"/>
      <c r="B8" s="36" t="str">
        <f ca="1">OFFSET(Paca!$A$18,COUNTA(Paca!$C:$C)-9,0)</f>
        <v>T3 2025</v>
      </c>
      <c r="C8" s="36" t="str">
        <f ca="1">OFFSET(Paca!$A$18,COUNTA(Paca!$C:$C)-10,0)</f>
        <v>T2 2025</v>
      </c>
      <c r="D8" s="36" t="str">
        <f ca="1">OFFSET(Paca!$A$18,COUNTA(Paca!$C:$C)-13,0)</f>
        <v>T3 2024</v>
      </c>
      <c r="E8" s="16" t="s">
        <v>23</v>
      </c>
      <c r="F8" s="16" t="s">
        <v>24</v>
      </c>
    </row>
    <row r="9" spans="1:6" ht="15" customHeight="1" thickBot="1" x14ac:dyDescent="0.35">
      <c r="A9" s="17" t="s">
        <v>1</v>
      </c>
      <c r="B9" s="18">
        <f ca="1">OFFSET('dep04'!$B$18,COUNTA('dep04'!$C:$C)-9,0)</f>
        <v>4763.5456262174366</v>
      </c>
      <c r="C9" s="27">
        <f ca="1">OFFSET('dep04'!$B$18,COUNTA('dep04'!$C:$C)-10,0)</f>
        <v>4751.0381284629839</v>
      </c>
      <c r="D9" s="27">
        <f ca="1">OFFSET('dep04'!$B$18,COUNTA('dep04'!$C:$C)-13,0)</f>
        <v>4915.4662430950029</v>
      </c>
      <c r="E9" s="19">
        <f ca="1">+(B9/C9-1)*100</f>
        <v>0.26325820623331886</v>
      </c>
      <c r="F9" s="19">
        <f ca="1">+(B9/D9-1)*100</f>
        <v>-3.0906654499148867</v>
      </c>
    </row>
    <row r="10" spans="1:6" ht="15" customHeight="1" thickBot="1" x14ac:dyDescent="0.35">
      <c r="A10" s="20" t="s">
        <v>2</v>
      </c>
      <c r="B10" s="21">
        <f ca="1">OFFSET('dep05'!$B$18,COUNTA('dep05'!$C:$C)-9,0)</f>
        <v>1237.1978084985133</v>
      </c>
      <c r="C10" s="28">
        <f ca="1">OFFSET('dep05'!$B$18,COUNTA('dep05'!$C:$C)-10,0)</f>
        <v>1289.8361473413488</v>
      </c>
      <c r="D10" s="28">
        <f ca="1">OFFSET('dep05'!$B$18,COUNTA('dep05'!$C:$C)-13,0)</f>
        <v>1291.2847860255438</v>
      </c>
      <c r="E10" s="22">
        <f t="shared" ref="E10:E15" ca="1" si="0">+(B10/C10-1)*100</f>
        <v>-4.0810097430852288</v>
      </c>
      <c r="F10" s="22">
        <f t="shared" ref="F10:F15" ca="1" si="1">+(B10/D10-1)*100</f>
        <v>-4.1886172680393186</v>
      </c>
    </row>
    <row r="11" spans="1:6" ht="15" customHeight="1" thickBot="1" x14ac:dyDescent="0.35">
      <c r="A11" s="17" t="s">
        <v>3</v>
      </c>
      <c r="B11" s="18">
        <f ca="1">OFFSET('dep06'!$B$18,COUNTA('dep06'!$C:$C)-9,0)</f>
        <v>6792.8563536189358</v>
      </c>
      <c r="C11" s="27">
        <f ca="1">OFFSET('dep06'!$B$18,COUNTA('dep06'!$C:$C)-10,0)</f>
        <v>6893.9370698894654</v>
      </c>
      <c r="D11" s="27">
        <f ca="1">OFFSET('dep06'!$B$18,COUNTA('dep06'!$C:$C)-13,0)</f>
        <v>7183.732083279554</v>
      </c>
      <c r="E11" s="19">
        <f t="shared" ca="1" si="0"/>
        <v>-1.4662262687603844</v>
      </c>
      <c r="F11" s="19">
        <f t="shared" ca="1" si="1"/>
        <v>-5.441123431793871</v>
      </c>
    </row>
    <row r="12" spans="1:6" s="23" customFormat="1" ht="15" customHeight="1" thickBot="1" x14ac:dyDescent="0.35">
      <c r="A12" s="20" t="s">
        <v>4</v>
      </c>
      <c r="B12" s="21">
        <f ca="1">OFFSET('dep13'!$B$18,COUNTA('dep13'!$C:$C)-9,0)</f>
        <v>26311.539383248084</v>
      </c>
      <c r="C12" s="28">
        <f ca="1">OFFSET('dep13'!$B$18,COUNTA('dep13'!$C:$C)-10,0)</f>
        <v>26607.275116990295</v>
      </c>
      <c r="D12" s="28">
        <f ca="1">OFFSET('dep13'!$B$18,COUNTA('dep13'!$C:$C)-13,0)</f>
        <v>27747.83821027162</v>
      </c>
      <c r="E12" s="22">
        <f t="shared" ca="1" si="0"/>
        <v>-1.1114844809995805</v>
      </c>
      <c r="F12" s="22">
        <f t="shared" ca="1" si="1"/>
        <v>-5.1762548712420138</v>
      </c>
    </row>
    <row r="13" spans="1:6" s="23" customFormat="1" ht="14.25" customHeight="1" thickBot="1" x14ac:dyDescent="0.35">
      <c r="A13" s="17" t="s">
        <v>8</v>
      </c>
      <c r="B13" s="18">
        <f ca="1">OFFSET('dep83'!$B$18,COUNTA('dep83'!$C:$C)-9,0)</f>
        <v>6242.1539298461657</v>
      </c>
      <c r="C13" s="27">
        <f ca="1">OFFSET('dep83'!$B$18,COUNTA('dep83'!$C:$C)-10,0)</f>
        <v>6350.6866260047427</v>
      </c>
      <c r="D13" s="27">
        <f ca="1">OFFSET('dep83'!$B$18,COUNTA('dep83'!$C:$C)-13,0)</f>
        <v>7029.3443506395852</v>
      </c>
      <c r="E13" s="19">
        <f t="shared" ca="1" si="0"/>
        <v>-1.7089915240685705</v>
      </c>
      <c r="F13" s="19">
        <f t="shared" ca="1" si="1"/>
        <v>-11.198632212715465</v>
      </c>
    </row>
    <row r="14" spans="1:6" s="23" customFormat="1" ht="15" customHeight="1" thickBot="1" x14ac:dyDescent="0.35">
      <c r="A14" s="20" t="s">
        <v>5</v>
      </c>
      <c r="B14" s="21">
        <f ca="1">OFFSET('dep84'!$B$18,COUNTA('dep84'!$C:$C)-9,0)</f>
        <v>6173.4014109980326</v>
      </c>
      <c r="C14" s="28">
        <f ca="1">OFFSET('dep84'!$B$18,COUNTA('dep84'!$C:$C)-10,0)</f>
        <v>6118.8578538658112</v>
      </c>
      <c r="D14" s="28">
        <f ca="1">OFFSET('dep84'!$B$18,COUNTA('dep84'!$C:$C)-13,0)</f>
        <v>5981.3286632359923</v>
      </c>
      <c r="E14" s="22">
        <f t="shared" ca="1" si="0"/>
        <v>0.8914009515315291</v>
      </c>
      <c r="F14" s="22">
        <f t="shared" ca="1" si="1"/>
        <v>3.2112053788752259</v>
      </c>
    </row>
    <row r="15" spans="1:6" s="23" customFormat="1" ht="15" customHeight="1" thickBot="1" x14ac:dyDescent="0.35">
      <c r="A15" s="24" t="s">
        <v>9</v>
      </c>
      <c r="B15" s="25">
        <f ca="1">OFFSET(Paca!$B$18,COUNTA(Paca!$C:$C)-9,0)</f>
        <v>51520.694512427173</v>
      </c>
      <c r="C15" s="25">
        <f ca="1">OFFSET(Paca!$B$18,COUNTA(Paca!$C:$C)-10,0)</f>
        <v>52011.63094255465</v>
      </c>
      <c r="D15" s="25">
        <f ca="1">OFFSET(Paca!$B$18,COUNTA(Paca!$C:$C)-13,0)</f>
        <v>54148.994336547301</v>
      </c>
      <c r="E15" s="26">
        <f t="shared" ca="1" si="0"/>
        <v>-0.94389739608377043</v>
      </c>
      <c r="F15" s="26">
        <f t="shared" ca="1" si="1"/>
        <v>-4.8538294317798325</v>
      </c>
    </row>
    <row r="16" spans="1:6" s="23" customFormat="1" ht="15" customHeight="1" thickBot="1" x14ac:dyDescent="0.35">
      <c r="A16" s="24" t="s">
        <v>71</v>
      </c>
      <c r="B16" s="25">
        <f ca="1">OFFSET('France métro'!$B$18,COUNTA('France métro'!$C:$C)-9,0)</f>
        <v>694608.26997369423</v>
      </c>
      <c r="C16" s="25">
        <f ca="1">OFFSET('France métro'!$B$18,COUNTA('France métro'!$C:$C)-10,0)</f>
        <v>698782.24328904157</v>
      </c>
      <c r="D16" s="25">
        <f ca="1">OFFSET('France métro'!$B$18,COUNTA('France métro'!$C:$C)-13,0)</f>
        <v>714883.28506092425</v>
      </c>
      <c r="E16" s="26">
        <f ca="1">+(B16/C16-1)*100</f>
        <v>-0.59732103318784757</v>
      </c>
      <c r="F16" s="26">
        <f ca="1">+(B16/D16-1)*100</f>
        <v>-2.8361294089429001</v>
      </c>
    </row>
    <row r="17" spans="1:6" s="54" customFormat="1" x14ac:dyDescent="0.3">
      <c r="A17" s="266" t="s">
        <v>68</v>
      </c>
      <c r="B17" s="266"/>
      <c r="C17" s="266"/>
      <c r="D17" s="266"/>
      <c r="E17" s="266"/>
      <c r="F17" s="266"/>
    </row>
    <row r="18" spans="1:6" s="55" customFormat="1" x14ac:dyDescent="0.3">
      <c r="A18" s="267" t="s">
        <v>134</v>
      </c>
      <c r="B18" s="267"/>
      <c r="C18" s="267"/>
      <c r="D18" s="267"/>
      <c r="E18" s="267"/>
      <c r="F18" s="267"/>
    </row>
    <row r="44" spans="1:9" ht="38.4" customHeight="1" thickBot="1" x14ac:dyDescent="0.35">
      <c r="A44" s="255" t="s">
        <v>121</v>
      </c>
      <c r="B44" s="255"/>
      <c r="C44" s="255"/>
      <c r="D44" s="255"/>
      <c r="E44" s="256"/>
      <c r="F44" s="256"/>
    </row>
    <row r="45" spans="1:9" ht="15" customHeight="1" x14ac:dyDescent="0.3">
      <c r="A45" s="67"/>
      <c r="B45" s="257" t="s">
        <v>88</v>
      </c>
      <c r="C45" s="258"/>
      <c r="D45" s="259"/>
      <c r="E45" s="257" t="s">
        <v>69</v>
      </c>
      <c r="F45" s="263"/>
    </row>
    <row r="46" spans="1:9" ht="15" thickBot="1" x14ac:dyDescent="0.35">
      <c r="A46" s="68"/>
      <c r="B46" s="260"/>
      <c r="C46" s="261"/>
      <c r="D46" s="262"/>
      <c r="E46" s="264"/>
      <c r="F46" s="265"/>
    </row>
    <row r="47" spans="1:9" ht="15" thickBot="1" x14ac:dyDescent="0.35">
      <c r="A47" s="69"/>
      <c r="B47" s="36" t="str">
        <f ca="1">OFFSET(Paca!$A$18,COUNTA(Paca!$C:$C)-9,0)</f>
        <v>T3 2025</v>
      </c>
      <c r="C47" s="36" t="str">
        <f ca="1">OFFSET(Paca!$A$18,COUNTA(Paca!$C:$C)-10,0)</f>
        <v>T2 2025</v>
      </c>
      <c r="D47" s="36" t="str">
        <f ca="1">OFFSET(Paca!$A$18,COUNTA(Paca!$C:$C)-13,0)</f>
        <v>T3 2024</v>
      </c>
      <c r="E47" s="16" t="s">
        <v>23</v>
      </c>
      <c r="F47" s="16" t="s">
        <v>24</v>
      </c>
    </row>
    <row r="48" spans="1:9" ht="15" thickBot="1" x14ac:dyDescent="0.35">
      <c r="A48" s="135" t="s">
        <v>37</v>
      </c>
      <c r="B48" s="40">
        <f ca="1">OFFSET(Paca!$C$18,COUNTA(Paca!$C:$C)-9,0)</f>
        <v>252.17964833318939</v>
      </c>
      <c r="C48" s="40">
        <f ca="1">OFFSET(Paca!$C$18,COUNTA(Paca!$C:$C)-10,0)</f>
        <v>264.28252330046223</v>
      </c>
      <c r="D48" s="40">
        <f ca="1">OFFSET(Paca!$C$18,COUNTA(Paca!$C:$C)-13,0)</f>
        <v>243.03170536334244</v>
      </c>
      <c r="E48" s="136">
        <f ca="1">(B48/C48-1)*100</f>
        <v>-4.5795214969675087</v>
      </c>
      <c r="F48" s="136">
        <f t="shared" ref="F48:F66" ca="1" si="2">(B48/D48-1)*100</f>
        <v>3.7640944650289221</v>
      </c>
      <c r="G48" s="158"/>
      <c r="H48" s="158"/>
      <c r="I48" s="158"/>
    </row>
    <row r="49" spans="1:9" ht="15" thickBot="1" x14ac:dyDescent="0.35">
      <c r="A49" s="135" t="s">
        <v>25</v>
      </c>
      <c r="B49" s="40">
        <f ca="1">OFFSET(Paca!$D$18,COUNTA(Paca!$D:$D)-10,0)</f>
        <v>10687.848565793382</v>
      </c>
      <c r="C49" s="40">
        <f ca="1">OFFSET(Paca!$D$18,COUNTA(Paca!$D:$D)-11,0)</f>
        <v>10974.545214570073</v>
      </c>
      <c r="D49" s="40">
        <f ca="1">OFFSET(Paca!$D$18,COUNTA(Paca!$D:$D)-14,0)</f>
        <v>11180.194505456868</v>
      </c>
      <c r="E49" s="136">
        <f ca="1">(B49/C49-1)*100</f>
        <v>-2.6123784008476814</v>
      </c>
      <c r="F49" s="136">
        <f ca="1">(B49/D49-1)*100</f>
        <v>-4.4037332214853731</v>
      </c>
      <c r="G49" s="158"/>
      <c r="H49" s="158"/>
      <c r="I49" s="158"/>
    </row>
    <row r="50" spans="1:9" ht="25.8" thickBot="1" x14ac:dyDescent="0.35">
      <c r="A50" s="42" t="s">
        <v>50</v>
      </c>
      <c r="B50" s="41">
        <f ca="1">OFFSET(Paca!$E$18,COUNTA(Paca!$C:$C)-9,0)</f>
        <v>1624.3193747052226</v>
      </c>
      <c r="C50" s="42">
        <f ca="1">OFFSET(Paca!$E$18,COUNTA(Paca!$C:$C)-10,0)</f>
        <v>1579.7028600921635</v>
      </c>
      <c r="D50" s="42">
        <f ca="1">OFFSET(Paca!$E$18,COUNTA(Paca!$C:$C)-13,0)</f>
        <v>1653.2502805355052</v>
      </c>
      <c r="E50" s="43">
        <f t="shared" ref="E50:E66" ca="1" si="3">(B50/C50-1)*100</f>
        <v>2.824361197298586</v>
      </c>
      <c r="F50" s="43">
        <f t="shared" ca="1" si="2"/>
        <v>-1.7499410809663773</v>
      </c>
    </row>
    <row r="51" spans="1:9" ht="25.8" thickBot="1" x14ac:dyDescent="0.35">
      <c r="A51" s="42" t="s">
        <v>51</v>
      </c>
      <c r="B51" s="41">
        <f ca="1">OFFSET(Paca!$F$18,COUNTA(Paca!$C:$C)-9,0)</f>
        <v>2966.9262957864216</v>
      </c>
      <c r="C51" s="42">
        <f ca="1">OFFSET(Paca!$F$18,COUNTA(Paca!$C:$C)-10,0)</f>
        <v>3047.3890418496726</v>
      </c>
      <c r="D51" s="42">
        <f ca="1">OFFSET(Paca!$F$18,COUNTA(Paca!$C:$C)-13,0)</f>
        <v>3309.0046759850734</v>
      </c>
      <c r="E51" s="43">
        <f t="shared" ca="1" si="3"/>
        <v>-2.6403831266129552</v>
      </c>
      <c r="F51" s="43">
        <f t="shared" ca="1" si="2"/>
        <v>-10.337802865050861</v>
      </c>
    </row>
    <row r="52" spans="1:9" ht="25.8" thickBot="1" x14ac:dyDescent="0.35">
      <c r="A52" s="71" t="s">
        <v>52</v>
      </c>
      <c r="B52" s="70">
        <f ca="1">OFFSET(Paca!$G$18,COUNTA(Paca!$C:$C)-9,0)</f>
        <v>750.13223491122324</v>
      </c>
      <c r="C52" s="71">
        <f ca="1">OFFSET(Paca!$G$18,COUNTA(Paca!$C:$C)-10,0)</f>
        <v>731.85950966947007</v>
      </c>
      <c r="D52" s="71">
        <f ca="1">OFFSET(Paca!$G$18,COUNTA(Paca!$C:$C)-13,0)</f>
        <v>669.12322936099974</v>
      </c>
      <c r="E52" s="72">
        <f t="shared" ca="1" si="3"/>
        <v>2.496753133672569</v>
      </c>
      <c r="F52" s="72">
        <f t="shared" ca="1" si="2"/>
        <v>12.106739386044874</v>
      </c>
    </row>
    <row r="53" spans="1:9" ht="15" thickBot="1" x14ac:dyDescent="0.35">
      <c r="A53" s="42" t="s">
        <v>38</v>
      </c>
      <c r="B53" s="41">
        <f ca="1">OFFSET(Paca!$H$18,COUNTA(Paca!$C:$C)-9,0)</f>
        <v>1098.8553993810269</v>
      </c>
      <c r="C53" s="42">
        <f ca="1">OFFSET(Paca!$H$18,COUNTA(Paca!$C:$C)-10,0)</f>
        <v>1100.6264153220575</v>
      </c>
      <c r="D53" s="42">
        <f ca="1">OFFSET(Paca!$H$18,COUNTA(Paca!$C:$C)-13,0)</f>
        <v>1153.8141411848696</v>
      </c>
      <c r="E53" s="43">
        <f t="shared" ca="1" si="3"/>
        <v>-0.16090981611706079</v>
      </c>
      <c r="F53" s="43">
        <f t="shared" ca="1" si="2"/>
        <v>-4.7632231086546355</v>
      </c>
    </row>
    <row r="54" spans="1:9" s="137" customFormat="1" ht="15" thickBot="1" x14ac:dyDescent="0.35">
      <c r="A54" s="42" t="s">
        <v>53</v>
      </c>
      <c r="B54" s="41">
        <f ca="1">OFFSET(Paca!$I$18,COUNTA(Paca!$C:$C)-9,0)</f>
        <v>4247.6152610094869</v>
      </c>
      <c r="C54" s="42">
        <f ca="1">OFFSET(Paca!$I$18,COUNTA(Paca!$C:$C)-10,0)</f>
        <v>4514.9673876367106</v>
      </c>
      <c r="D54" s="42">
        <f ca="1">OFFSET(Paca!$I$18,COUNTA(Paca!$C:$C)-13,0)</f>
        <v>4395.0021783904203</v>
      </c>
      <c r="E54" s="43">
        <f t="shared" ca="1" si="3"/>
        <v>-5.9214630732286384</v>
      </c>
      <c r="F54" s="43">
        <f t="shared" ca="1" si="2"/>
        <v>-3.3535118163447897</v>
      </c>
    </row>
    <row r="55" spans="1:9" ht="15" thickBot="1" x14ac:dyDescent="0.35">
      <c r="A55" s="135" t="s">
        <v>29</v>
      </c>
      <c r="B55" s="40">
        <f ca="1">OFFSET(Paca!$J$18,COUNTA(Paca!$C:$C)-9,0)</f>
        <v>11902.509283705773</v>
      </c>
      <c r="C55" s="40">
        <f ca="1">OFFSET(Paca!$J$18,COUNTA(Paca!$C:$C)-10,0)</f>
        <v>12222.277741705242</v>
      </c>
      <c r="D55" s="40">
        <f ca="1">OFFSET(Paca!$J$18,COUNTA(Paca!$C:$C)-13,0)</f>
        <v>12646.22899765751</v>
      </c>
      <c r="E55" s="136">
        <f t="shared" ca="1" si="3"/>
        <v>-2.6162754991923109</v>
      </c>
      <c r="F55" s="136">
        <f t="shared" ca="1" si="2"/>
        <v>-5.8809603565576634</v>
      </c>
    </row>
    <row r="56" spans="1:9" ht="15" thickBot="1" x14ac:dyDescent="0.35">
      <c r="A56" s="135" t="s">
        <v>48</v>
      </c>
      <c r="B56" s="40">
        <f ca="1">OFFSET(Paca!$K$18,COUNTA(Paca!$K:$K)-10,0)</f>
        <v>25731.599122137217</v>
      </c>
      <c r="C56" s="40">
        <f ca="1">OFFSET(Paca!$K$18,COUNTA(Paca!$K:$K)-11,0)</f>
        <v>25496.794810159812</v>
      </c>
      <c r="D56" s="40">
        <f ca="1">OFFSET(Paca!$K$18,COUNTA(Paca!$K:$K)-14,0)</f>
        <v>26910.781819188451</v>
      </c>
      <c r="E56" s="136">
        <f t="shared" ca="1" si="3"/>
        <v>0.92091697692073815</v>
      </c>
      <c r="F56" s="136">
        <f t="shared" ca="1" si="2"/>
        <v>-4.3818225162467357</v>
      </c>
      <c r="G56" s="158"/>
      <c r="H56" s="158"/>
      <c r="I56" s="158"/>
    </row>
    <row r="57" spans="1:9" s="137" customFormat="1" ht="15" thickBot="1" x14ac:dyDescent="0.35">
      <c r="A57" s="42" t="s">
        <v>39</v>
      </c>
      <c r="B57" s="41">
        <f ca="1">OFFSET(Paca!$L$18,COUNTA(Paca!$C:$C)-9,0)</f>
        <v>6365.8423520323786</v>
      </c>
      <c r="C57" s="42">
        <f ca="1">OFFSET(Paca!$L$18,COUNTA(Paca!$C:$C)-10,0)</f>
        <v>6290.2667416146514</v>
      </c>
      <c r="D57" s="42">
        <f ca="1">OFFSET(Paca!$L$18,COUNTA(Paca!$C:$C)-13,0)</f>
        <v>6593.1234991117153</v>
      </c>
      <c r="E57" s="43">
        <f t="shared" ca="1" si="3"/>
        <v>1.2014690874353473</v>
      </c>
      <c r="F57" s="43">
        <f t="shared" ca="1" si="2"/>
        <v>-3.4472454081886705</v>
      </c>
    </row>
    <row r="58" spans="1:9" s="137" customFormat="1" ht="15" thickBot="1" x14ac:dyDescent="0.35">
      <c r="A58" s="42" t="s">
        <v>40</v>
      </c>
      <c r="B58" s="41">
        <f ca="1">OFFSET(Paca!$M$18,COUNTA(Paca!$C:$C)-9,0)</f>
        <v>10962.505500240468</v>
      </c>
      <c r="C58" s="42">
        <f ca="1">OFFSET(Paca!$M$18,COUNTA(Paca!$C:$C)-10,0)</f>
        <v>10671.411273079781</v>
      </c>
      <c r="D58" s="42">
        <f ca="1">OFFSET(Paca!$M$18,COUNTA(Paca!$C:$C)-13,0)</f>
        <v>11514.13531088498</v>
      </c>
      <c r="E58" s="43">
        <f t="shared" ca="1" si="3"/>
        <v>2.7277950377099236</v>
      </c>
      <c r="F58" s="43">
        <f t="shared" ca="1" si="2"/>
        <v>-4.7908922011974608</v>
      </c>
    </row>
    <row r="59" spans="1:9" s="137" customFormat="1" ht="15" thickBot="1" x14ac:dyDescent="0.35">
      <c r="A59" s="42" t="s">
        <v>41</v>
      </c>
      <c r="B59" s="41">
        <f ca="1">OFFSET(Paca!$N$18,COUNTA(Paca!$C:$C)-9,0)</f>
        <v>1052.2757280748783</v>
      </c>
      <c r="C59" s="42">
        <f ca="1">OFFSET(Paca!$N$18,COUNTA(Paca!$C:$C)-10,0)</f>
        <v>1145.07543144642</v>
      </c>
      <c r="D59" s="42">
        <f ca="1">OFFSET(Paca!$N$18,COUNTA(Paca!$C:$C)-13,0)</f>
        <v>1345.441354358321</v>
      </c>
      <c r="E59" s="43">
        <f t="shared" ca="1" si="3"/>
        <v>-8.1042436876250346</v>
      </c>
      <c r="F59" s="43">
        <f t="shared" ca="1" si="2"/>
        <v>-21.789550717597916</v>
      </c>
    </row>
    <row r="60" spans="1:9" s="137" customFormat="1" ht="15" thickBot="1" x14ac:dyDescent="0.35">
      <c r="A60" s="42" t="s">
        <v>42</v>
      </c>
      <c r="B60" s="41">
        <f ca="1">OFFSET(Paca!$O$18,COUNTA(Paca!$C:$C)-9,0)</f>
        <v>315.8012167302374</v>
      </c>
      <c r="C60" s="42">
        <f ca="1">OFFSET(Paca!$O$18,COUNTA(Paca!$C:$C)-10,0)</f>
        <v>306.07913407822821</v>
      </c>
      <c r="D60" s="42">
        <f ca="1">OFFSET(Paca!$O$18,COUNTA(Paca!$C:$C)-13,0)</f>
        <v>326.1969098890055</v>
      </c>
      <c r="E60" s="43">
        <f t="shared" ca="1" si="3"/>
        <v>3.1763297688644165</v>
      </c>
      <c r="F60" s="43">
        <f t="shared" ca="1" si="2"/>
        <v>-3.18693796403694</v>
      </c>
    </row>
    <row r="61" spans="1:9" s="137" customFormat="1" ht="15" thickBot="1" x14ac:dyDescent="0.35">
      <c r="A61" s="42" t="s">
        <v>43</v>
      </c>
      <c r="B61" s="41">
        <f ca="1">OFFSET(Paca!$P$18,COUNTA(Paca!$C:$C)-9,0)</f>
        <v>242.50023463069684</v>
      </c>
      <c r="C61" s="42">
        <f ca="1">OFFSET(Paca!$P$18,COUNTA(Paca!$C:$C)-10,0)</f>
        <v>278.70388845684795</v>
      </c>
      <c r="D61" s="42">
        <f ca="1">OFFSET(Paca!$P$18,COUNTA(Paca!$C:$C)-13,0)</f>
        <v>255.45133071246732</v>
      </c>
      <c r="E61" s="43">
        <f ca="1">(B61/C61-1)*100</f>
        <v>-12.990006715229796</v>
      </c>
      <c r="F61" s="43">
        <f t="shared" ca="1" si="2"/>
        <v>-5.0698878904444129</v>
      </c>
    </row>
    <row r="62" spans="1:9" ht="15" thickBot="1" x14ac:dyDescent="0.35">
      <c r="A62" s="42" t="s">
        <v>44</v>
      </c>
      <c r="B62" s="41">
        <f ca="1">OFFSET(Paca!$Q$18,COUNTA(Paca!$C:$C)-9,0)</f>
        <v>107.75722269287562</v>
      </c>
      <c r="C62" s="42">
        <f ca="1">OFFSET(Paca!$Q$18,COUNTA(Paca!$C:$C)-10,0)</f>
        <v>107.81028334128294</v>
      </c>
      <c r="D62" s="42">
        <f ca="1">OFFSET(Paca!$Q$18,COUNTA(Paca!$C:$C)-13,0)</f>
        <v>120.07905022497664</v>
      </c>
      <c r="E62" s="43">
        <f t="shared" ca="1" si="3"/>
        <v>-4.9216685795505644E-2</v>
      </c>
      <c r="F62" s="43">
        <f t="shared" ca="1" si="2"/>
        <v>-10.261429873916562</v>
      </c>
    </row>
    <row r="63" spans="1:9" s="137" customFormat="1" ht="25.8" thickBot="1" x14ac:dyDescent="0.35">
      <c r="A63" s="42" t="s">
        <v>45</v>
      </c>
      <c r="B63" s="41">
        <f ca="1">OFFSET(Paca!$R$18,COUNTA(Paca!$C:$C)-9,0)</f>
        <v>6214.7863219371875</v>
      </c>
      <c r="C63" s="42">
        <f ca="1">OFFSET(Paca!$R$18,COUNTA(Paca!$C:$C)-10,0)</f>
        <v>6298.0897262092794</v>
      </c>
      <c r="D63" s="42">
        <f ca="1">OFFSET(Paca!$R$18,COUNTA(Paca!$C:$C)-13,0)</f>
        <v>6396.4300143852615</v>
      </c>
      <c r="E63" s="43">
        <f t="shared" ca="1" si="3"/>
        <v>-1.3226773179401907</v>
      </c>
      <c r="F63" s="43">
        <f t="shared" ca="1" si="2"/>
        <v>-2.839766745505945</v>
      </c>
    </row>
    <row r="64" spans="1:9" s="137" customFormat="1" ht="15" thickBot="1" x14ac:dyDescent="0.35">
      <c r="A64" s="42" t="s">
        <v>46</v>
      </c>
      <c r="B64" s="41">
        <f ca="1">OFFSET(Paca!$S$18,COUNTA(Paca!$C:$C)-9,0)</f>
        <v>470.13054579849506</v>
      </c>
      <c r="C64" s="42">
        <f ca="1">OFFSET(Paca!$S$18,COUNTA(Paca!$C:$C)-10,0)</f>
        <v>399.35833193332326</v>
      </c>
      <c r="D64" s="42">
        <f ca="1">OFFSET(Paca!$S$18,COUNTA(Paca!$C:$C)-13,0)</f>
        <v>359.92434962172274</v>
      </c>
      <c r="E64" s="43">
        <f t="shared" ca="1" si="3"/>
        <v>17.721481738607594</v>
      </c>
      <c r="F64" s="43">
        <f t="shared" ca="1" si="2"/>
        <v>30.619266602161833</v>
      </c>
    </row>
    <row r="65" spans="1:6" ht="15" thickBot="1" x14ac:dyDescent="0.35">
      <c r="A65" s="135" t="s">
        <v>100</v>
      </c>
      <c r="B65" s="40">
        <f ca="1">OFFSET(Paca!$T$18,COUNTA(Paca!$T:$T)-10,0)</f>
        <v>2946.5578924576112</v>
      </c>
      <c r="C65" s="40">
        <f ca="1">OFFSET(Paca!$T$18,COUNTA(Paca!$T:$T)-11,0)</f>
        <v>3053.7306528190556</v>
      </c>
      <c r="D65" s="40">
        <f ca="1">OFFSET(Paca!$T$18,COUNTA(Paca!$T:$T)-14,0)</f>
        <v>3168.757308881125</v>
      </c>
      <c r="E65" s="136">
        <f t="shared" ca="1" si="3"/>
        <v>-3.5095682149474339</v>
      </c>
      <c r="F65" s="136">
        <f t="shared" ca="1" si="2"/>
        <v>-7.0121942062508875</v>
      </c>
    </row>
    <row r="66" spans="1:6" ht="15" thickBot="1" x14ac:dyDescent="0.35">
      <c r="A66" s="44" t="s">
        <v>26</v>
      </c>
      <c r="B66" s="45">
        <f ca="1">B48+B49+B55+B56+B65</f>
        <v>51520.694512427173</v>
      </c>
      <c r="C66" s="45">
        <f t="shared" ref="C66:D66" ca="1" si="4">C48+C49+C55+C56+C65</f>
        <v>52011.630942554642</v>
      </c>
      <c r="D66" s="45">
        <f t="shared" ca="1" si="4"/>
        <v>54148.994336547294</v>
      </c>
      <c r="E66" s="46">
        <f t="shared" ca="1" si="3"/>
        <v>-0.94389739608375933</v>
      </c>
      <c r="F66" s="46">
        <f t="shared" ca="1" si="2"/>
        <v>-4.8538294317798218</v>
      </c>
    </row>
    <row r="67" spans="1:6" s="54" customFormat="1" ht="15" customHeight="1" x14ac:dyDescent="0.3">
      <c r="A67" s="266" t="s">
        <v>68</v>
      </c>
      <c r="B67" s="266"/>
      <c r="C67" s="266"/>
      <c r="D67" s="266"/>
      <c r="E67" s="266"/>
      <c r="F67" s="266"/>
    </row>
    <row r="68" spans="1:6" s="55" customFormat="1" ht="21.75" customHeight="1" x14ac:dyDescent="0.3">
      <c r="A68" s="267" t="s">
        <v>120</v>
      </c>
      <c r="B68" s="267"/>
      <c r="C68" s="267"/>
      <c r="D68" s="267"/>
      <c r="E68" s="267"/>
      <c r="F68" s="267"/>
    </row>
    <row r="93" ht="25.5" customHeight="1" x14ac:dyDescent="0.3"/>
  </sheetData>
  <sortState xmlns:xlrd2="http://schemas.microsoft.com/office/spreadsheetml/2017/richdata2" ref="A24:F39">
    <sortCondition descending="1" ref="B24:B39"/>
  </sortState>
  <mergeCells count="13">
    <mergeCell ref="A1:F2"/>
    <mergeCell ref="A3:F3"/>
    <mergeCell ref="A18:F18"/>
    <mergeCell ref="A5:F5"/>
    <mergeCell ref="A6:A8"/>
    <mergeCell ref="B6:D7"/>
    <mergeCell ref="E6:F7"/>
    <mergeCell ref="A17:F17"/>
    <mergeCell ref="A44:F44"/>
    <mergeCell ref="B45:D46"/>
    <mergeCell ref="E45:F46"/>
    <mergeCell ref="A67:F67"/>
    <mergeCell ref="A68:F68"/>
  </mergeCells>
  <phoneticPr fontId="26" type="noConversion"/>
  <pageMargins left="0.7" right="0.7" top="0.75" bottom="0.75" header="0.3" footer="0.3"/>
  <pageSetup paperSize="9" scale="55" orientation="portrait" r:id="rId1"/>
  <headerFooter>
    <oddFooter>&amp;LExtrait du tableau de bord des indicateurs clés de la Dreets Paca - rubrique "Etudes et statistiques" : &amp;Uhttps://paca.dreets.gouv.fr/Les-indicateurs-cles-de-la-Dreets-Paca</oddFooter>
  </headerFooter>
  <rowBreaks count="1" manualBreakCount="1">
    <brk id="68"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183"/>
  <sheetViews>
    <sheetView tabSelected="1" zoomScaleNormal="100" workbookViewId="0">
      <pane xSplit="1" ySplit="10" topLeftCell="B110" activePane="bottomRight" state="frozen"/>
      <selection activeCell="A3" sqref="A3:F3"/>
      <selection pane="topRight" activeCell="A3" sqref="A3:F3"/>
      <selection pane="bottomLeft" activeCell="A3" sqref="A3:F3"/>
      <selection pane="bottomRight" activeCell="L7" sqref="L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70</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73"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10"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622970.86832798133</v>
      </c>
      <c r="C11" s="74">
        <v>2412.6897830559378</v>
      </c>
      <c r="D11" s="74">
        <v>313675.46948775969</v>
      </c>
      <c r="E11" s="60">
        <v>39383.835876684083</v>
      </c>
      <c r="F11" s="61">
        <v>16027.773969058802</v>
      </c>
      <c r="G11" s="61">
        <v>55758.617248457216</v>
      </c>
      <c r="H11" s="61">
        <v>38925.400532647611</v>
      </c>
      <c r="I11" s="62">
        <v>163579.84186091198</v>
      </c>
      <c r="J11" s="74">
        <v>114680.91762685972</v>
      </c>
      <c r="K11" s="74">
        <v>183273.61093508828</v>
      </c>
      <c r="L11" s="60">
        <v>55749.183861082362</v>
      </c>
      <c r="M11" s="61">
        <v>43141.379081814499</v>
      </c>
      <c r="N11" s="61">
        <v>6075.2534489805857</v>
      </c>
      <c r="O11" s="61">
        <v>10707.865649211835</v>
      </c>
      <c r="P11" s="61">
        <v>11006.88267378126</v>
      </c>
      <c r="Q11" s="61">
        <v>4721.0978879606701</v>
      </c>
      <c r="R11" s="61">
        <v>44274.44758477612</v>
      </c>
      <c r="S11" s="63">
        <v>7597.5007474809481</v>
      </c>
      <c r="T11" s="162">
        <v>8928.1804952177299</v>
      </c>
      <c r="U11" s="52">
        <v>615585.60024706402</v>
      </c>
      <c r="V11" s="52">
        <v>2326.8834314815176</v>
      </c>
      <c r="W11" s="52">
        <v>311639.91577691608</v>
      </c>
      <c r="X11" s="121">
        <v>38876.531745791472</v>
      </c>
      <c r="Y11" s="121">
        <v>16096.7310403418</v>
      </c>
      <c r="Z11" s="121">
        <v>55525.159399119577</v>
      </c>
      <c r="AA11" s="121">
        <v>40497.784902922649</v>
      </c>
      <c r="AB11" s="121">
        <v>160643.70868874056</v>
      </c>
      <c r="AC11" s="52">
        <v>113655.82711289445</v>
      </c>
      <c r="AD11" s="52">
        <v>179967.08850527109</v>
      </c>
      <c r="AE11" s="121">
        <v>54784.697672294576</v>
      </c>
      <c r="AF11" s="121">
        <v>41660.272555681855</v>
      </c>
      <c r="AG11" s="121">
        <v>6091.4054588865229</v>
      </c>
      <c r="AH11" s="121">
        <v>10542.009124820113</v>
      </c>
      <c r="AI11" s="121">
        <v>11377.466755920235</v>
      </c>
      <c r="AJ11" s="121">
        <v>4709.8679129110833</v>
      </c>
      <c r="AK11" s="121">
        <v>44002.526655405003</v>
      </c>
      <c r="AL11" s="121">
        <v>6798.8423693517152</v>
      </c>
      <c r="AM11" s="52">
        <v>7995.8854205008502</v>
      </c>
      <c r="AN11" s="53">
        <v>3500682.0448748637</v>
      </c>
      <c r="AO11" s="53">
        <v>20525.615028444827</v>
      </c>
      <c r="AP11" s="53">
        <v>1571838.1096083578</v>
      </c>
      <c r="AQ11" s="122">
        <v>336689.81351329171</v>
      </c>
      <c r="AR11" s="122">
        <v>118073.12016858105</v>
      </c>
      <c r="AS11" s="122">
        <v>198884.92169054013</v>
      </c>
      <c r="AT11" s="122">
        <v>114956.33474477587</v>
      </c>
      <c r="AU11" s="122">
        <v>803233.91949116904</v>
      </c>
      <c r="AV11" s="53">
        <v>492064.97151522205</v>
      </c>
      <c r="AW11" s="53">
        <v>1333130.5564265202</v>
      </c>
      <c r="AX11" s="122">
        <v>400653.04044044076</v>
      </c>
      <c r="AY11" s="122">
        <v>353422.26079747488</v>
      </c>
      <c r="AZ11" s="122">
        <v>99204.539060268085</v>
      </c>
      <c r="BA11" s="122">
        <v>50783.172471263279</v>
      </c>
      <c r="BB11" s="122">
        <v>49032.430774572458</v>
      </c>
      <c r="BC11" s="122">
        <v>28396.54653256348</v>
      </c>
      <c r="BD11" s="122">
        <v>300918.80884733982</v>
      </c>
      <c r="BE11" s="122">
        <v>50719.757502597524</v>
      </c>
      <c r="BF11" s="53">
        <v>83122.792296318512</v>
      </c>
    </row>
    <row r="12" spans="1:58" s="29" customFormat="1" x14ac:dyDescent="0.25">
      <c r="A12" s="37" t="s">
        <v>139</v>
      </c>
      <c r="B12" s="59">
        <v>651394.95134368585</v>
      </c>
      <c r="C12" s="74">
        <v>2392.2126187503986</v>
      </c>
      <c r="D12" s="74">
        <v>324430.71178921009</v>
      </c>
      <c r="E12" s="60">
        <v>42307.796282467891</v>
      </c>
      <c r="F12" s="61">
        <v>16938.417064453683</v>
      </c>
      <c r="G12" s="61">
        <v>58877.272636154215</v>
      </c>
      <c r="H12" s="61">
        <v>40551.231956352349</v>
      </c>
      <c r="I12" s="62">
        <v>165755.99384978192</v>
      </c>
      <c r="J12" s="74">
        <v>118430.43916316272</v>
      </c>
      <c r="K12" s="74">
        <v>195111.16260264683</v>
      </c>
      <c r="L12" s="60">
        <v>59476.612232475658</v>
      </c>
      <c r="M12" s="61">
        <v>44498.153420125098</v>
      </c>
      <c r="N12" s="61">
        <v>6406.6570870241385</v>
      </c>
      <c r="O12" s="61">
        <v>12419.090468451381</v>
      </c>
      <c r="P12" s="61">
        <v>11275.377889837258</v>
      </c>
      <c r="Q12" s="61">
        <v>4873.9849575356884</v>
      </c>
      <c r="R12" s="61">
        <v>46502.885100749008</v>
      </c>
      <c r="S12" s="63">
        <v>9658.4014464485717</v>
      </c>
      <c r="T12" s="162">
        <v>11030.425169915772</v>
      </c>
      <c r="U12" s="52">
        <v>647124.10374150285</v>
      </c>
      <c r="V12" s="52">
        <v>2553.101590529543</v>
      </c>
      <c r="W12" s="52">
        <v>321437.52193556761</v>
      </c>
      <c r="X12" s="121">
        <v>41221.809731418762</v>
      </c>
      <c r="Y12" s="121">
        <v>17034.017519733232</v>
      </c>
      <c r="Z12" s="121">
        <v>58548.079921464378</v>
      </c>
      <c r="AA12" s="121">
        <v>39463.136099344309</v>
      </c>
      <c r="AB12" s="121">
        <v>165170.47866360695</v>
      </c>
      <c r="AC12" s="52">
        <v>117772.86696162353</v>
      </c>
      <c r="AD12" s="52">
        <v>194151.7787436895</v>
      </c>
      <c r="AE12" s="121">
        <v>59605.588309556217</v>
      </c>
      <c r="AF12" s="121">
        <v>44527.520278544827</v>
      </c>
      <c r="AG12" s="121">
        <v>6984.4001074521548</v>
      </c>
      <c r="AH12" s="121">
        <v>11966.017595995674</v>
      </c>
      <c r="AI12" s="121">
        <v>11699.320962796583</v>
      </c>
      <c r="AJ12" s="121">
        <v>4825.5106165922489</v>
      </c>
      <c r="AK12" s="121">
        <v>46402.251701932917</v>
      </c>
      <c r="AL12" s="121">
        <v>8141.1691708188782</v>
      </c>
      <c r="AM12" s="52">
        <v>11208.834510092782</v>
      </c>
      <c r="AN12" s="53">
        <v>3807416.6712114038</v>
      </c>
      <c r="AO12" s="53">
        <v>21345.255990359856</v>
      </c>
      <c r="AP12" s="53">
        <v>1689107.2014397641</v>
      </c>
      <c r="AQ12" s="122">
        <v>363246.56885590183</v>
      </c>
      <c r="AR12" s="122">
        <v>121152.48265640491</v>
      </c>
      <c r="AS12" s="122">
        <v>219488.50786355103</v>
      </c>
      <c r="AT12" s="122">
        <v>120298.41019918892</v>
      </c>
      <c r="AU12" s="122">
        <v>864921.23186471732</v>
      </c>
      <c r="AV12" s="53">
        <v>535006.52510638814</v>
      </c>
      <c r="AW12" s="53">
        <v>1452428.1265338268</v>
      </c>
      <c r="AX12" s="122">
        <v>445994.66365583113</v>
      </c>
      <c r="AY12" s="122">
        <v>372850.94846351276</v>
      </c>
      <c r="AZ12" s="122">
        <v>105411.28963854317</v>
      </c>
      <c r="BA12" s="122">
        <v>56918.25724100037</v>
      </c>
      <c r="BB12" s="122">
        <v>55256.720137179305</v>
      </c>
      <c r="BC12" s="122">
        <v>30571.222734436036</v>
      </c>
      <c r="BD12" s="122">
        <v>328615.39746763511</v>
      </c>
      <c r="BE12" s="122">
        <v>56809.627195689121</v>
      </c>
      <c r="BF12" s="53">
        <v>109529.56214106492</v>
      </c>
    </row>
    <row r="13" spans="1:58" s="29" customFormat="1" x14ac:dyDescent="0.25">
      <c r="A13" s="37" t="s">
        <v>140</v>
      </c>
      <c r="B13" s="59">
        <v>660962.87788197212</v>
      </c>
      <c r="C13" s="74">
        <v>2551.8837291718655</v>
      </c>
      <c r="D13" s="74">
        <v>333719.98953800357</v>
      </c>
      <c r="E13" s="60">
        <v>40659.62501226693</v>
      </c>
      <c r="F13" s="61">
        <v>15989.882443828112</v>
      </c>
      <c r="G13" s="61">
        <v>62281.870688267867</v>
      </c>
      <c r="H13" s="61">
        <v>44017.081863248713</v>
      </c>
      <c r="I13" s="62">
        <v>170771.52953039194</v>
      </c>
      <c r="J13" s="74">
        <v>119675.5506152085</v>
      </c>
      <c r="K13" s="74">
        <v>193218.5267703681</v>
      </c>
      <c r="L13" s="60">
        <v>59175.088318985341</v>
      </c>
      <c r="M13" s="61">
        <v>44780.850647396255</v>
      </c>
      <c r="N13" s="61">
        <v>6152.6755776525279</v>
      </c>
      <c r="O13" s="61">
        <v>11831.55807810568</v>
      </c>
      <c r="P13" s="61">
        <v>11491.75754048206</v>
      </c>
      <c r="Q13" s="61">
        <v>4597.6876112993141</v>
      </c>
      <c r="R13" s="61">
        <v>46465.36295410186</v>
      </c>
      <c r="S13" s="63">
        <v>8723.5460423450586</v>
      </c>
      <c r="T13" s="162">
        <v>11796.927229220068</v>
      </c>
      <c r="U13" s="52">
        <v>660725.04527324485</v>
      </c>
      <c r="V13" s="52">
        <v>2500.8108847372155</v>
      </c>
      <c r="W13" s="52">
        <v>329740.86127944419</v>
      </c>
      <c r="X13" s="121">
        <v>40966.30645994933</v>
      </c>
      <c r="Y13" s="121">
        <v>16686.572109935558</v>
      </c>
      <c r="Z13" s="121">
        <v>62694.763319459533</v>
      </c>
      <c r="AA13" s="121">
        <v>41965.622605464574</v>
      </c>
      <c r="AB13" s="121">
        <v>167427.59678463521</v>
      </c>
      <c r="AC13" s="52">
        <v>120361.05175232499</v>
      </c>
      <c r="AD13" s="52">
        <v>195111.04607812944</v>
      </c>
      <c r="AE13" s="121">
        <v>59258.331929604821</v>
      </c>
      <c r="AF13" s="121">
        <v>44069.223101056763</v>
      </c>
      <c r="AG13" s="121">
        <v>6586.0339157544195</v>
      </c>
      <c r="AH13" s="121">
        <v>12720.091014555497</v>
      </c>
      <c r="AI13" s="121">
        <v>12438.56164027599</v>
      </c>
      <c r="AJ13" s="121">
        <v>4805.4095496471391</v>
      </c>
      <c r="AK13" s="121">
        <v>47319.506822341209</v>
      </c>
      <c r="AL13" s="121">
        <v>7913.8881048936282</v>
      </c>
      <c r="AM13" s="52">
        <v>13011.275278609015</v>
      </c>
      <c r="AN13" s="53">
        <v>3797714.4105532388</v>
      </c>
      <c r="AO13" s="53">
        <v>19469.788044029046</v>
      </c>
      <c r="AP13" s="53">
        <v>1707555.0708122498</v>
      </c>
      <c r="AQ13" s="122">
        <v>370358.24449892202</v>
      </c>
      <c r="AR13" s="122">
        <v>116174.48933885548</v>
      </c>
      <c r="AS13" s="122">
        <v>225673.87083849334</v>
      </c>
      <c r="AT13" s="122">
        <v>132834.97848643528</v>
      </c>
      <c r="AU13" s="122">
        <v>862513.48764954368</v>
      </c>
      <c r="AV13" s="53">
        <v>521107.80360733386</v>
      </c>
      <c r="AW13" s="53">
        <v>1422508.2035353903</v>
      </c>
      <c r="AX13" s="122">
        <v>434417.4312681384</v>
      </c>
      <c r="AY13" s="122">
        <v>373559.34081998112</v>
      </c>
      <c r="AZ13" s="122">
        <v>109446.44417638057</v>
      </c>
      <c r="BA13" s="122">
        <v>53486.106900310653</v>
      </c>
      <c r="BB13" s="122">
        <v>51454.816172776533</v>
      </c>
      <c r="BC13" s="122">
        <v>28718.338501049078</v>
      </c>
      <c r="BD13" s="122">
        <v>321417.28017256863</v>
      </c>
      <c r="BE13" s="122">
        <v>50008.445524185663</v>
      </c>
      <c r="BF13" s="53">
        <v>127073.54455423581</v>
      </c>
    </row>
    <row r="14" spans="1:58" s="105" customFormat="1" x14ac:dyDescent="0.25">
      <c r="A14" s="98" t="s">
        <v>141</v>
      </c>
      <c r="B14" s="99">
        <v>646791.04277050763</v>
      </c>
      <c r="C14" s="100">
        <v>1999.3193153827197</v>
      </c>
      <c r="D14" s="100">
        <v>325507.53773705941</v>
      </c>
      <c r="E14" s="101">
        <v>37510.185532211006</v>
      </c>
      <c r="F14" s="102">
        <v>16307.392413445425</v>
      </c>
      <c r="G14" s="102">
        <v>59255.344993197417</v>
      </c>
      <c r="H14" s="102">
        <v>43339.952608999956</v>
      </c>
      <c r="I14" s="103">
        <v>169094.66218920556</v>
      </c>
      <c r="J14" s="100">
        <v>115013.5730976343</v>
      </c>
      <c r="K14" s="100">
        <v>192243.23813116687</v>
      </c>
      <c r="L14" s="101">
        <v>59236.268032350359</v>
      </c>
      <c r="M14" s="102">
        <v>44952.632741463414</v>
      </c>
      <c r="N14" s="102">
        <v>6077.7902012341501</v>
      </c>
      <c r="O14" s="102">
        <v>13032.11303200522</v>
      </c>
      <c r="P14" s="102">
        <v>12263.382604727094</v>
      </c>
      <c r="Q14" s="102">
        <v>4847.0444287345208</v>
      </c>
      <c r="R14" s="102">
        <v>44902.440066164811</v>
      </c>
      <c r="S14" s="104">
        <v>6931.5670244873245</v>
      </c>
      <c r="T14" s="163">
        <v>12027.374489264314</v>
      </c>
      <c r="U14" s="100">
        <v>676210.50806727447</v>
      </c>
      <c r="V14" s="100">
        <v>2315.460409717165</v>
      </c>
      <c r="W14" s="100">
        <v>342133.22305431525</v>
      </c>
      <c r="X14" s="120">
        <v>40392.409702888872</v>
      </c>
      <c r="Y14" s="120">
        <v>16986.927876223843</v>
      </c>
      <c r="Z14" s="120">
        <v>62936.314399326715</v>
      </c>
      <c r="AA14" s="120">
        <v>46620.540517462439</v>
      </c>
      <c r="AB14" s="120">
        <v>175197.03055841339</v>
      </c>
      <c r="AC14" s="100">
        <v>118986.55490721093</v>
      </c>
      <c r="AD14" s="100">
        <v>200373.94782990962</v>
      </c>
      <c r="AE14" s="120">
        <v>60838.396556052983</v>
      </c>
      <c r="AF14" s="120">
        <v>47047.768553089642</v>
      </c>
      <c r="AG14" s="120">
        <v>6750.3808199423902</v>
      </c>
      <c r="AH14" s="120">
        <v>13140.339295250873</v>
      </c>
      <c r="AI14" s="120">
        <v>12326.469499256198</v>
      </c>
      <c r="AJ14" s="120">
        <v>5141.2162243471676</v>
      </c>
      <c r="AK14" s="120">
        <v>47512.680282328358</v>
      </c>
      <c r="AL14" s="120">
        <v>7616.6965996420122</v>
      </c>
      <c r="AM14" s="100">
        <v>12401.321866121498</v>
      </c>
      <c r="AN14" s="100">
        <v>3909437.1320571592</v>
      </c>
      <c r="AO14" s="100">
        <v>17894.065432331598</v>
      </c>
      <c r="AP14" s="100">
        <v>1787798.8543177808</v>
      </c>
      <c r="AQ14" s="120">
        <v>369902.0333182005</v>
      </c>
      <c r="AR14" s="120">
        <v>121664.67193046369</v>
      </c>
      <c r="AS14" s="120">
        <v>234292.37285708752</v>
      </c>
      <c r="AT14" s="120">
        <v>137771.10127838509</v>
      </c>
      <c r="AU14" s="120">
        <v>924168.67493364401</v>
      </c>
      <c r="AV14" s="100">
        <v>539329.21694514318</v>
      </c>
      <c r="AW14" s="100">
        <v>1441864.2752649924</v>
      </c>
      <c r="AX14" s="120">
        <v>428072.93396100437</v>
      </c>
      <c r="AY14" s="120">
        <v>388733.66449390375</v>
      </c>
      <c r="AZ14" s="120">
        <v>112625.95202237759</v>
      </c>
      <c r="BA14" s="120">
        <v>53570.284233548315</v>
      </c>
      <c r="BB14" s="120">
        <v>53023.414185847032</v>
      </c>
      <c r="BC14" s="120">
        <v>30213.358773991731</v>
      </c>
      <c r="BD14" s="120">
        <v>328400.11614753702</v>
      </c>
      <c r="BE14" s="120">
        <v>47224.551446782447</v>
      </c>
      <c r="BF14" s="100">
        <v>122550.72009691122</v>
      </c>
    </row>
    <row r="15" spans="1:58" s="29" customFormat="1" x14ac:dyDescent="0.25">
      <c r="A15" s="37" t="s">
        <v>142</v>
      </c>
      <c r="B15" s="59">
        <v>672471.22384029557</v>
      </c>
      <c r="C15" s="74">
        <v>2090.8991600008408</v>
      </c>
      <c r="D15" s="74">
        <v>341000.81267268874</v>
      </c>
      <c r="E15" s="60">
        <v>40474.898460781915</v>
      </c>
      <c r="F15" s="61">
        <v>17304.056653386491</v>
      </c>
      <c r="G15" s="61">
        <v>57897.784791207952</v>
      </c>
      <c r="H15" s="61">
        <v>49028.87038130343</v>
      </c>
      <c r="I15" s="62">
        <v>176295.20238600895</v>
      </c>
      <c r="J15" s="74">
        <v>116911.30361757863</v>
      </c>
      <c r="K15" s="74">
        <v>201393.01416004531</v>
      </c>
      <c r="L15" s="60">
        <v>63309.038967119042</v>
      </c>
      <c r="M15" s="61">
        <v>45716.239744777675</v>
      </c>
      <c r="N15" s="61">
        <v>6735.5664500754619</v>
      </c>
      <c r="O15" s="61">
        <v>12859.613405226299</v>
      </c>
      <c r="P15" s="61">
        <v>13180.085314736099</v>
      </c>
      <c r="Q15" s="61">
        <v>4909.7320440647982</v>
      </c>
      <c r="R15" s="61">
        <v>48139.551292888129</v>
      </c>
      <c r="S15" s="63">
        <v>6543.1869411578355</v>
      </c>
      <c r="T15" s="162">
        <v>11075.194229982106</v>
      </c>
      <c r="U15" s="52">
        <v>686344.63573020673</v>
      </c>
      <c r="V15" s="52">
        <v>2300.589534698142</v>
      </c>
      <c r="W15" s="52">
        <v>347877.36934495688</v>
      </c>
      <c r="X15" s="121">
        <v>41060.88878713645</v>
      </c>
      <c r="Y15" s="121">
        <v>18176.051501356549</v>
      </c>
      <c r="Z15" s="121">
        <v>60797.029081225228</v>
      </c>
      <c r="AA15" s="121">
        <v>49905.370820015341</v>
      </c>
      <c r="AB15" s="121">
        <v>177938.02915522337</v>
      </c>
      <c r="AC15" s="52">
        <v>119843.90302041864</v>
      </c>
      <c r="AD15" s="52">
        <v>204359.82501426435</v>
      </c>
      <c r="AE15" s="121">
        <v>64379.30278562638</v>
      </c>
      <c r="AF15" s="121">
        <v>46091.557977348966</v>
      </c>
      <c r="AG15" s="121">
        <v>7264.3475415617213</v>
      </c>
      <c r="AH15" s="121">
        <v>13199.255054001855</v>
      </c>
      <c r="AI15" s="121">
        <v>12774.900941129419</v>
      </c>
      <c r="AJ15" s="121">
        <v>5244.916737285791</v>
      </c>
      <c r="AK15" s="121">
        <v>48839.007291896873</v>
      </c>
      <c r="AL15" s="121">
        <v>6566.5366854133208</v>
      </c>
      <c r="AM15" s="52">
        <v>11962.948815868729</v>
      </c>
      <c r="AN15" s="53">
        <v>3930605.6399994297</v>
      </c>
      <c r="AO15" s="53">
        <v>18063.571411917132</v>
      </c>
      <c r="AP15" s="53">
        <v>1759295.394118906</v>
      </c>
      <c r="AQ15" s="122">
        <v>370608.6902505185</v>
      </c>
      <c r="AR15" s="122">
        <v>125057.51623216824</v>
      </c>
      <c r="AS15" s="122">
        <v>220050.93869833482</v>
      </c>
      <c r="AT15" s="122">
        <v>145224.50590151083</v>
      </c>
      <c r="AU15" s="122">
        <v>898353.74303637375</v>
      </c>
      <c r="AV15" s="53">
        <v>522719.37993731059</v>
      </c>
      <c r="AW15" s="53">
        <v>1500033.4592042055</v>
      </c>
      <c r="AX15" s="122">
        <v>465888.35500634904</v>
      </c>
      <c r="AY15" s="122">
        <v>383697.74874186027</v>
      </c>
      <c r="AZ15" s="122">
        <v>118428.18494011329</v>
      </c>
      <c r="BA15" s="122">
        <v>54511.882829234557</v>
      </c>
      <c r="BB15" s="122">
        <v>56827.93349537329</v>
      </c>
      <c r="BC15" s="122">
        <v>30416.99620126302</v>
      </c>
      <c r="BD15" s="122">
        <v>340658.42181896506</v>
      </c>
      <c r="BE15" s="122">
        <v>49603.936171046924</v>
      </c>
      <c r="BF15" s="53">
        <v>130493.8353270903</v>
      </c>
    </row>
    <row r="16" spans="1:58" s="29" customFormat="1" x14ac:dyDescent="0.25">
      <c r="A16" s="37" t="s">
        <v>143</v>
      </c>
      <c r="B16" s="59">
        <v>642089.59803018952</v>
      </c>
      <c r="C16" s="74">
        <v>2428.3517926874383</v>
      </c>
      <c r="D16" s="74">
        <v>318430.40765049751</v>
      </c>
      <c r="E16" s="60">
        <v>41401.867164301832</v>
      </c>
      <c r="F16" s="61">
        <v>16809.404983033106</v>
      </c>
      <c r="G16" s="61">
        <v>51388.35073422367</v>
      </c>
      <c r="H16" s="61">
        <v>42605.873860705862</v>
      </c>
      <c r="I16" s="62">
        <v>166224.91090823305</v>
      </c>
      <c r="J16" s="74">
        <v>113135.31696381253</v>
      </c>
      <c r="K16" s="74">
        <v>198732.7249242762</v>
      </c>
      <c r="L16" s="60">
        <v>62229.899994811356</v>
      </c>
      <c r="M16" s="61">
        <v>44804.856017753656</v>
      </c>
      <c r="N16" s="61">
        <v>6784.3294957453272</v>
      </c>
      <c r="O16" s="61">
        <v>12645.676651772397</v>
      </c>
      <c r="P16" s="61">
        <v>12982.244684730995</v>
      </c>
      <c r="Q16" s="61">
        <v>5027.5301938099501</v>
      </c>
      <c r="R16" s="61">
        <v>47354.05688678466</v>
      </c>
      <c r="S16" s="63">
        <v>6904.1309988678131</v>
      </c>
      <c r="T16" s="162">
        <v>9362.7966989159231</v>
      </c>
      <c r="U16" s="52">
        <v>663530.49514908378</v>
      </c>
      <c r="V16" s="52">
        <v>2465.3470670972561</v>
      </c>
      <c r="W16" s="52">
        <v>330688.81887537352</v>
      </c>
      <c r="X16" s="121">
        <v>41864.416862401064</v>
      </c>
      <c r="Y16" s="121">
        <v>17650.945502078033</v>
      </c>
      <c r="Z16" s="121">
        <v>54426.749801766804</v>
      </c>
      <c r="AA16" s="121">
        <v>45958.672027580011</v>
      </c>
      <c r="AB16" s="121">
        <v>170788.03468154755</v>
      </c>
      <c r="AC16" s="52">
        <v>115342.9646391112</v>
      </c>
      <c r="AD16" s="52">
        <v>204692.20868062484</v>
      </c>
      <c r="AE16" s="121">
        <v>64184.484625556594</v>
      </c>
      <c r="AF16" s="121">
        <v>46072.371087649524</v>
      </c>
      <c r="AG16" s="121">
        <v>7526.7286179573412</v>
      </c>
      <c r="AH16" s="121">
        <v>12809.73235675612</v>
      </c>
      <c r="AI16" s="121">
        <v>14059.773914596692</v>
      </c>
      <c r="AJ16" s="121">
        <v>5241.8286791934943</v>
      </c>
      <c r="AK16" s="121">
        <v>48091.439135189983</v>
      </c>
      <c r="AL16" s="121">
        <v>6705.8502637251149</v>
      </c>
      <c r="AM16" s="52">
        <v>10341.155886877083</v>
      </c>
      <c r="AN16" s="53">
        <v>3796237.7511097025</v>
      </c>
      <c r="AO16" s="53">
        <v>20068.091250236215</v>
      </c>
      <c r="AP16" s="53">
        <v>1684823.2461257605</v>
      </c>
      <c r="AQ16" s="122">
        <v>379397.78604543232</v>
      </c>
      <c r="AR16" s="122">
        <v>121632.02875215971</v>
      </c>
      <c r="AS16" s="122">
        <v>189778.2669260861</v>
      </c>
      <c r="AT16" s="122">
        <v>131811.80283744854</v>
      </c>
      <c r="AU16" s="122">
        <v>862203.36156463402</v>
      </c>
      <c r="AV16" s="53">
        <v>497047.15071837034</v>
      </c>
      <c r="AW16" s="53">
        <v>1470907.8527834078</v>
      </c>
      <c r="AX16" s="122">
        <v>452480.31895558035</v>
      </c>
      <c r="AY16" s="122">
        <v>372077.5954095819</v>
      </c>
      <c r="AZ16" s="122">
        <v>121773.00234322112</v>
      </c>
      <c r="BA16" s="122">
        <v>53238.592538917626</v>
      </c>
      <c r="BB16" s="122">
        <v>58502.917467973122</v>
      </c>
      <c r="BC16" s="122">
        <v>30326.387495053037</v>
      </c>
      <c r="BD16" s="122">
        <v>334427.25016219146</v>
      </c>
      <c r="BE16" s="122">
        <v>48081.788410889138</v>
      </c>
      <c r="BF16" s="53">
        <v>123391.41023192774</v>
      </c>
    </row>
    <row r="17" spans="1:58" s="29" customFormat="1" x14ac:dyDescent="0.25">
      <c r="A17" s="37" t="s">
        <v>144</v>
      </c>
      <c r="B17" s="59">
        <v>626491.46677668032</v>
      </c>
      <c r="C17" s="74">
        <v>2307.3026331838969</v>
      </c>
      <c r="D17" s="74">
        <v>304625.26100511081</v>
      </c>
      <c r="E17" s="60">
        <v>41463.509574920921</v>
      </c>
      <c r="F17" s="61">
        <v>17100.80140560056</v>
      </c>
      <c r="G17" s="61">
        <v>47041.939199795837</v>
      </c>
      <c r="H17" s="61">
        <v>39717.193148403639</v>
      </c>
      <c r="I17" s="62">
        <v>159301.81767638982</v>
      </c>
      <c r="J17" s="74">
        <v>114805.86499117732</v>
      </c>
      <c r="K17" s="74">
        <v>195294.02719179721</v>
      </c>
      <c r="L17" s="60">
        <v>61308.034304221146</v>
      </c>
      <c r="M17" s="61">
        <v>44129.993775412258</v>
      </c>
      <c r="N17" s="61">
        <v>6307.4101797610465</v>
      </c>
      <c r="O17" s="61">
        <v>12837.439891667689</v>
      </c>
      <c r="P17" s="61">
        <v>13185.592745492035</v>
      </c>
      <c r="Q17" s="61">
        <v>5065.4680012148665</v>
      </c>
      <c r="R17" s="61">
        <v>45938.438724443302</v>
      </c>
      <c r="S17" s="63">
        <v>6521.6495695848826</v>
      </c>
      <c r="T17" s="162">
        <v>9459.0109554110695</v>
      </c>
      <c r="U17" s="52">
        <v>642778.13323775912</v>
      </c>
      <c r="V17" s="52">
        <v>2439.3725061808696</v>
      </c>
      <c r="W17" s="52">
        <v>314800.40005366976</v>
      </c>
      <c r="X17" s="121">
        <v>41777.293449154618</v>
      </c>
      <c r="Y17" s="121">
        <v>17810.608183094562</v>
      </c>
      <c r="Z17" s="121">
        <v>49516.022493850905</v>
      </c>
      <c r="AA17" s="121">
        <v>43088.31885532794</v>
      </c>
      <c r="AB17" s="121">
        <v>162608.15707224174</v>
      </c>
      <c r="AC17" s="52">
        <v>115451.25211941234</v>
      </c>
      <c r="AD17" s="52">
        <v>199556.17965620355</v>
      </c>
      <c r="AE17" s="121">
        <v>61056.976617850567</v>
      </c>
      <c r="AF17" s="121">
        <v>44070.225294772914</v>
      </c>
      <c r="AG17" s="121">
        <v>7275.6931645546438</v>
      </c>
      <c r="AH17" s="121">
        <v>13277.626744272085</v>
      </c>
      <c r="AI17" s="121">
        <v>13441.053127338484</v>
      </c>
      <c r="AJ17" s="121">
        <v>5418.5252200380455</v>
      </c>
      <c r="AK17" s="121">
        <v>48032.4562381426</v>
      </c>
      <c r="AL17" s="121">
        <v>6983.6232492342206</v>
      </c>
      <c r="AM17" s="52">
        <v>10530.928902292539</v>
      </c>
      <c r="AN17" s="53">
        <v>3741326.6433452251</v>
      </c>
      <c r="AO17" s="53">
        <v>19138.178199378803</v>
      </c>
      <c r="AP17" s="53">
        <v>1653308.0244229957</v>
      </c>
      <c r="AQ17" s="122">
        <v>379363.53122327861</v>
      </c>
      <c r="AR17" s="122">
        <v>124145.36125432284</v>
      </c>
      <c r="AS17" s="122">
        <v>178071.9230494888</v>
      </c>
      <c r="AT17" s="122">
        <v>137062.49561504059</v>
      </c>
      <c r="AU17" s="122">
        <v>834664.71328086499</v>
      </c>
      <c r="AV17" s="53">
        <v>504524.92402678507</v>
      </c>
      <c r="AW17" s="53">
        <v>1437590.387842092</v>
      </c>
      <c r="AX17" s="122">
        <v>442612.53544615419</v>
      </c>
      <c r="AY17" s="122">
        <v>361843.34208267636</v>
      </c>
      <c r="AZ17" s="122">
        <v>118662.79856847534</v>
      </c>
      <c r="BA17" s="122">
        <v>51878.322474668334</v>
      </c>
      <c r="BB17" s="122">
        <v>52064.387044154559</v>
      </c>
      <c r="BC17" s="122">
        <v>29915.26011282218</v>
      </c>
      <c r="BD17" s="122">
        <v>329132.84481750324</v>
      </c>
      <c r="BE17" s="122">
        <v>51480.897295637798</v>
      </c>
      <c r="BF17" s="53">
        <v>126765.12885397312</v>
      </c>
    </row>
    <row r="18" spans="1:58" s="105" customFormat="1" x14ac:dyDescent="0.25">
      <c r="A18" s="98" t="s">
        <v>145</v>
      </c>
      <c r="B18" s="99">
        <v>593528.94524132204</v>
      </c>
      <c r="C18" s="100">
        <v>2293.3684895499337</v>
      </c>
      <c r="D18" s="100">
        <v>277435.73456480814</v>
      </c>
      <c r="E18" s="101">
        <v>40428.618430175324</v>
      </c>
      <c r="F18" s="102">
        <v>17032.080785100185</v>
      </c>
      <c r="G18" s="102">
        <v>41467.048251846449</v>
      </c>
      <c r="H18" s="102">
        <v>34867.105649895275</v>
      </c>
      <c r="I18" s="103">
        <v>143640.88144779092</v>
      </c>
      <c r="J18" s="100">
        <v>106750.47769681567</v>
      </c>
      <c r="K18" s="100">
        <v>197317.49164966212</v>
      </c>
      <c r="L18" s="101">
        <v>59372.674085533006</v>
      </c>
      <c r="M18" s="102">
        <v>44788.250257053747</v>
      </c>
      <c r="N18" s="102">
        <v>5997.8786967059514</v>
      </c>
      <c r="O18" s="102">
        <v>12639.949846899863</v>
      </c>
      <c r="P18" s="102">
        <v>17731.017777543817</v>
      </c>
      <c r="Q18" s="102">
        <v>4639.0829681530049</v>
      </c>
      <c r="R18" s="102">
        <v>45991.445386447842</v>
      </c>
      <c r="S18" s="104">
        <v>6157.192631324885</v>
      </c>
      <c r="T18" s="163">
        <v>9731.872840486174</v>
      </c>
      <c r="U18" s="100">
        <v>613373.91062070522</v>
      </c>
      <c r="V18" s="100">
        <v>2455.0587421015211</v>
      </c>
      <c r="W18" s="100">
        <v>289163.73799712554</v>
      </c>
      <c r="X18" s="120">
        <v>40733.919170022942</v>
      </c>
      <c r="Y18" s="120">
        <v>17992.961541349872</v>
      </c>
      <c r="Z18" s="120">
        <v>44161.679410599019</v>
      </c>
      <c r="AA18" s="120">
        <v>36333.435390681843</v>
      </c>
      <c r="AB18" s="120">
        <v>149941.74248447191</v>
      </c>
      <c r="AC18" s="100">
        <v>112921.95273646577</v>
      </c>
      <c r="AD18" s="100">
        <v>198284.82941561737</v>
      </c>
      <c r="AE18" s="120">
        <v>61436.963994002821</v>
      </c>
      <c r="AF18" s="120">
        <v>44089.821066644334</v>
      </c>
      <c r="AG18" s="120">
        <v>7047.1033289312036</v>
      </c>
      <c r="AH18" s="120">
        <v>13168.47255688218</v>
      </c>
      <c r="AI18" s="120">
        <v>14423.970564097765</v>
      </c>
      <c r="AJ18" s="120">
        <v>5066.3441969463192</v>
      </c>
      <c r="AK18" s="120">
        <v>46657.533371584585</v>
      </c>
      <c r="AL18" s="120">
        <v>6394.6203365281663</v>
      </c>
      <c r="AM18" s="100">
        <v>10548.331729395037</v>
      </c>
      <c r="AN18" s="100">
        <v>3573222.6384958741</v>
      </c>
      <c r="AO18" s="100">
        <v>18913.076910949974</v>
      </c>
      <c r="AP18" s="100">
        <v>1525317.8995448642</v>
      </c>
      <c r="AQ18" s="120">
        <v>365434.7919958033</v>
      </c>
      <c r="AR18" s="120">
        <v>119757.58223445446</v>
      </c>
      <c r="AS18" s="120">
        <v>160552.61185418002</v>
      </c>
      <c r="AT18" s="120">
        <v>110873.06267696523</v>
      </c>
      <c r="AU18" s="120">
        <v>768699.85078346112</v>
      </c>
      <c r="AV18" s="100">
        <v>483454.1844672797</v>
      </c>
      <c r="AW18" s="100">
        <v>1414229.0220614234</v>
      </c>
      <c r="AX18" s="120">
        <v>438468.6091005273</v>
      </c>
      <c r="AY18" s="120">
        <v>350768.38307376776</v>
      </c>
      <c r="AZ18" s="120">
        <v>110988.66321533051</v>
      </c>
      <c r="BA18" s="120">
        <v>52518.352096999093</v>
      </c>
      <c r="BB18" s="120">
        <v>61337.020000822537</v>
      </c>
      <c r="BC18" s="120">
        <v>27857.710854825837</v>
      </c>
      <c r="BD18" s="120">
        <v>320681.34282611671</v>
      </c>
      <c r="BE18" s="120">
        <v>51608.940893033738</v>
      </c>
      <c r="BF18" s="100">
        <v>131308.45551135627</v>
      </c>
    </row>
    <row r="19" spans="1:58" s="29" customFormat="1" x14ac:dyDescent="0.25">
      <c r="A19" s="37" t="s">
        <v>146</v>
      </c>
      <c r="B19" s="59">
        <v>612040.44446429727</v>
      </c>
      <c r="C19" s="74">
        <v>2611.4682152423798</v>
      </c>
      <c r="D19" s="74">
        <v>291041.48404736666</v>
      </c>
      <c r="E19" s="60">
        <v>44131.262983355206</v>
      </c>
      <c r="F19" s="61">
        <v>17122.661155046262</v>
      </c>
      <c r="G19" s="61">
        <v>41520.233432223642</v>
      </c>
      <c r="H19" s="61">
        <v>37117.207186923151</v>
      </c>
      <c r="I19" s="62">
        <v>151150.11928981837</v>
      </c>
      <c r="J19" s="74">
        <v>112279.07870680241</v>
      </c>
      <c r="K19" s="74">
        <v>196332.5729796013</v>
      </c>
      <c r="L19" s="60">
        <v>63039.13687649947</v>
      </c>
      <c r="M19" s="61">
        <v>44486.405983270291</v>
      </c>
      <c r="N19" s="61">
        <v>6703.6062876832284</v>
      </c>
      <c r="O19" s="61">
        <v>11690.374043820733</v>
      </c>
      <c r="P19" s="61">
        <v>12837.903757942351</v>
      </c>
      <c r="Q19" s="61">
        <v>4728.2260309201638</v>
      </c>
      <c r="R19" s="61">
        <v>46025.682304867521</v>
      </c>
      <c r="S19" s="63">
        <v>6821.2376945975457</v>
      </c>
      <c r="T19" s="162">
        <v>9775.840515284608</v>
      </c>
      <c r="U19" s="52">
        <v>615821.48914820491</v>
      </c>
      <c r="V19" s="52">
        <v>2591.3965439396397</v>
      </c>
      <c r="W19" s="52">
        <v>287640.97127441381</v>
      </c>
      <c r="X19" s="121">
        <v>43454.502612065422</v>
      </c>
      <c r="Y19" s="121">
        <v>17930.903520466818</v>
      </c>
      <c r="Z19" s="121">
        <v>40941.874423230081</v>
      </c>
      <c r="AA19" s="121">
        <v>36966.83928111678</v>
      </c>
      <c r="AB19" s="121">
        <v>148346.8514375347</v>
      </c>
      <c r="AC19" s="52">
        <v>111313.62039698219</v>
      </c>
      <c r="AD19" s="52">
        <v>202982.60350554099</v>
      </c>
      <c r="AE19" s="121">
        <v>63206.728381359433</v>
      </c>
      <c r="AF19" s="121">
        <v>45705.109860827855</v>
      </c>
      <c r="AG19" s="121">
        <v>7208.4034874735307</v>
      </c>
      <c r="AH19" s="121">
        <v>11981.554114937382</v>
      </c>
      <c r="AI19" s="121">
        <v>16756.417072000608</v>
      </c>
      <c r="AJ19" s="121">
        <v>4868.5826693952986</v>
      </c>
      <c r="AK19" s="121">
        <v>46520.633253745647</v>
      </c>
      <c r="AL19" s="121">
        <v>6735.1746658012044</v>
      </c>
      <c r="AM19" s="52">
        <v>11292.897427328347</v>
      </c>
      <c r="AN19" s="53">
        <v>3737113.9144555163</v>
      </c>
      <c r="AO19" s="53">
        <v>20377.873953264629</v>
      </c>
      <c r="AP19" s="53">
        <v>1622406.6533472431</v>
      </c>
      <c r="AQ19" s="122">
        <v>401725.65013709303</v>
      </c>
      <c r="AR19" s="122">
        <v>122029.82908437742</v>
      </c>
      <c r="AS19" s="122">
        <v>158033.61940470821</v>
      </c>
      <c r="AT19" s="122">
        <v>127742.33456845157</v>
      </c>
      <c r="AU19" s="122">
        <v>812875.22015261254</v>
      </c>
      <c r="AV19" s="53">
        <v>494712.19056740659</v>
      </c>
      <c r="AW19" s="53">
        <v>1459363.3756604868</v>
      </c>
      <c r="AX19" s="122">
        <v>451135.69874918007</v>
      </c>
      <c r="AY19" s="122">
        <v>372406.60373484448</v>
      </c>
      <c r="AZ19" s="122">
        <v>119026.80204096457</v>
      </c>
      <c r="BA19" s="122">
        <v>48628.331423417505</v>
      </c>
      <c r="BB19" s="122">
        <v>58592.455860830771</v>
      </c>
      <c r="BC19" s="122">
        <v>26630.055613158522</v>
      </c>
      <c r="BD19" s="122">
        <v>328434.29027583398</v>
      </c>
      <c r="BE19" s="122">
        <v>54509.1379622569</v>
      </c>
      <c r="BF19" s="53">
        <v>140253.82092711516</v>
      </c>
    </row>
    <row r="20" spans="1:58" s="29" customFormat="1" x14ac:dyDescent="0.25">
      <c r="A20" s="37" t="s">
        <v>147</v>
      </c>
      <c r="B20" s="59">
        <v>609104.50073719909</v>
      </c>
      <c r="C20" s="74">
        <v>2566.0580517870194</v>
      </c>
      <c r="D20" s="74">
        <v>294505.19795557891</v>
      </c>
      <c r="E20" s="60">
        <v>43138.587058702629</v>
      </c>
      <c r="F20" s="61">
        <v>17110.5021278926</v>
      </c>
      <c r="G20" s="61">
        <v>44614.702516804908</v>
      </c>
      <c r="H20" s="61">
        <v>40528.475503437476</v>
      </c>
      <c r="I20" s="62">
        <v>149112.93074874126</v>
      </c>
      <c r="J20" s="74">
        <v>109135.13579170087</v>
      </c>
      <c r="K20" s="74">
        <v>192584.88976769842</v>
      </c>
      <c r="L20" s="60">
        <v>63167.587020339844</v>
      </c>
      <c r="M20" s="61">
        <v>42572.486146153584</v>
      </c>
      <c r="N20" s="61">
        <v>6400.0214376712265</v>
      </c>
      <c r="O20" s="61">
        <v>10864.028987194084</v>
      </c>
      <c r="P20" s="61">
        <v>11922.519989012659</v>
      </c>
      <c r="Q20" s="61">
        <v>4952.8120508032425</v>
      </c>
      <c r="R20" s="61">
        <v>46154.467926256075</v>
      </c>
      <c r="S20" s="63">
        <v>6550.9662102677157</v>
      </c>
      <c r="T20" s="162">
        <v>10313.21917043386</v>
      </c>
      <c r="U20" s="52">
        <v>622337.77570768213</v>
      </c>
      <c r="V20" s="52">
        <v>3085.5676638113309</v>
      </c>
      <c r="W20" s="52">
        <v>296699.49419862166</v>
      </c>
      <c r="X20" s="121">
        <v>44374.160504811327</v>
      </c>
      <c r="Y20" s="121">
        <v>18045.457413451764</v>
      </c>
      <c r="Z20" s="121">
        <v>43627.755841195125</v>
      </c>
      <c r="AA20" s="121">
        <v>40339.498209768884</v>
      </c>
      <c r="AB20" s="121">
        <v>150312.62222939453</v>
      </c>
      <c r="AC20" s="52">
        <v>110248.33162752814</v>
      </c>
      <c r="AD20" s="52">
        <v>201207.41763393627</v>
      </c>
      <c r="AE20" s="121">
        <v>64999.340659531059</v>
      </c>
      <c r="AF20" s="121">
        <v>45058.166641787357</v>
      </c>
      <c r="AG20" s="121">
        <v>7255.2206939818834</v>
      </c>
      <c r="AH20" s="121">
        <v>11672.838808412795</v>
      </c>
      <c r="AI20" s="121">
        <v>12943.787958573434</v>
      </c>
      <c r="AJ20" s="121">
        <v>4942.5438727999026</v>
      </c>
      <c r="AK20" s="121">
        <v>47799.367470368648</v>
      </c>
      <c r="AL20" s="121">
        <v>6536.1515284811903</v>
      </c>
      <c r="AM20" s="52">
        <v>11096.964583784744</v>
      </c>
      <c r="AN20" s="53">
        <v>3710512.3446730645</v>
      </c>
      <c r="AO20" s="53">
        <v>22484.124189771086</v>
      </c>
      <c r="AP20" s="53">
        <v>1607515.3694454662</v>
      </c>
      <c r="AQ20" s="122">
        <v>399400.6561930161</v>
      </c>
      <c r="AR20" s="122">
        <v>124231.87170313115</v>
      </c>
      <c r="AS20" s="122">
        <v>161345.09756795756</v>
      </c>
      <c r="AT20" s="122">
        <v>129543.88316431074</v>
      </c>
      <c r="AU20" s="122">
        <v>792993.86081705056</v>
      </c>
      <c r="AV20" s="53">
        <v>474303.47502429597</v>
      </c>
      <c r="AW20" s="53">
        <v>1464023.3275786203</v>
      </c>
      <c r="AX20" s="122">
        <v>457797.56301309448</v>
      </c>
      <c r="AY20" s="122">
        <v>372608.19349549524</v>
      </c>
      <c r="AZ20" s="122">
        <v>119071.25110730523</v>
      </c>
      <c r="BA20" s="122">
        <v>45365.824771901622</v>
      </c>
      <c r="BB20" s="122">
        <v>53922.543078153831</v>
      </c>
      <c r="BC20" s="122">
        <v>26997.702475109647</v>
      </c>
      <c r="BD20" s="122">
        <v>338487.17095447594</v>
      </c>
      <c r="BE20" s="122">
        <v>49773.078683084343</v>
      </c>
      <c r="BF20" s="53">
        <v>142186.04843491071</v>
      </c>
    </row>
    <row r="21" spans="1:58" s="29" customFormat="1" x14ac:dyDescent="0.25">
      <c r="A21" s="37" t="s">
        <v>148</v>
      </c>
      <c r="B21" s="59">
        <v>596693.69870407239</v>
      </c>
      <c r="C21" s="74">
        <v>3120.4763874168107</v>
      </c>
      <c r="D21" s="74">
        <v>288557.52220265631</v>
      </c>
      <c r="E21" s="60">
        <v>43645.18896156054</v>
      </c>
      <c r="F21" s="61">
        <v>16776.772480732518</v>
      </c>
      <c r="G21" s="61">
        <v>41965.209170173985</v>
      </c>
      <c r="H21" s="61">
        <v>39573.176895606513</v>
      </c>
      <c r="I21" s="62">
        <v>146597.17469458276</v>
      </c>
      <c r="J21" s="74">
        <v>107841.32135662975</v>
      </c>
      <c r="K21" s="74">
        <v>187284.29742494589</v>
      </c>
      <c r="L21" s="60">
        <v>59943.675761195438</v>
      </c>
      <c r="M21" s="61">
        <v>44118.236686648292</v>
      </c>
      <c r="N21" s="61">
        <v>6593.5124778941426</v>
      </c>
      <c r="O21" s="61">
        <v>10126.554772935448</v>
      </c>
      <c r="P21" s="61">
        <v>10797.68247975299</v>
      </c>
      <c r="Q21" s="61">
        <v>4722.3020013017058</v>
      </c>
      <c r="R21" s="61">
        <v>44511.291598718963</v>
      </c>
      <c r="S21" s="63">
        <v>6471.0416464989148</v>
      </c>
      <c r="T21" s="162">
        <v>9890.0813324236115</v>
      </c>
      <c r="U21" s="52">
        <v>616837.4274403099</v>
      </c>
      <c r="V21" s="52">
        <v>2727.2171804844179</v>
      </c>
      <c r="W21" s="52">
        <v>297196.2345627257</v>
      </c>
      <c r="X21" s="121">
        <v>44116.820552897429</v>
      </c>
      <c r="Y21" s="121">
        <v>17862.244120857838</v>
      </c>
      <c r="Z21" s="121">
        <v>43117.743577862624</v>
      </c>
      <c r="AA21" s="121">
        <v>41918.846009434033</v>
      </c>
      <c r="AB21" s="121">
        <v>150180.58030167376</v>
      </c>
      <c r="AC21" s="52">
        <v>109418.57447883865</v>
      </c>
      <c r="AD21" s="52">
        <v>196416.49760594394</v>
      </c>
      <c r="AE21" s="121">
        <v>62844.421770524932</v>
      </c>
      <c r="AF21" s="121">
        <v>44293.137775911695</v>
      </c>
      <c r="AG21" s="121">
        <v>7254.0424484607611</v>
      </c>
      <c r="AH21" s="121">
        <v>11346.571411648549</v>
      </c>
      <c r="AI21" s="121">
        <v>11927.445255262064</v>
      </c>
      <c r="AJ21" s="121">
        <v>4927.9769728150159</v>
      </c>
      <c r="AK21" s="121">
        <v>47124.735819439084</v>
      </c>
      <c r="AL21" s="121">
        <v>6698.1661518818355</v>
      </c>
      <c r="AM21" s="52">
        <v>11078.903612317241</v>
      </c>
      <c r="AN21" s="53">
        <v>3703493.9696937706</v>
      </c>
      <c r="AO21" s="53">
        <v>21342.747366554991</v>
      </c>
      <c r="AP21" s="53">
        <v>1618488.1662387613</v>
      </c>
      <c r="AQ21" s="122">
        <v>397531.94761522906</v>
      </c>
      <c r="AR21" s="122">
        <v>125654.85593488996</v>
      </c>
      <c r="AS21" s="122">
        <v>161357.86838916724</v>
      </c>
      <c r="AT21" s="122">
        <v>135788.73190467758</v>
      </c>
      <c r="AU21" s="122">
        <v>798154.76239479752</v>
      </c>
      <c r="AV21" s="53">
        <v>475951.79235078994</v>
      </c>
      <c r="AW21" s="53">
        <v>1442864.865326419</v>
      </c>
      <c r="AX21" s="122">
        <v>450572.87818814022</v>
      </c>
      <c r="AY21" s="122">
        <v>374428.10668966558</v>
      </c>
      <c r="AZ21" s="122">
        <v>117342.96578470329</v>
      </c>
      <c r="BA21" s="122">
        <v>43120.521029552707</v>
      </c>
      <c r="BB21" s="122">
        <v>49233.058757092207</v>
      </c>
      <c r="BC21" s="122">
        <v>27180.31712935281</v>
      </c>
      <c r="BD21" s="122">
        <v>328220.06041337585</v>
      </c>
      <c r="BE21" s="122">
        <v>52766.957334536695</v>
      </c>
      <c r="BF21" s="53">
        <v>144846.39841124488</v>
      </c>
    </row>
    <row r="22" spans="1:58" s="105" customFormat="1" x14ac:dyDescent="0.25">
      <c r="A22" s="98" t="s">
        <v>149</v>
      </c>
      <c r="B22" s="99">
        <v>590013.51270473562</v>
      </c>
      <c r="C22" s="100">
        <v>2650.5198315579864</v>
      </c>
      <c r="D22" s="100">
        <v>293375.69990603765</v>
      </c>
      <c r="E22" s="101">
        <v>45849.015674268565</v>
      </c>
      <c r="F22" s="102">
        <v>17118.458809713247</v>
      </c>
      <c r="G22" s="102">
        <v>39733.124758432306</v>
      </c>
      <c r="H22" s="102">
        <v>44874.034122364057</v>
      </c>
      <c r="I22" s="103">
        <v>145801.0665412595</v>
      </c>
      <c r="J22" s="100">
        <v>108881.92364754103</v>
      </c>
      <c r="K22" s="100">
        <v>174970.93443410791</v>
      </c>
      <c r="L22" s="101">
        <v>53717.049733450403</v>
      </c>
      <c r="M22" s="102">
        <v>42610.887942651694</v>
      </c>
      <c r="N22" s="102">
        <v>6597.0564269467159</v>
      </c>
      <c r="O22" s="102">
        <v>9477.744938454136</v>
      </c>
      <c r="P22" s="102">
        <v>9771.7316581748946</v>
      </c>
      <c r="Q22" s="102">
        <v>4393.2251937968522</v>
      </c>
      <c r="R22" s="102">
        <v>42503.717111416117</v>
      </c>
      <c r="S22" s="104">
        <v>5899.5214292170986</v>
      </c>
      <c r="T22" s="163">
        <v>10134.434885490966</v>
      </c>
      <c r="U22" s="100">
        <v>605426.51618810266</v>
      </c>
      <c r="V22" s="100">
        <v>2757.9348603421372</v>
      </c>
      <c r="W22" s="100">
        <v>294281.84285395959</v>
      </c>
      <c r="X22" s="120">
        <v>45422.714132883062</v>
      </c>
      <c r="Y22" s="120">
        <v>18083.911988740525</v>
      </c>
      <c r="Z22" s="120">
        <v>41291.165463679274</v>
      </c>
      <c r="AA22" s="120">
        <v>42774.2849119487</v>
      </c>
      <c r="AB22" s="120">
        <v>146709.76635670802</v>
      </c>
      <c r="AC22" s="100">
        <v>109503.89245643497</v>
      </c>
      <c r="AD22" s="100">
        <v>187790.75450489443</v>
      </c>
      <c r="AE22" s="120">
        <v>59131.337760005532</v>
      </c>
      <c r="AF22" s="120">
        <v>44498.538183188946</v>
      </c>
      <c r="AG22" s="120">
        <v>7227.8721446415684</v>
      </c>
      <c r="AH22" s="120">
        <v>10249.290090201664</v>
      </c>
      <c r="AI22" s="120">
        <v>10990.716573616495</v>
      </c>
      <c r="AJ22" s="120">
        <v>4599.7275157504837</v>
      </c>
      <c r="AK22" s="120">
        <v>44489.971610822598</v>
      </c>
      <c r="AL22" s="120">
        <v>6603.3006266671264</v>
      </c>
      <c r="AM22" s="100">
        <v>11092.09151247153</v>
      </c>
      <c r="AN22" s="100">
        <v>3617897.9796259585</v>
      </c>
      <c r="AO22" s="100">
        <v>20046.84128221995</v>
      </c>
      <c r="AP22" s="100">
        <v>1575374.7316380455</v>
      </c>
      <c r="AQ22" s="120">
        <v>404433.15416151984</v>
      </c>
      <c r="AR22" s="120">
        <v>126253.39809154933</v>
      </c>
      <c r="AS22" s="120">
        <v>150839.46470557796</v>
      </c>
      <c r="AT22" s="120">
        <v>127335.21206035087</v>
      </c>
      <c r="AU22" s="120">
        <v>766513.50261904765</v>
      </c>
      <c r="AV22" s="100">
        <v>461366.54413123598</v>
      </c>
      <c r="AW22" s="100">
        <v>1414628.4823776055</v>
      </c>
      <c r="AX22" s="120">
        <v>437046.93024048506</v>
      </c>
      <c r="AY22" s="120">
        <v>380826.41888360074</v>
      </c>
      <c r="AZ22" s="120">
        <v>121663.7006094658</v>
      </c>
      <c r="BA22" s="120">
        <v>40808.784455250963</v>
      </c>
      <c r="BB22" s="120">
        <v>41804.626343507196</v>
      </c>
      <c r="BC22" s="120">
        <v>25258.519686146938</v>
      </c>
      <c r="BD22" s="120">
        <v>315471.02293918224</v>
      </c>
      <c r="BE22" s="120">
        <v>51748.479219966524</v>
      </c>
      <c r="BF22" s="100">
        <v>146481.38019685162</v>
      </c>
    </row>
    <row r="23" spans="1:58" s="29" customFormat="1" x14ac:dyDescent="0.25">
      <c r="A23" s="37" t="s">
        <v>150</v>
      </c>
      <c r="B23" s="59">
        <v>586152.89915543306</v>
      </c>
      <c r="C23" s="74">
        <v>2654.1744567148039</v>
      </c>
      <c r="D23" s="74">
        <v>289033.46798677742</v>
      </c>
      <c r="E23" s="60">
        <v>43104.004648907561</v>
      </c>
      <c r="F23" s="61">
        <v>17631.785519097939</v>
      </c>
      <c r="G23" s="61">
        <v>41213.842301912082</v>
      </c>
      <c r="H23" s="61">
        <v>42795.569179416569</v>
      </c>
      <c r="I23" s="62">
        <v>144288.26633744326</v>
      </c>
      <c r="J23" s="74">
        <v>111755.2657280431</v>
      </c>
      <c r="K23" s="74">
        <v>172003.30959402304</v>
      </c>
      <c r="L23" s="60">
        <v>51851.514361613052</v>
      </c>
      <c r="M23" s="61">
        <v>42781.600398752504</v>
      </c>
      <c r="N23" s="61">
        <v>6452.7703382243853</v>
      </c>
      <c r="O23" s="61">
        <v>7747.508843006186</v>
      </c>
      <c r="P23" s="61">
        <v>10244.100450566048</v>
      </c>
      <c r="Q23" s="61">
        <v>4289.7003070153623</v>
      </c>
      <c r="R23" s="61">
        <v>42885.501704519826</v>
      </c>
      <c r="S23" s="63">
        <v>5750.6131903256801</v>
      </c>
      <c r="T23" s="162">
        <v>10706.681389874673</v>
      </c>
      <c r="U23" s="52">
        <v>602545.03861756588</v>
      </c>
      <c r="V23" s="52">
        <v>2748.3832877668706</v>
      </c>
      <c r="W23" s="52">
        <v>296852.98893654667</v>
      </c>
      <c r="X23" s="121">
        <v>45182.181912749649</v>
      </c>
      <c r="Y23" s="121">
        <v>18622.061988810561</v>
      </c>
      <c r="Z23" s="121">
        <v>42177.896702505852</v>
      </c>
      <c r="AA23" s="121">
        <v>44589.515624566782</v>
      </c>
      <c r="AB23" s="121">
        <v>146281.3327079138</v>
      </c>
      <c r="AC23" s="52">
        <v>109995.56963249767</v>
      </c>
      <c r="AD23" s="52">
        <v>181316.64889920139</v>
      </c>
      <c r="AE23" s="121">
        <v>55572.056603423822</v>
      </c>
      <c r="AF23" s="121">
        <v>44837.44732777332</v>
      </c>
      <c r="AG23" s="121">
        <v>7151.5379257816849</v>
      </c>
      <c r="AH23" s="121">
        <v>8879.9935514438985</v>
      </c>
      <c r="AI23" s="121">
        <v>10413.142101576314</v>
      </c>
      <c r="AJ23" s="121">
        <v>4673.6277076519737</v>
      </c>
      <c r="AK23" s="121">
        <v>43612.674573347351</v>
      </c>
      <c r="AL23" s="121">
        <v>6176.1691082030238</v>
      </c>
      <c r="AM23" s="52">
        <v>11631.447861553324</v>
      </c>
      <c r="AN23" s="53">
        <v>3769976.0464953049</v>
      </c>
      <c r="AO23" s="53">
        <v>20079.211809619464</v>
      </c>
      <c r="AP23" s="53">
        <v>1663365.6813438796</v>
      </c>
      <c r="AQ23" s="122">
        <v>422399.97682329</v>
      </c>
      <c r="AR23" s="122">
        <v>130624.36321711187</v>
      </c>
      <c r="AS23" s="122">
        <v>158053.16844536684</v>
      </c>
      <c r="AT23" s="122">
        <v>140235.97809029947</v>
      </c>
      <c r="AU23" s="122">
        <v>812052.19476781134</v>
      </c>
      <c r="AV23" s="53">
        <v>493681.3630655171</v>
      </c>
      <c r="AW23" s="53">
        <v>1434509.2528855363</v>
      </c>
      <c r="AX23" s="122">
        <v>454548.91728583211</v>
      </c>
      <c r="AY23" s="122">
        <v>391700.42923765862</v>
      </c>
      <c r="AZ23" s="122">
        <v>118466.20224437318</v>
      </c>
      <c r="BA23" s="122">
        <v>37756.690404441528</v>
      </c>
      <c r="BB23" s="122">
        <v>40412.713432298187</v>
      </c>
      <c r="BC23" s="122">
        <v>26321.319720311803</v>
      </c>
      <c r="BD23" s="122">
        <v>314598.0548342187</v>
      </c>
      <c r="BE23" s="122">
        <v>50704.925726401976</v>
      </c>
      <c r="BF23" s="53">
        <v>158340.53739075302</v>
      </c>
    </row>
    <row r="24" spans="1:58" s="29" customFormat="1" x14ac:dyDescent="0.25">
      <c r="A24" s="37" t="s">
        <v>151</v>
      </c>
      <c r="B24" s="59">
        <v>580540.12032053876</v>
      </c>
      <c r="C24" s="74">
        <v>2466.7004867301462</v>
      </c>
      <c r="D24" s="74">
        <v>284555.37375060469</v>
      </c>
      <c r="E24" s="60">
        <v>43015.710785685507</v>
      </c>
      <c r="F24" s="61">
        <v>16927.654905911542</v>
      </c>
      <c r="G24" s="61">
        <v>40114.289004345046</v>
      </c>
      <c r="H24" s="61">
        <v>45109.41809669153</v>
      </c>
      <c r="I24" s="62">
        <v>139388.30095797105</v>
      </c>
      <c r="J24" s="74">
        <v>111091.81717412526</v>
      </c>
      <c r="K24" s="74">
        <v>172149.56676696506</v>
      </c>
      <c r="L24" s="60">
        <v>50924.620460741797</v>
      </c>
      <c r="M24" s="61">
        <v>44166.450485684472</v>
      </c>
      <c r="N24" s="61">
        <v>6718.3457286680687</v>
      </c>
      <c r="O24" s="61">
        <v>7899.6109999610653</v>
      </c>
      <c r="P24" s="61">
        <v>9789.207384650761</v>
      </c>
      <c r="Q24" s="61">
        <v>4404.4846845105985</v>
      </c>
      <c r="R24" s="61">
        <v>42228.110142169535</v>
      </c>
      <c r="S24" s="63">
        <v>6018.7368805787655</v>
      </c>
      <c r="T24" s="162">
        <v>10276.662142113535</v>
      </c>
      <c r="U24" s="52">
        <v>585136.94497895206</v>
      </c>
      <c r="V24" s="52">
        <v>2571.0427563806602</v>
      </c>
      <c r="W24" s="52">
        <v>286865.48831336288</v>
      </c>
      <c r="X24" s="121">
        <v>43620.414091267339</v>
      </c>
      <c r="Y24" s="121">
        <v>17790.336619246613</v>
      </c>
      <c r="Z24" s="121">
        <v>40256.017869699579</v>
      </c>
      <c r="AA24" s="121">
        <v>45281.119529371012</v>
      </c>
      <c r="AB24" s="121">
        <v>139917.60020377833</v>
      </c>
      <c r="AC24" s="52">
        <v>109701.50327588465</v>
      </c>
      <c r="AD24" s="52">
        <v>174805.26104804434</v>
      </c>
      <c r="AE24" s="121">
        <v>52617.647974923515</v>
      </c>
      <c r="AF24" s="121">
        <v>44215.378456826671</v>
      </c>
      <c r="AG24" s="121">
        <v>6861.7395639660172</v>
      </c>
      <c r="AH24" s="121">
        <v>8165.2256970676144</v>
      </c>
      <c r="AI24" s="121">
        <v>10215.434735695422</v>
      </c>
      <c r="AJ24" s="121">
        <v>4424.7638934308243</v>
      </c>
      <c r="AK24" s="121">
        <v>42193.805544800016</v>
      </c>
      <c r="AL24" s="121">
        <v>6111.2651813342518</v>
      </c>
      <c r="AM24" s="52">
        <v>11193.649585279629</v>
      </c>
      <c r="AN24" s="53">
        <v>3698364.0784058208</v>
      </c>
      <c r="AO24" s="53">
        <v>21421.915600867331</v>
      </c>
      <c r="AP24" s="53">
        <v>1616450.4818226818</v>
      </c>
      <c r="AQ24" s="122">
        <v>413004.83680126246</v>
      </c>
      <c r="AR24" s="122">
        <v>127483.1215667339</v>
      </c>
      <c r="AS24" s="122">
        <v>152771.13461031171</v>
      </c>
      <c r="AT24" s="122">
        <v>135456.82625154059</v>
      </c>
      <c r="AU24" s="122">
        <v>787734.5625928333</v>
      </c>
      <c r="AV24" s="53">
        <v>487728.48780734895</v>
      </c>
      <c r="AW24" s="53">
        <v>1412627.2151817919</v>
      </c>
      <c r="AX24" s="122">
        <v>438186.28689390118</v>
      </c>
      <c r="AY24" s="122">
        <v>398770.09898576979</v>
      </c>
      <c r="AZ24" s="122">
        <v>119702.16200196999</v>
      </c>
      <c r="BA24" s="122">
        <v>36271.736382034564</v>
      </c>
      <c r="BB24" s="122">
        <v>39499.479228040211</v>
      </c>
      <c r="BC24" s="122">
        <v>25741.745958340041</v>
      </c>
      <c r="BD24" s="122">
        <v>304508.46788606746</v>
      </c>
      <c r="BE24" s="122">
        <v>49947.237845668467</v>
      </c>
      <c r="BF24" s="53">
        <v>160135.97799313089</v>
      </c>
    </row>
    <row r="25" spans="1:58" s="29" customFormat="1" x14ac:dyDescent="0.25">
      <c r="A25" s="37" t="s">
        <v>152</v>
      </c>
      <c r="B25" s="59">
        <v>582491.45102159365</v>
      </c>
      <c r="C25" s="74">
        <v>2487.2646553259092</v>
      </c>
      <c r="D25" s="74">
        <v>280319.28753482067</v>
      </c>
      <c r="E25" s="60">
        <v>43304.935894247639</v>
      </c>
      <c r="F25" s="61">
        <v>17330.994252018605</v>
      </c>
      <c r="G25" s="61">
        <v>39790.460335040436</v>
      </c>
      <c r="H25" s="61">
        <v>41029.152031437239</v>
      </c>
      <c r="I25" s="62">
        <v>138863.74502207676</v>
      </c>
      <c r="J25" s="74">
        <v>114483.6495418522</v>
      </c>
      <c r="K25" s="74">
        <v>174808.50823586623</v>
      </c>
      <c r="L25" s="60">
        <v>51812.839396258722</v>
      </c>
      <c r="M25" s="61">
        <v>43752.457101799162</v>
      </c>
      <c r="N25" s="61">
        <v>6764.2254070406461</v>
      </c>
      <c r="O25" s="61">
        <v>8576.8027150787348</v>
      </c>
      <c r="P25" s="61">
        <v>9602.8847455050145</v>
      </c>
      <c r="Q25" s="61">
        <v>4132.9895886912991</v>
      </c>
      <c r="R25" s="61">
        <v>43665.191070246779</v>
      </c>
      <c r="S25" s="63">
        <v>6501.1182112458764</v>
      </c>
      <c r="T25" s="162">
        <v>10392.74105372861</v>
      </c>
      <c r="U25" s="52">
        <v>601905.03594332526</v>
      </c>
      <c r="V25" s="52">
        <v>2578.6263653318892</v>
      </c>
      <c r="W25" s="52">
        <v>290499.88258564187</v>
      </c>
      <c r="X25" s="121">
        <v>44757.76333169912</v>
      </c>
      <c r="Y25" s="121">
        <v>18385.312384487879</v>
      </c>
      <c r="Z25" s="121">
        <v>41289.97628050908</v>
      </c>
      <c r="AA25" s="121">
        <v>42618.273341018968</v>
      </c>
      <c r="AB25" s="121">
        <v>143448.55724792683</v>
      </c>
      <c r="AC25" s="52">
        <v>114438.44650389608</v>
      </c>
      <c r="AD25" s="52">
        <v>183223.50048818946</v>
      </c>
      <c r="AE25" s="121">
        <v>54716.284284827241</v>
      </c>
      <c r="AF25" s="121">
        <v>46122.779836993614</v>
      </c>
      <c r="AG25" s="121">
        <v>7558.3836463434773</v>
      </c>
      <c r="AH25" s="121">
        <v>8938.9420013848412</v>
      </c>
      <c r="AI25" s="121">
        <v>10225.526213122967</v>
      </c>
      <c r="AJ25" s="121">
        <v>4379.5100279413373</v>
      </c>
      <c r="AK25" s="121">
        <v>44801.197563988513</v>
      </c>
      <c r="AL25" s="121">
        <v>6480.8769135874745</v>
      </c>
      <c r="AM25" s="52">
        <v>11164.580000265923</v>
      </c>
      <c r="AN25" s="53">
        <v>3718701.0071381507</v>
      </c>
      <c r="AO25" s="53">
        <v>20620.03193583282</v>
      </c>
      <c r="AP25" s="53">
        <v>1595065.0787874418</v>
      </c>
      <c r="AQ25" s="122">
        <v>413037.5512206672</v>
      </c>
      <c r="AR25" s="122">
        <v>128906.09491370199</v>
      </c>
      <c r="AS25" s="122">
        <v>155387.86688169924</v>
      </c>
      <c r="AT25" s="122">
        <v>121997.99303157015</v>
      </c>
      <c r="AU25" s="122">
        <v>775735.57273980323</v>
      </c>
      <c r="AV25" s="53">
        <v>495422.07712615223</v>
      </c>
      <c r="AW25" s="53">
        <v>1447307.0558629192</v>
      </c>
      <c r="AX25" s="122">
        <v>438953.70188603993</v>
      </c>
      <c r="AY25" s="122">
        <v>408195.74244337127</v>
      </c>
      <c r="AZ25" s="122">
        <v>124193.09419462105</v>
      </c>
      <c r="BA25" s="122">
        <v>40670.73850022853</v>
      </c>
      <c r="BB25" s="122">
        <v>38172.414832600822</v>
      </c>
      <c r="BC25" s="122">
        <v>24403.877577742045</v>
      </c>
      <c r="BD25" s="122">
        <v>317931.06497026159</v>
      </c>
      <c r="BE25" s="122">
        <v>54786.421458053897</v>
      </c>
      <c r="BF25" s="53">
        <v>160286.76342580456</v>
      </c>
    </row>
    <row r="26" spans="1:58" s="105" customFormat="1" x14ac:dyDescent="0.25">
      <c r="A26" s="98" t="s">
        <v>153</v>
      </c>
      <c r="B26" s="99">
        <v>598514.64659659355</v>
      </c>
      <c r="C26" s="100">
        <v>2710.9140994473219</v>
      </c>
      <c r="D26" s="100">
        <v>288316.04479367309</v>
      </c>
      <c r="E26" s="101">
        <v>43280.037449205476</v>
      </c>
      <c r="F26" s="102">
        <v>17609.852652777372</v>
      </c>
      <c r="G26" s="102">
        <v>43017.847510400745</v>
      </c>
      <c r="H26" s="102">
        <v>41719.555489961931</v>
      </c>
      <c r="I26" s="103">
        <v>142688.7516913276</v>
      </c>
      <c r="J26" s="100">
        <v>120260.44831120947</v>
      </c>
      <c r="K26" s="100">
        <v>176721.81069667608</v>
      </c>
      <c r="L26" s="101">
        <v>53137.031976110608</v>
      </c>
      <c r="M26" s="102">
        <v>43500.097547133293</v>
      </c>
      <c r="N26" s="102">
        <v>6653.7656271190626</v>
      </c>
      <c r="O26" s="102">
        <v>9569.4092197626451</v>
      </c>
      <c r="P26" s="102">
        <v>9297.6316714295863</v>
      </c>
      <c r="Q26" s="102">
        <v>4280.1706554964048</v>
      </c>
      <c r="R26" s="102">
        <v>44432.009463115603</v>
      </c>
      <c r="S26" s="104">
        <v>5851.6945365088677</v>
      </c>
      <c r="T26" s="163">
        <v>10505.428695587576</v>
      </c>
      <c r="U26" s="100">
        <v>602515.68440792267</v>
      </c>
      <c r="V26" s="100">
        <v>2527.1571625714764</v>
      </c>
      <c r="W26" s="100">
        <v>287920.46963389521</v>
      </c>
      <c r="X26" s="120">
        <v>43575.757789813746</v>
      </c>
      <c r="Y26" s="120">
        <v>18314.810788081901</v>
      </c>
      <c r="Z26" s="120">
        <v>43178.993579975358</v>
      </c>
      <c r="AA26" s="120">
        <v>41779.191929016408</v>
      </c>
      <c r="AB26" s="120">
        <v>141071.71554700783</v>
      </c>
      <c r="AC26" s="100">
        <v>118484.57756431401</v>
      </c>
      <c r="AD26" s="100">
        <v>182068.02267486323</v>
      </c>
      <c r="AE26" s="120">
        <v>54388.688491618705</v>
      </c>
      <c r="AF26" s="120">
        <v>44363.148899541789</v>
      </c>
      <c r="AG26" s="120">
        <v>7244.3975345363115</v>
      </c>
      <c r="AH26" s="120">
        <v>9878.6883802198481</v>
      </c>
      <c r="AI26" s="120">
        <v>9942.8788736254337</v>
      </c>
      <c r="AJ26" s="120">
        <v>4404.9897555664211</v>
      </c>
      <c r="AK26" s="120">
        <v>45417.362713288378</v>
      </c>
      <c r="AL26" s="120">
        <v>6427.8680264663371</v>
      </c>
      <c r="AM26" s="100">
        <v>11515.457372278679</v>
      </c>
      <c r="AN26" s="100">
        <v>3752160.3153533624</v>
      </c>
      <c r="AO26" s="100">
        <v>19723.866810686697</v>
      </c>
      <c r="AP26" s="100">
        <v>1590248.7163630794</v>
      </c>
      <c r="AQ26" s="120">
        <v>410467.17802763876</v>
      </c>
      <c r="AR26" s="120">
        <v>129943.16933698392</v>
      </c>
      <c r="AS26" s="120">
        <v>155179.32657005696</v>
      </c>
      <c r="AT26" s="120">
        <v>124800.50345830734</v>
      </c>
      <c r="AU26" s="120">
        <v>769858.53897009243</v>
      </c>
      <c r="AV26" s="100">
        <v>519750.79802127718</v>
      </c>
      <c r="AW26" s="100">
        <v>1454717.0019613672</v>
      </c>
      <c r="AX26" s="120">
        <v>448730.00172663131</v>
      </c>
      <c r="AY26" s="120">
        <v>395854.29403653194</v>
      </c>
      <c r="AZ26" s="120">
        <v>125934.35787167327</v>
      </c>
      <c r="BA26" s="120">
        <v>44545.479455639608</v>
      </c>
      <c r="BB26" s="120">
        <v>37232.113454678161</v>
      </c>
      <c r="BC26" s="120">
        <v>24802.53856366899</v>
      </c>
      <c r="BD26" s="120">
        <v>317540.46815317549</v>
      </c>
      <c r="BE26" s="120">
        <v>60077.748699368443</v>
      </c>
      <c r="BF26" s="100">
        <v>167719.93219695167</v>
      </c>
    </row>
    <row r="27" spans="1:58" s="29" customFormat="1" x14ac:dyDescent="0.25">
      <c r="A27" s="37" t="s">
        <v>154</v>
      </c>
      <c r="B27" s="59">
        <v>589630.14700229815</v>
      </c>
      <c r="C27" s="74">
        <v>2022.7145177919692</v>
      </c>
      <c r="D27" s="74">
        <v>281289.93395077903</v>
      </c>
      <c r="E27" s="60">
        <v>41905.600110735271</v>
      </c>
      <c r="F27" s="61">
        <v>17499.49422935968</v>
      </c>
      <c r="G27" s="61">
        <v>42188.91338979701</v>
      </c>
      <c r="H27" s="61">
        <v>39738.622214073082</v>
      </c>
      <c r="I27" s="62">
        <v>139957.304006814</v>
      </c>
      <c r="J27" s="74">
        <v>121879.24229567179</v>
      </c>
      <c r="K27" s="74">
        <v>173734.55907055797</v>
      </c>
      <c r="L27" s="60">
        <v>51705.410740617779</v>
      </c>
      <c r="M27" s="61">
        <v>43515.39486176084</v>
      </c>
      <c r="N27" s="61">
        <v>6743.5061502763701</v>
      </c>
      <c r="O27" s="61">
        <v>9035.3697280158631</v>
      </c>
      <c r="P27" s="61">
        <v>9206.0972839957867</v>
      </c>
      <c r="Q27" s="61">
        <v>4091.9375375553841</v>
      </c>
      <c r="R27" s="61">
        <v>43549.469118615816</v>
      </c>
      <c r="S27" s="63">
        <v>5887.3736497201435</v>
      </c>
      <c r="T27" s="162">
        <v>10703.697167497354</v>
      </c>
      <c r="U27" s="52">
        <v>602801.54626748955</v>
      </c>
      <c r="V27" s="52">
        <v>2287.4620466681122</v>
      </c>
      <c r="W27" s="52">
        <v>285624.78572265839</v>
      </c>
      <c r="X27" s="121">
        <v>43124.25490571979</v>
      </c>
      <c r="Y27" s="121">
        <v>18513.91727876259</v>
      </c>
      <c r="Z27" s="121">
        <v>42840.810018002048</v>
      </c>
      <c r="AA27" s="121">
        <v>40888.090533984876</v>
      </c>
      <c r="AB27" s="121">
        <v>140257.71298618909</v>
      </c>
      <c r="AC27" s="52">
        <v>122094.29272285679</v>
      </c>
      <c r="AD27" s="52">
        <v>181331.62789183541</v>
      </c>
      <c r="AE27" s="121">
        <v>54402.352524086869</v>
      </c>
      <c r="AF27" s="121">
        <v>45264.253532444825</v>
      </c>
      <c r="AG27" s="121">
        <v>7366.2976584029138</v>
      </c>
      <c r="AH27" s="121">
        <v>9349.9569953953105</v>
      </c>
      <c r="AI27" s="121">
        <v>9362.4004518362508</v>
      </c>
      <c r="AJ27" s="121">
        <v>4187.1001639707138</v>
      </c>
      <c r="AK27" s="121">
        <v>45295.073432709323</v>
      </c>
      <c r="AL27" s="121">
        <v>6104.1931329892186</v>
      </c>
      <c r="AM27" s="52">
        <v>11463.377883470743</v>
      </c>
      <c r="AN27" s="53">
        <v>3761955.0391432941</v>
      </c>
      <c r="AO27" s="53">
        <v>19124.883180838187</v>
      </c>
      <c r="AP27" s="53">
        <v>1570385.6761425212</v>
      </c>
      <c r="AQ27" s="122">
        <v>401466.43197808741</v>
      </c>
      <c r="AR27" s="122">
        <v>132339.71350140442</v>
      </c>
      <c r="AS27" s="122">
        <v>154242.05836506674</v>
      </c>
      <c r="AT27" s="122">
        <v>117202.8649608336</v>
      </c>
      <c r="AU27" s="122">
        <v>765134.60733712884</v>
      </c>
      <c r="AV27" s="53">
        <v>541056.12071830838</v>
      </c>
      <c r="AW27" s="53">
        <v>1466012.1437877212</v>
      </c>
      <c r="AX27" s="122">
        <v>446955.1343503489</v>
      </c>
      <c r="AY27" s="122">
        <v>405623.19803445227</v>
      </c>
      <c r="AZ27" s="122">
        <v>129562.57232567584</v>
      </c>
      <c r="BA27" s="122">
        <v>41718.427611060986</v>
      </c>
      <c r="BB27" s="122">
        <v>35545.427076332635</v>
      </c>
      <c r="BC27" s="122">
        <v>23819.103584366279</v>
      </c>
      <c r="BD27" s="122">
        <v>324994.08573824982</v>
      </c>
      <c r="BE27" s="122">
        <v>57794.195067234177</v>
      </c>
      <c r="BF27" s="53">
        <v>165376.21531390588</v>
      </c>
    </row>
    <row r="28" spans="1:58" s="29" customFormat="1" x14ac:dyDescent="0.25">
      <c r="A28" s="37" t="s">
        <v>155</v>
      </c>
      <c r="B28" s="59">
        <v>592230.50002367236</v>
      </c>
      <c r="C28" s="74">
        <v>2397.7430160694371</v>
      </c>
      <c r="D28" s="74">
        <v>284632.72592075408</v>
      </c>
      <c r="E28" s="60">
        <v>40836.060610066976</v>
      </c>
      <c r="F28" s="61">
        <v>17549.593640693798</v>
      </c>
      <c r="G28" s="61">
        <v>44360.920138788199</v>
      </c>
      <c r="H28" s="61">
        <v>42157.283897176465</v>
      </c>
      <c r="I28" s="62">
        <v>139728.86763402863</v>
      </c>
      <c r="J28" s="74">
        <v>122471.45240410618</v>
      </c>
      <c r="K28" s="74">
        <v>172509.71096562891</v>
      </c>
      <c r="L28" s="60">
        <v>50745.127134688752</v>
      </c>
      <c r="M28" s="61">
        <v>42093.740734537489</v>
      </c>
      <c r="N28" s="61">
        <v>7062.6568131856075</v>
      </c>
      <c r="O28" s="61">
        <v>9301.0196318747476</v>
      </c>
      <c r="P28" s="61">
        <v>9023.703097564854</v>
      </c>
      <c r="Q28" s="61">
        <v>3956.8314480098011</v>
      </c>
      <c r="R28" s="61">
        <v>44868.577579799494</v>
      </c>
      <c r="S28" s="63">
        <v>5458.0545259681894</v>
      </c>
      <c r="T28" s="162">
        <v>10218.867717113699</v>
      </c>
      <c r="U28" s="52">
        <v>610461.09149120178</v>
      </c>
      <c r="V28" s="52">
        <v>2344.4927986033667</v>
      </c>
      <c r="W28" s="52">
        <v>290148.89236618887</v>
      </c>
      <c r="X28" s="121">
        <v>42319.553411185538</v>
      </c>
      <c r="Y28" s="121">
        <v>18593.219475209495</v>
      </c>
      <c r="Z28" s="121">
        <v>45065.08526441198</v>
      </c>
      <c r="AA28" s="121">
        <v>41922.017347917514</v>
      </c>
      <c r="AB28" s="121">
        <v>142249.01686746432</v>
      </c>
      <c r="AC28" s="52">
        <v>123751.45734963217</v>
      </c>
      <c r="AD28" s="52">
        <v>182699.34563707915</v>
      </c>
      <c r="AE28" s="121">
        <v>54436.521591605968</v>
      </c>
      <c r="AF28" s="121">
        <v>44988.356602950989</v>
      </c>
      <c r="AG28" s="121">
        <v>7654.6335777524</v>
      </c>
      <c r="AH28" s="121">
        <v>9486.91183907308</v>
      </c>
      <c r="AI28" s="121">
        <v>9709.123770132921</v>
      </c>
      <c r="AJ28" s="121">
        <v>4283.4860425031056</v>
      </c>
      <c r="AK28" s="121">
        <v>45847.764774426498</v>
      </c>
      <c r="AL28" s="121">
        <v>6292.5474386341994</v>
      </c>
      <c r="AM28" s="52">
        <v>11516.903339698132</v>
      </c>
      <c r="AN28" s="53">
        <v>3832617.0534624155</v>
      </c>
      <c r="AO28" s="53">
        <v>19941.802887609996</v>
      </c>
      <c r="AP28" s="53">
        <v>1605516.2595748659</v>
      </c>
      <c r="AQ28" s="122">
        <v>403080.01194382703</v>
      </c>
      <c r="AR28" s="122">
        <v>133649.22486501603</v>
      </c>
      <c r="AS28" s="122">
        <v>165421.75641844305</v>
      </c>
      <c r="AT28" s="122">
        <v>118910.53414363548</v>
      </c>
      <c r="AU28" s="122">
        <v>784454.73220394435</v>
      </c>
      <c r="AV28" s="53">
        <v>542224.0854798248</v>
      </c>
      <c r="AW28" s="53">
        <v>1493588.5314561061</v>
      </c>
      <c r="AX28" s="122">
        <v>457537.21460247843</v>
      </c>
      <c r="AY28" s="122">
        <v>404581.92634571798</v>
      </c>
      <c r="AZ28" s="122">
        <v>133501.20507423865</v>
      </c>
      <c r="BA28" s="122">
        <v>45748.600705610319</v>
      </c>
      <c r="BB28" s="122">
        <v>38159.595546365381</v>
      </c>
      <c r="BC28" s="122">
        <v>26504.987642474967</v>
      </c>
      <c r="BD28" s="122">
        <v>331518.94397294254</v>
      </c>
      <c r="BE28" s="122">
        <v>56036.057566277887</v>
      </c>
      <c r="BF28" s="53">
        <v>171346.37406400888</v>
      </c>
    </row>
    <row r="29" spans="1:58" s="29" customFormat="1" x14ac:dyDescent="0.25">
      <c r="A29" s="37" t="s">
        <v>156</v>
      </c>
      <c r="B29" s="59">
        <v>597555.8705472158</v>
      </c>
      <c r="C29" s="74">
        <v>2514.4343972035763</v>
      </c>
      <c r="D29" s="74">
        <v>289129.2927512133</v>
      </c>
      <c r="E29" s="60">
        <v>40774.646416646247</v>
      </c>
      <c r="F29" s="61">
        <v>17576.851541603988</v>
      </c>
      <c r="G29" s="61">
        <v>46997.743224187332</v>
      </c>
      <c r="H29" s="61">
        <v>42079.224144644533</v>
      </c>
      <c r="I29" s="62">
        <v>141700.82742413122</v>
      </c>
      <c r="J29" s="74">
        <v>122609.08586442076</v>
      </c>
      <c r="K29" s="74">
        <v>173053.07968232493</v>
      </c>
      <c r="L29" s="60">
        <v>50830.934097380356</v>
      </c>
      <c r="M29" s="61">
        <v>43305.299492828075</v>
      </c>
      <c r="N29" s="61">
        <v>6928.6916884502616</v>
      </c>
      <c r="O29" s="61">
        <v>9457.7298026756416</v>
      </c>
      <c r="P29" s="61">
        <v>8707.5719553734161</v>
      </c>
      <c r="Q29" s="61">
        <v>4033.9118285021159</v>
      </c>
      <c r="R29" s="61">
        <v>43968.573317693306</v>
      </c>
      <c r="S29" s="63">
        <v>5820.3674994217527</v>
      </c>
      <c r="T29" s="162">
        <v>10249.977852053264</v>
      </c>
      <c r="U29" s="52">
        <v>614916.55564521172</v>
      </c>
      <c r="V29" s="52">
        <v>2441.7957229191338</v>
      </c>
      <c r="W29" s="52">
        <v>295086.9983976158</v>
      </c>
      <c r="X29" s="121">
        <v>42102.05962368496</v>
      </c>
      <c r="Y29" s="121">
        <v>18783.752068791426</v>
      </c>
      <c r="Z29" s="121">
        <v>47545.91963942712</v>
      </c>
      <c r="AA29" s="121">
        <v>42112.485810892082</v>
      </c>
      <c r="AB29" s="121">
        <v>144542.78125482018</v>
      </c>
      <c r="AC29" s="52">
        <v>124104.55740013754</v>
      </c>
      <c r="AD29" s="52">
        <v>181994.92386909827</v>
      </c>
      <c r="AE29" s="121">
        <v>53888.722291587073</v>
      </c>
      <c r="AF29" s="121">
        <v>45281.081882666294</v>
      </c>
      <c r="AG29" s="121">
        <v>7616.713157222729</v>
      </c>
      <c r="AH29" s="121">
        <v>9940.9863660577557</v>
      </c>
      <c r="AI29" s="121">
        <v>9225.5525887434433</v>
      </c>
      <c r="AJ29" s="121">
        <v>4237.8308877588979</v>
      </c>
      <c r="AK29" s="121">
        <v>45677.996420346724</v>
      </c>
      <c r="AL29" s="121">
        <v>6126.0402747153757</v>
      </c>
      <c r="AM29" s="52">
        <v>11288.280255440957</v>
      </c>
      <c r="AN29" s="53">
        <v>3868381.4606553968</v>
      </c>
      <c r="AO29" s="53">
        <v>19195.05691161289</v>
      </c>
      <c r="AP29" s="53">
        <v>1631779.3652083166</v>
      </c>
      <c r="AQ29" s="122">
        <v>408445.24765408761</v>
      </c>
      <c r="AR29" s="122">
        <v>133552.92193716124</v>
      </c>
      <c r="AS29" s="122">
        <v>171443.82396355213</v>
      </c>
      <c r="AT29" s="122">
        <v>122805.7313462485</v>
      </c>
      <c r="AU29" s="122">
        <v>795531.64030726731</v>
      </c>
      <c r="AV29" s="53">
        <v>553836.8797057569</v>
      </c>
      <c r="AW29" s="53">
        <v>1496638.154808813</v>
      </c>
      <c r="AX29" s="122">
        <v>442690.21671676857</v>
      </c>
      <c r="AY29" s="122">
        <v>417023.34155821672</v>
      </c>
      <c r="AZ29" s="122">
        <v>134416.72525869554</v>
      </c>
      <c r="BA29" s="122">
        <v>45864.998591190524</v>
      </c>
      <c r="BB29" s="122">
        <v>34112.265355607415</v>
      </c>
      <c r="BC29" s="122">
        <v>24771.475021510811</v>
      </c>
      <c r="BD29" s="122">
        <v>336641.06613029295</v>
      </c>
      <c r="BE29" s="122">
        <v>61118.066176530287</v>
      </c>
      <c r="BF29" s="53">
        <v>166932.00402089732</v>
      </c>
    </row>
    <row r="30" spans="1:58" s="105" customFormat="1" x14ac:dyDescent="0.25">
      <c r="A30" s="98" t="s">
        <v>157</v>
      </c>
      <c r="B30" s="99">
        <v>613840.06956722168</v>
      </c>
      <c r="C30" s="100">
        <v>2483.7903613443104</v>
      </c>
      <c r="D30" s="100">
        <v>294727.17374842934</v>
      </c>
      <c r="E30" s="101">
        <v>41223.226083277783</v>
      </c>
      <c r="F30" s="102">
        <v>17333.115268932172</v>
      </c>
      <c r="G30" s="102">
        <v>45808.742509310221</v>
      </c>
      <c r="H30" s="102">
        <v>44239.24915503677</v>
      </c>
      <c r="I30" s="103">
        <v>146122.84073187239</v>
      </c>
      <c r="J30" s="100">
        <v>129641.23927780936</v>
      </c>
      <c r="K30" s="100">
        <v>177148.69124333168</v>
      </c>
      <c r="L30" s="101">
        <v>50866.451873917766</v>
      </c>
      <c r="M30" s="102">
        <v>44002.000426376115</v>
      </c>
      <c r="N30" s="102">
        <v>6734.6025216366079</v>
      </c>
      <c r="O30" s="102">
        <v>10400.78763575533</v>
      </c>
      <c r="P30" s="102">
        <v>9253.0340096840118</v>
      </c>
      <c r="Q30" s="102">
        <v>3742.4639502106343</v>
      </c>
      <c r="R30" s="102">
        <v>45521.459741970379</v>
      </c>
      <c r="S30" s="104">
        <v>6627.8910837808326</v>
      </c>
      <c r="T30" s="163">
        <v>9839.1749363069721</v>
      </c>
      <c r="U30" s="100">
        <v>627523.29139590485</v>
      </c>
      <c r="V30" s="100">
        <v>2620.9879907954014</v>
      </c>
      <c r="W30" s="100">
        <v>301900.09569483466</v>
      </c>
      <c r="X30" s="120">
        <v>42953.39043092334</v>
      </c>
      <c r="Y30" s="120">
        <v>18301.424590369297</v>
      </c>
      <c r="Z30" s="120">
        <v>46152.273471654546</v>
      </c>
      <c r="AA30" s="120">
        <v>46276.482704782858</v>
      </c>
      <c r="AB30" s="120">
        <v>148216.52449710466</v>
      </c>
      <c r="AC30" s="100">
        <v>126206.99626293841</v>
      </c>
      <c r="AD30" s="100">
        <v>185601.96566687216</v>
      </c>
      <c r="AE30" s="120">
        <v>54899.868730155722</v>
      </c>
      <c r="AF30" s="120">
        <v>46084.59453386825</v>
      </c>
      <c r="AG30" s="120">
        <v>7353.093324580921</v>
      </c>
      <c r="AH30" s="120">
        <v>10824.091107970091</v>
      </c>
      <c r="AI30" s="120">
        <v>9214.1439000392111</v>
      </c>
      <c r="AJ30" s="120">
        <v>3981.9171104388956</v>
      </c>
      <c r="AK30" s="120">
        <v>46385.170386559483</v>
      </c>
      <c r="AL30" s="120">
        <v>6859.0865732595958</v>
      </c>
      <c r="AM30" s="100">
        <v>11193.245780464114</v>
      </c>
      <c r="AN30" s="100">
        <v>3931373.4871454127</v>
      </c>
      <c r="AO30" s="100">
        <v>20471.054213410396</v>
      </c>
      <c r="AP30" s="100">
        <v>1645686.6206579406</v>
      </c>
      <c r="AQ30" s="120">
        <v>419977.87064442382</v>
      </c>
      <c r="AR30" s="120">
        <v>133075.01111953083</v>
      </c>
      <c r="AS30" s="120">
        <v>162585.43291850953</v>
      </c>
      <c r="AT30" s="120">
        <v>127860.9811036293</v>
      </c>
      <c r="AU30" s="120">
        <v>802187.32487184717</v>
      </c>
      <c r="AV30" s="100">
        <v>558646.98473264126</v>
      </c>
      <c r="AW30" s="100">
        <v>1540519.7559140609</v>
      </c>
      <c r="AX30" s="120">
        <v>473658.53912369872</v>
      </c>
      <c r="AY30" s="120">
        <v>425436.5044834374</v>
      </c>
      <c r="AZ30" s="120">
        <v>135598.26439103408</v>
      </c>
      <c r="BA30" s="120">
        <v>49969.86461709092</v>
      </c>
      <c r="BB30" s="120">
        <v>36601.526131243736</v>
      </c>
      <c r="BC30" s="120">
        <v>24257.956998518915</v>
      </c>
      <c r="BD30" s="120">
        <v>334994.28687774192</v>
      </c>
      <c r="BE30" s="120">
        <v>60002.813291295432</v>
      </c>
      <c r="BF30" s="100">
        <v>166049.07162735966</v>
      </c>
    </row>
    <row r="31" spans="1:58" s="29" customFormat="1" x14ac:dyDescent="0.25">
      <c r="A31" s="37" t="s">
        <v>158</v>
      </c>
      <c r="B31" s="59">
        <v>614301.48112346337</v>
      </c>
      <c r="C31" s="74">
        <v>2219.1985788776146</v>
      </c>
      <c r="D31" s="74">
        <v>284106.49522244686</v>
      </c>
      <c r="E31" s="60">
        <v>43142.600202965616</v>
      </c>
      <c r="F31" s="61">
        <v>17319.169347767376</v>
      </c>
      <c r="G31" s="61">
        <v>43808.235571746984</v>
      </c>
      <c r="H31" s="61">
        <v>40674.895938562382</v>
      </c>
      <c r="I31" s="62">
        <v>139161.59416140447</v>
      </c>
      <c r="J31" s="74">
        <v>131445.7572152077</v>
      </c>
      <c r="K31" s="74">
        <v>185691.90742911023</v>
      </c>
      <c r="L31" s="60">
        <v>54060.104622559164</v>
      </c>
      <c r="M31" s="61">
        <v>48063.030459047339</v>
      </c>
      <c r="N31" s="61">
        <v>6964.0045756324798</v>
      </c>
      <c r="O31" s="61">
        <v>10264.366019639841</v>
      </c>
      <c r="P31" s="61">
        <v>9106.6152712621006</v>
      </c>
      <c r="Q31" s="61">
        <v>3879.5409636314653</v>
      </c>
      <c r="R31" s="61">
        <v>46923.799067003543</v>
      </c>
      <c r="S31" s="63">
        <v>6430.4464503343142</v>
      </c>
      <c r="T31" s="162">
        <v>10838.122677821022</v>
      </c>
      <c r="U31" s="52">
        <v>627868.87887434114</v>
      </c>
      <c r="V31" s="52">
        <v>2204.3194625601632</v>
      </c>
      <c r="W31" s="52">
        <v>294274.01456060359</v>
      </c>
      <c r="X31" s="121">
        <v>43266.256325506809</v>
      </c>
      <c r="Y31" s="121">
        <v>18174.034604760862</v>
      </c>
      <c r="Z31" s="121">
        <v>45530.183777120605</v>
      </c>
      <c r="AA31" s="121">
        <v>43388.553044815031</v>
      </c>
      <c r="AB31" s="121">
        <v>143914.98680840022</v>
      </c>
      <c r="AC31" s="52">
        <v>130717.67988441543</v>
      </c>
      <c r="AD31" s="52">
        <v>189253.965328594</v>
      </c>
      <c r="AE31" s="121">
        <v>55099.499442144785</v>
      </c>
      <c r="AF31" s="121">
        <v>47606.404217101757</v>
      </c>
      <c r="AG31" s="121">
        <v>7770.317215593408</v>
      </c>
      <c r="AH31" s="121">
        <v>10869.24401014573</v>
      </c>
      <c r="AI31" s="121">
        <v>9319.7123508619898</v>
      </c>
      <c r="AJ31" s="121">
        <v>3965.9682705496671</v>
      </c>
      <c r="AK31" s="121">
        <v>47972.154990057548</v>
      </c>
      <c r="AL31" s="121">
        <v>6650.6648321390858</v>
      </c>
      <c r="AM31" s="52">
        <v>11418.899638167977</v>
      </c>
      <c r="AN31" s="53">
        <v>4003734.3908441183</v>
      </c>
      <c r="AO31" s="53">
        <v>19209.4017528318</v>
      </c>
      <c r="AP31" s="53">
        <v>1649461.6539943158</v>
      </c>
      <c r="AQ31" s="122">
        <v>431356.81420390232</v>
      </c>
      <c r="AR31" s="122">
        <v>133647.45532330548</v>
      </c>
      <c r="AS31" s="122">
        <v>163418.97525034763</v>
      </c>
      <c r="AT31" s="122">
        <v>123043.16822520649</v>
      </c>
      <c r="AU31" s="122">
        <v>797995.24099155364</v>
      </c>
      <c r="AV31" s="53">
        <v>573346.16799611005</v>
      </c>
      <c r="AW31" s="53">
        <v>1591703.2546750994</v>
      </c>
      <c r="AX31" s="122">
        <v>465843.02379206195</v>
      </c>
      <c r="AY31" s="122">
        <v>450242.91932403302</v>
      </c>
      <c r="AZ31" s="122">
        <v>145735.98544022985</v>
      </c>
      <c r="BA31" s="122">
        <v>49706.508702751882</v>
      </c>
      <c r="BB31" s="122">
        <v>36181.659328021691</v>
      </c>
      <c r="BC31" s="122">
        <v>24181.920884197963</v>
      </c>
      <c r="BD31" s="122">
        <v>354035.09993501561</v>
      </c>
      <c r="BE31" s="122">
        <v>65776.137268787585</v>
      </c>
      <c r="BF31" s="53">
        <v>170013.91242576091</v>
      </c>
    </row>
    <row r="32" spans="1:58" s="29" customFormat="1" x14ac:dyDescent="0.25">
      <c r="A32" s="37" t="s">
        <v>159</v>
      </c>
      <c r="B32" s="59">
        <v>621177.64746427839</v>
      </c>
      <c r="C32" s="74">
        <v>2429.4506159772836</v>
      </c>
      <c r="D32" s="74">
        <v>281775.13208536728</v>
      </c>
      <c r="E32" s="60">
        <v>42193.658725295507</v>
      </c>
      <c r="F32" s="61">
        <v>17858.914514441643</v>
      </c>
      <c r="G32" s="61">
        <v>43510.142810540987</v>
      </c>
      <c r="H32" s="61">
        <v>38941.360501578616</v>
      </c>
      <c r="I32" s="62">
        <v>139271.05553351052</v>
      </c>
      <c r="J32" s="74">
        <v>136957.56208946172</v>
      </c>
      <c r="K32" s="74">
        <v>189614.60540647162</v>
      </c>
      <c r="L32" s="60">
        <v>55556.513091835106</v>
      </c>
      <c r="M32" s="61">
        <v>47413.479976991483</v>
      </c>
      <c r="N32" s="61">
        <v>7758.7509824176423</v>
      </c>
      <c r="O32" s="61">
        <v>10801.649671598692</v>
      </c>
      <c r="P32" s="61">
        <v>9031.2806501048144</v>
      </c>
      <c r="Q32" s="61">
        <v>4038.3224908632342</v>
      </c>
      <c r="R32" s="61">
        <v>48680.903799503845</v>
      </c>
      <c r="S32" s="63">
        <v>6333.7047431568317</v>
      </c>
      <c r="T32" s="162">
        <v>10400.897267000542</v>
      </c>
      <c r="U32" s="52">
        <v>630239.62171453924</v>
      </c>
      <c r="V32" s="52">
        <v>2430.1641295068243</v>
      </c>
      <c r="W32" s="52">
        <v>286670.75837439368</v>
      </c>
      <c r="X32" s="121">
        <v>43242.812613171904</v>
      </c>
      <c r="Y32" s="121">
        <v>18451.371355214575</v>
      </c>
      <c r="Z32" s="121">
        <v>43872.629707285261</v>
      </c>
      <c r="AA32" s="121">
        <v>40196.858967528642</v>
      </c>
      <c r="AB32" s="121">
        <v>140907.08573119331</v>
      </c>
      <c r="AC32" s="52">
        <v>136564.68231892426</v>
      </c>
      <c r="AD32" s="52">
        <v>192870.34240744435</v>
      </c>
      <c r="AE32" s="121">
        <v>55636.906456315977</v>
      </c>
      <c r="AF32" s="121">
        <v>48402.042420018617</v>
      </c>
      <c r="AG32" s="121">
        <v>8058.2857155148422</v>
      </c>
      <c r="AH32" s="121">
        <v>11051.951650982328</v>
      </c>
      <c r="AI32" s="121">
        <v>9151.1044184083494</v>
      </c>
      <c r="AJ32" s="121">
        <v>4087.8577755673068</v>
      </c>
      <c r="AK32" s="121">
        <v>49740.882554582087</v>
      </c>
      <c r="AL32" s="121">
        <v>6741.3114160548566</v>
      </c>
      <c r="AM32" s="52">
        <v>11703.674484270179</v>
      </c>
      <c r="AN32" s="53">
        <v>4037725.4825942651</v>
      </c>
      <c r="AO32" s="53">
        <v>19630.435673840937</v>
      </c>
      <c r="AP32" s="53">
        <v>1623442.7537365633</v>
      </c>
      <c r="AQ32" s="122">
        <v>423227.42182229046</v>
      </c>
      <c r="AR32" s="122">
        <v>137024.1001614015</v>
      </c>
      <c r="AS32" s="122">
        <v>162114.67527269889</v>
      </c>
      <c r="AT32" s="122">
        <v>117429.28520676401</v>
      </c>
      <c r="AU32" s="122">
        <v>783647.27127340832</v>
      </c>
      <c r="AV32" s="53">
        <v>609746.23527293536</v>
      </c>
      <c r="AW32" s="53">
        <v>1616102.9370120256</v>
      </c>
      <c r="AX32" s="122">
        <v>478975.95128712745</v>
      </c>
      <c r="AY32" s="122">
        <v>454408.75399269955</v>
      </c>
      <c r="AZ32" s="122">
        <v>148494.33652612742</v>
      </c>
      <c r="BA32" s="122">
        <v>51484.597947589769</v>
      </c>
      <c r="BB32" s="122">
        <v>36855.472350058873</v>
      </c>
      <c r="BC32" s="122">
        <v>24746.855590899602</v>
      </c>
      <c r="BD32" s="122">
        <v>356545.4579973548</v>
      </c>
      <c r="BE32" s="122">
        <v>64591.511320168167</v>
      </c>
      <c r="BF32" s="53">
        <v>168803.12089889994</v>
      </c>
    </row>
    <row r="33" spans="1:58" s="29" customFormat="1" x14ac:dyDescent="0.25">
      <c r="A33" s="37" t="s">
        <v>160</v>
      </c>
      <c r="B33" s="59">
        <v>633969.02271296619</v>
      </c>
      <c r="C33" s="74">
        <v>2672.4098938651696</v>
      </c>
      <c r="D33" s="74">
        <v>285845.26744077203</v>
      </c>
      <c r="E33" s="60">
        <v>42580.593463442805</v>
      </c>
      <c r="F33" s="61">
        <v>17497.618584557415</v>
      </c>
      <c r="G33" s="61">
        <v>45500.902676456783</v>
      </c>
      <c r="H33" s="61">
        <v>38617.5798823429</v>
      </c>
      <c r="I33" s="62">
        <v>141648.57283397211</v>
      </c>
      <c r="J33" s="74">
        <v>141626.76165387093</v>
      </c>
      <c r="K33" s="74">
        <v>193584.87768471459</v>
      </c>
      <c r="L33" s="60">
        <v>57164.639389320109</v>
      </c>
      <c r="M33" s="61">
        <v>48206.477558896717</v>
      </c>
      <c r="N33" s="61">
        <v>7009.3544176706264</v>
      </c>
      <c r="O33" s="61">
        <v>11855.571615325483</v>
      </c>
      <c r="P33" s="61">
        <v>9242.5909362472812</v>
      </c>
      <c r="Q33" s="61">
        <v>3993.5139815457178</v>
      </c>
      <c r="R33" s="61">
        <v>50087.55229602645</v>
      </c>
      <c r="S33" s="63">
        <v>6025.1774896821844</v>
      </c>
      <c r="T33" s="162">
        <v>10239.70603974346</v>
      </c>
      <c r="U33" s="52">
        <v>636406.13285417797</v>
      </c>
      <c r="V33" s="52">
        <v>2306.389967974796</v>
      </c>
      <c r="W33" s="52">
        <v>286502.2468164828</v>
      </c>
      <c r="X33" s="121">
        <v>43743.17353764017</v>
      </c>
      <c r="Y33" s="121">
        <v>18781.30224736271</v>
      </c>
      <c r="Z33" s="121">
        <v>44737.351120805622</v>
      </c>
      <c r="AA33" s="121">
        <v>39235.754601391505</v>
      </c>
      <c r="AB33" s="121">
        <v>140004.66530928275</v>
      </c>
      <c r="AC33" s="52">
        <v>138772.95837767818</v>
      </c>
      <c r="AD33" s="52">
        <v>197004.94800385457</v>
      </c>
      <c r="AE33" s="121">
        <v>57033.923711963871</v>
      </c>
      <c r="AF33" s="121">
        <v>49470.396343549372</v>
      </c>
      <c r="AG33" s="121">
        <v>7943.8472987982495</v>
      </c>
      <c r="AH33" s="121">
        <v>11551.82778206894</v>
      </c>
      <c r="AI33" s="121">
        <v>9553.653385294625</v>
      </c>
      <c r="AJ33" s="121">
        <v>4119.5630879853952</v>
      </c>
      <c r="AK33" s="121">
        <v>50916.320467040707</v>
      </c>
      <c r="AL33" s="121">
        <v>6415.4159271534299</v>
      </c>
      <c r="AM33" s="52">
        <v>11819.589688187611</v>
      </c>
      <c r="AN33" s="53">
        <v>4082938.3164609931</v>
      </c>
      <c r="AO33" s="53">
        <v>19551.455409197413</v>
      </c>
      <c r="AP33" s="53">
        <v>1625412.3178343647</v>
      </c>
      <c r="AQ33" s="122">
        <v>428320.68193604657</v>
      </c>
      <c r="AR33" s="122">
        <v>138481.38670338437</v>
      </c>
      <c r="AS33" s="122">
        <v>164796.06882702906</v>
      </c>
      <c r="AT33" s="122">
        <v>107511.89897152697</v>
      </c>
      <c r="AU33" s="122">
        <v>786302.28139637748</v>
      </c>
      <c r="AV33" s="53">
        <v>616246.28181910363</v>
      </c>
      <c r="AW33" s="53">
        <v>1646304.1422879589</v>
      </c>
      <c r="AX33" s="122">
        <v>484501.61802883691</v>
      </c>
      <c r="AY33" s="122">
        <v>465728.6469643634</v>
      </c>
      <c r="AZ33" s="122">
        <v>146778.27645849614</v>
      </c>
      <c r="BA33" s="122">
        <v>54794.044024063682</v>
      </c>
      <c r="BB33" s="122">
        <v>36596.229403389792</v>
      </c>
      <c r="BC33" s="122">
        <v>23558.57736921775</v>
      </c>
      <c r="BD33" s="122">
        <v>371334.19422813004</v>
      </c>
      <c r="BE33" s="122">
        <v>63012.555811461105</v>
      </c>
      <c r="BF33" s="53">
        <v>175424.11911036947</v>
      </c>
    </row>
    <row r="34" spans="1:58" s="105" customFormat="1" x14ac:dyDescent="0.25">
      <c r="A34" s="98" t="s">
        <v>161</v>
      </c>
      <c r="B34" s="99">
        <v>652807.13292176987</v>
      </c>
      <c r="C34" s="100">
        <v>2229.1373845276521</v>
      </c>
      <c r="D34" s="100">
        <v>295423.59977342631</v>
      </c>
      <c r="E34" s="101">
        <v>44569.309968095695</v>
      </c>
      <c r="F34" s="102">
        <v>18364.867458856672</v>
      </c>
      <c r="G34" s="102">
        <v>46360.020034413661</v>
      </c>
      <c r="H34" s="102">
        <v>38393.560943866847</v>
      </c>
      <c r="I34" s="103">
        <v>147735.84136819348</v>
      </c>
      <c r="J34" s="100">
        <v>148167.96549561442</v>
      </c>
      <c r="K34" s="100">
        <v>196458.58267602732</v>
      </c>
      <c r="L34" s="101">
        <v>54885.78326676022</v>
      </c>
      <c r="M34" s="102">
        <v>50306.005031743749</v>
      </c>
      <c r="N34" s="102">
        <v>7741.0168833925809</v>
      </c>
      <c r="O34" s="102">
        <v>12998.901670880115</v>
      </c>
      <c r="P34" s="102">
        <v>9647.1559263872768</v>
      </c>
      <c r="Q34" s="102">
        <v>3828.5516538133325</v>
      </c>
      <c r="R34" s="102">
        <v>51014.212554591126</v>
      </c>
      <c r="S34" s="104">
        <v>6036.9556884589274</v>
      </c>
      <c r="T34" s="163">
        <v>10527.847592174216</v>
      </c>
      <c r="U34" s="100">
        <v>632881.38563856564</v>
      </c>
      <c r="V34" s="100">
        <v>2265.4999769882465</v>
      </c>
      <c r="W34" s="100">
        <v>286451.82283365622</v>
      </c>
      <c r="X34" s="120">
        <v>43289.299192248727</v>
      </c>
      <c r="Y34" s="120">
        <v>18440.371781173046</v>
      </c>
      <c r="Z34" s="120">
        <v>45434.560438538647</v>
      </c>
      <c r="AA34" s="120">
        <v>38354.177124534654</v>
      </c>
      <c r="AB34" s="120">
        <v>140933.41429716116</v>
      </c>
      <c r="AC34" s="100">
        <v>137182.24308632099</v>
      </c>
      <c r="AD34" s="100">
        <v>195550.44335184302</v>
      </c>
      <c r="AE34" s="120">
        <v>55399.98198432543</v>
      </c>
      <c r="AF34" s="120">
        <v>49772.768694004684</v>
      </c>
      <c r="AG34" s="120">
        <v>7905.2557035135351</v>
      </c>
      <c r="AH34" s="120">
        <v>12514.306914444203</v>
      </c>
      <c r="AI34" s="120">
        <v>9443.960679406011</v>
      </c>
      <c r="AJ34" s="120">
        <v>4051.1829159573867</v>
      </c>
      <c r="AK34" s="120">
        <v>50193.095653527969</v>
      </c>
      <c r="AL34" s="120">
        <v>6269.8908066638023</v>
      </c>
      <c r="AM34" s="100">
        <v>11431.37638975723</v>
      </c>
      <c r="AN34" s="100">
        <v>4084118.3725026008</v>
      </c>
      <c r="AO34" s="100">
        <v>19117.611960183691</v>
      </c>
      <c r="AP34" s="100">
        <v>1642402.743779114</v>
      </c>
      <c r="AQ34" s="120">
        <v>429928.86365317833</v>
      </c>
      <c r="AR34" s="120">
        <v>138055.22131824039</v>
      </c>
      <c r="AS34" s="120">
        <v>167334.67852763311</v>
      </c>
      <c r="AT34" s="120">
        <v>105647.4779163395</v>
      </c>
      <c r="AU34" s="120">
        <v>801436.50236372289</v>
      </c>
      <c r="AV34" s="100">
        <v>610848.32530232752</v>
      </c>
      <c r="AW34" s="100">
        <v>1641977.93435382</v>
      </c>
      <c r="AX34" s="120">
        <v>482286.56341009366</v>
      </c>
      <c r="AY34" s="120">
        <v>473988.77915265772</v>
      </c>
      <c r="AZ34" s="120">
        <v>148271.48265072179</v>
      </c>
      <c r="BA34" s="120">
        <v>55180.800717633814</v>
      </c>
      <c r="BB34" s="120">
        <v>34604.363748544827</v>
      </c>
      <c r="BC34" s="120">
        <v>22318.541763180197</v>
      </c>
      <c r="BD34" s="120">
        <v>363558.03985261283</v>
      </c>
      <c r="BE34" s="120">
        <v>61769.363058375071</v>
      </c>
      <c r="BF34" s="100">
        <v>169771.75710715583</v>
      </c>
    </row>
    <row r="35" spans="1:58" s="29" customFormat="1" x14ac:dyDescent="0.25">
      <c r="A35" s="37" t="s">
        <v>162</v>
      </c>
      <c r="B35" s="59">
        <v>639896.60206564423</v>
      </c>
      <c r="C35" s="74">
        <v>2353.0988287310729</v>
      </c>
      <c r="D35" s="74">
        <v>289697.34252300957</v>
      </c>
      <c r="E35" s="60">
        <v>42866.2550746751</v>
      </c>
      <c r="F35" s="61">
        <v>18799.127803193696</v>
      </c>
      <c r="G35" s="61">
        <v>46444.690680394517</v>
      </c>
      <c r="H35" s="61">
        <v>35286.277556601388</v>
      </c>
      <c r="I35" s="62">
        <v>146300.99140814488</v>
      </c>
      <c r="J35" s="74">
        <v>144186.17776919302</v>
      </c>
      <c r="K35" s="74">
        <v>192824.66196141328</v>
      </c>
      <c r="L35" s="60">
        <v>54582.678819939116</v>
      </c>
      <c r="M35" s="61">
        <v>50021.297431477135</v>
      </c>
      <c r="N35" s="61">
        <v>7291.2027034283728</v>
      </c>
      <c r="O35" s="61">
        <v>11418.471024905521</v>
      </c>
      <c r="P35" s="61">
        <v>9295.7807474421024</v>
      </c>
      <c r="Q35" s="61">
        <v>3511.169759578218</v>
      </c>
      <c r="R35" s="61">
        <v>50145.104281837077</v>
      </c>
      <c r="S35" s="63">
        <v>6558.9571928057094</v>
      </c>
      <c r="T35" s="162">
        <v>10835.320983297324</v>
      </c>
      <c r="U35" s="52">
        <v>627986.96437104861</v>
      </c>
      <c r="V35" s="52">
        <v>2406.512927242788</v>
      </c>
      <c r="W35" s="52">
        <v>284894.55775987002</v>
      </c>
      <c r="X35" s="121">
        <v>42268.255844778214</v>
      </c>
      <c r="Y35" s="121">
        <v>18644.791474020505</v>
      </c>
      <c r="Z35" s="121">
        <v>46272.718999739074</v>
      </c>
      <c r="AA35" s="121">
        <v>35877.824781248732</v>
      </c>
      <c r="AB35" s="121">
        <v>141830.96666008348</v>
      </c>
      <c r="AC35" s="52">
        <v>136568.65854251097</v>
      </c>
      <c r="AD35" s="52">
        <v>192470.15202438852</v>
      </c>
      <c r="AE35" s="121">
        <v>54359.309857840744</v>
      </c>
      <c r="AF35" s="121">
        <v>49903.633747010572</v>
      </c>
      <c r="AG35" s="121">
        <v>8159.4742009143038</v>
      </c>
      <c r="AH35" s="121">
        <v>11865.79219668018</v>
      </c>
      <c r="AI35" s="121">
        <v>9359.6936886538733</v>
      </c>
      <c r="AJ35" s="121">
        <v>3606.5796979557213</v>
      </c>
      <c r="AK35" s="121">
        <v>48869.282755037704</v>
      </c>
      <c r="AL35" s="121">
        <v>6346.3858802954155</v>
      </c>
      <c r="AM35" s="52">
        <v>11647.083117036409</v>
      </c>
      <c r="AN35" s="53">
        <v>4106417.6987402141</v>
      </c>
      <c r="AO35" s="53">
        <v>20919.938996385226</v>
      </c>
      <c r="AP35" s="53">
        <v>1640586.0177179198</v>
      </c>
      <c r="AQ35" s="122">
        <v>426066.01395356009</v>
      </c>
      <c r="AR35" s="122">
        <v>141312.72402265226</v>
      </c>
      <c r="AS35" s="122">
        <v>169899.01476443486</v>
      </c>
      <c r="AT35" s="122">
        <v>106508.17306915618</v>
      </c>
      <c r="AU35" s="122">
        <v>796800.09190811648</v>
      </c>
      <c r="AV35" s="53">
        <v>609017.69034414028</v>
      </c>
      <c r="AW35" s="53">
        <v>1660222.3052746123</v>
      </c>
      <c r="AX35" s="122">
        <v>483413.31947380083</v>
      </c>
      <c r="AY35" s="122">
        <v>482807.0632948897</v>
      </c>
      <c r="AZ35" s="122">
        <v>160456.340208615</v>
      </c>
      <c r="BA35" s="122">
        <v>51357.642848484116</v>
      </c>
      <c r="BB35" s="122">
        <v>35119.735293777892</v>
      </c>
      <c r="BC35" s="122">
        <v>20611.078846030294</v>
      </c>
      <c r="BD35" s="122">
        <v>363650.32942352857</v>
      </c>
      <c r="BE35" s="122">
        <v>62806.795885485524</v>
      </c>
      <c r="BF35" s="53">
        <v>175671.74640715704</v>
      </c>
    </row>
    <row r="36" spans="1:58" s="29" customFormat="1" x14ac:dyDescent="0.25">
      <c r="A36" s="37" t="s">
        <v>163</v>
      </c>
      <c r="B36" s="59">
        <v>670249.07263685064</v>
      </c>
      <c r="C36" s="74">
        <v>2719.3144942027943</v>
      </c>
      <c r="D36" s="74">
        <v>307840.18545389688</v>
      </c>
      <c r="E36" s="60">
        <v>46305.57376817031</v>
      </c>
      <c r="F36" s="61">
        <v>19907.108056277546</v>
      </c>
      <c r="G36" s="61">
        <v>52547.521277236447</v>
      </c>
      <c r="H36" s="61">
        <v>38637.434227486505</v>
      </c>
      <c r="I36" s="62">
        <v>150442.54812472608</v>
      </c>
      <c r="J36" s="74">
        <v>148168.86525133852</v>
      </c>
      <c r="K36" s="74">
        <v>200653.01089604129</v>
      </c>
      <c r="L36" s="60">
        <v>56540.960604358857</v>
      </c>
      <c r="M36" s="61">
        <v>53313.361276518553</v>
      </c>
      <c r="N36" s="61">
        <v>7138.9129314871334</v>
      </c>
      <c r="O36" s="61">
        <v>10689.300301005642</v>
      </c>
      <c r="P36" s="61">
        <v>10219.711734000031</v>
      </c>
      <c r="Q36" s="61">
        <v>3633.4945752091526</v>
      </c>
      <c r="R36" s="61">
        <v>52508.842364934128</v>
      </c>
      <c r="S36" s="63">
        <v>6608.427108527786</v>
      </c>
      <c r="T36" s="162">
        <v>10867.69654137111</v>
      </c>
      <c r="U36" s="52">
        <v>651595.57766606903</v>
      </c>
      <c r="V36" s="52">
        <v>2486.9153671120403</v>
      </c>
      <c r="W36" s="52">
        <v>295393.09122846759</v>
      </c>
      <c r="X36" s="121">
        <v>44359.323268726825</v>
      </c>
      <c r="Y36" s="121">
        <v>19658.561939811421</v>
      </c>
      <c r="Z36" s="121">
        <v>49080.784775763073</v>
      </c>
      <c r="AA36" s="121">
        <v>37081.92801510253</v>
      </c>
      <c r="AB36" s="121">
        <v>145212.49322906378</v>
      </c>
      <c r="AC36" s="52">
        <v>143187.38683039992</v>
      </c>
      <c r="AD36" s="52">
        <v>198719.52339165023</v>
      </c>
      <c r="AE36" s="121">
        <v>55695.849611518905</v>
      </c>
      <c r="AF36" s="121">
        <v>52408.611528762995</v>
      </c>
      <c r="AG36" s="121">
        <v>8162.2357805821275</v>
      </c>
      <c r="AH36" s="121">
        <v>11032.704449760204</v>
      </c>
      <c r="AI36" s="121">
        <v>9765.1353506018349</v>
      </c>
      <c r="AJ36" s="121">
        <v>3645.3532730879756</v>
      </c>
      <c r="AK36" s="121">
        <v>51369.073763773056</v>
      </c>
      <c r="AL36" s="121">
        <v>6640.5596335631681</v>
      </c>
      <c r="AM36" s="52">
        <v>11808.660848439251</v>
      </c>
      <c r="AN36" s="53">
        <v>4253648.6904436769</v>
      </c>
      <c r="AO36" s="53">
        <v>21748.647918185023</v>
      </c>
      <c r="AP36" s="53">
        <v>1705466.8688644567</v>
      </c>
      <c r="AQ36" s="122">
        <v>450534.97317872033</v>
      </c>
      <c r="AR36" s="122">
        <v>143988.35719103506</v>
      </c>
      <c r="AS36" s="122">
        <v>183501.34151239821</v>
      </c>
      <c r="AT36" s="122">
        <v>111540.90403157416</v>
      </c>
      <c r="AU36" s="122">
        <v>815901.29295072891</v>
      </c>
      <c r="AV36" s="53">
        <v>635071.01441246679</v>
      </c>
      <c r="AW36" s="53">
        <v>1717674.6650405822</v>
      </c>
      <c r="AX36" s="122">
        <v>489886.03350401286</v>
      </c>
      <c r="AY36" s="122">
        <v>500481.4295858884</v>
      </c>
      <c r="AZ36" s="122">
        <v>161499.26682303543</v>
      </c>
      <c r="BA36" s="122">
        <v>47522.506912789642</v>
      </c>
      <c r="BB36" s="122">
        <v>37821.267176709473</v>
      </c>
      <c r="BC36" s="122">
        <v>20876.34519523081</v>
      </c>
      <c r="BD36" s="122">
        <v>385388.83185175958</v>
      </c>
      <c r="BE36" s="122">
        <v>74198.983991156187</v>
      </c>
      <c r="BF36" s="53">
        <v>173687.49420798631</v>
      </c>
    </row>
    <row r="37" spans="1:58" s="29" customFormat="1" x14ac:dyDescent="0.25">
      <c r="A37" s="37" t="s">
        <v>164</v>
      </c>
      <c r="B37" s="59">
        <v>668428.70929175639</v>
      </c>
      <c r="C37" s="74">
        <v>2874.2535318989408</v>
      </c>
      <c r="D37" s="74">
        <v>306326.61546324054</v>
      </c>
      <c r="E37" s="60">
        <v>46690.480246924642</v>
      </c>
      <c r="F37" s="61">
        <v>20125.868841197596</v>
      </c>
      <c r="G37" s="61">
        <v>49972.204996373643</v>
      </c>
      <c r="H37" s="61">
        <v>37099.9274816365</v>
      </c>
      <c r="I37" s="62">
        <v>152438.1338971082</v>
      </c>
      <c r="J37" s="74">
        <v>149392.49429330305</v>
      </c>
      <c r="K37" s="74">
        <v>199534.72943409759</v>
      </c>
      <c r="L37" s="60">
        <v>55678.020824880849</v>
      </c>
      <c r="M37" s="61">
        <v>54536.744020174097</v>
      </c>
      <c r="N37" s="61">
        <v>7202.8713197049801</v>
      </c>
      <c r="O37" s="61">
        <v>10359.828147486365</v>
      </c>
      <c r="P37" s="61">
        <v>9803.4070701470664</v>
      </c>
      <c r="Q37" s="61">
        <v>3547.017385708064</v>
      </c>
      <c r="R37" s="61">
        <v>51716.424217828753</v>
      </c>
      <c r="S37" s="63">
        <v>6690.4164481674306</v>
      </c>
      <c r="T37" s="162">
        <v>10300.616569216272</v>
      </c>
      <c r="U37" s="52">
        <v>653283.74381951208</v>
      </c>
      <c r="V37" s="52">
        <v>2547.6241928916193</v>
      </c>
      <c r="W37" s="52">
        <v>297786.95970887551</v>
      </c>
      <c r="X37" s="121">
        <v>46284.9392636474</v>
      </c>
      <c r="Y37" s="121">
        <v>20255.125813652867</v>
      </c>
      <c r="Z37" s="121">
        <v>48172.312086281621</v>
      </c>
      <c r="AA37" s="121">
        <v>36836.848835608245</v>
      </c>
      <c r="AB37" s="121">
        <v>146237.73370968536</v>
      </c>
      <c r="AC37" s="52">
        <v>140918.14864122949</v>
      </c>
      <c r="AD37" s="52">
        <v>200436.2869002434</v>
      </c>
      <c r="AE37" s="121">
        <v>56880.241267512494</v>
      </c>
      <c r="AF37" s="121">
        <v>54281.033529383225</v>
      </c>
      <c r="AG37" s="121">
        <v>8183.9749424622669</v>
      </c>
      <c r="AH37" s="121">
        <v>10360.836462131807</v>
      </c>
      <c r="AI37" s="121">
        <v>9329.7741919901364</v>
      </c>
      <c r="AJ37" s="121">
        <v>3553.0007173322488</v>
      </c>
      <c r="AK37" s="121">
        <v>51077.277472398629</v>
      </c>
      <c r="AL37" s="121">
        <v>6770.1483170326073</v>
      </c>
      <c r="AM37" s="52">
        <v>11594.724376272125</v>
      </c>
      <c r="AN37" s="53">
        <v>4239247.247315499</v>
      </c>
      <c r="AO37" s="53">
        <v>22057.246002362499</v>
      </c>
      <c r="AP37" s="53">
        <v>1703940.7475662068</v>
      </c>
      <c r="AQ37" s="122">
        <v>463312.90413765295</v>
      </c>
      <c r="AR37" s="122">
        <v>143838.18484107545</v>
      </c>
      <c r="AS37" s="122">
        <v>174576.35993793455</v>
      </c>
      <c r="AT37" s="122">
        <v>104236.54050031022</v>
      </c>
      <c r="AU37" s="122">
        <v>817976.75814923365</v>
      </c>
      <c r="AV37" s="53">
        <v>617389.357806199</v>
      </c>
      <c r="AW37" s="53">
        <v>1716525.2638454554</v>
      </c>
      <c r="AX37" s="122">
        <v>495966.32556882605</v>
      </c>
      <c r="AY37" s="122">
        <v>509317.48298783298</v>
      </c>
      <c r="AZ37" s="122">
        <v>157364.5599996807</v>
      </c>
      <c r="BA37" s="122">
        <v>46424.274172644851</v>
      </c>
      <c r="BB37" s="122">
        <v>35092.966529655634</v>
      </c>
      <c r="BC37" s="122">
        <v>19901.892762025629</v>
      </c>
      <c r="BD37" s="122">
        <v>382100.20723983546</v>
      </c>
      <c r="BE37" s="122">
        <v>70357.55458495389</v>
      </c>
      <c r="BF37" s="53">
        <v>179334.6320952755</v>
      </c>
    </row>
    <row r="38" spans="1:58" s="105" customFormat="1" x14ac:dyDescent="0.25">
      <c r="A38" s="98" t="s">
        <v>165</v>
      </c>
      <c r="B38" s="99">
        <v>681633.38030287251</v>
      </c>
      <c r="C38" s="100">
        <v>2595.0908649878379</v>
      </c>
      <c r="D38" s="100">
        <v>313242.33373533422</v>
      </c>
      <c r="E38" s="101">
        <v>46460.670435108121</v>
      </c>
      <c r="F38" s="102">
        <v>21271.053228959176</v>
      </c>
      <c r="G38" s="102">
        <v>53484.919312098791</v>
      </c>
      <c r="H38" s="102">
        <v>35340.467133612234</v>
      </c>
      <c r="I38" s="103">
        <v>156685.22362555593</v>
      </c>
      <c r="J38" s="100">
        <v>156532.26668258992</v>
      </c>
      <c r="K38" s="100">
        <v>198866.65220284642</v>
      </c>
      <c r="L38" s="101">
        <v>56493.729237101346</v>
      </c>
      <c r="M38" s="102">
        <v>54215.208950796485</v>
      </c>
      <c r="N38" s="102">
        <v>7471.6503924969675</v>
      </c>
      <c r="O38" s="102">
        <v>10493.799314893691</v>
      </c>
      <c r="P38" s="102">
        <v>9638.9239263503969</v>
      </c>
      <c r="Q38" s="102">
        <v>3380.3385498906132</v>
      </c>
      <c r="R38" s="102">
        <v>50755.747694014863</v>
      </c>
      <c r="S38" s="104">
        <v>6417.2541373020649</v>
      </c>
      <c r="T38" s="163">
        <v>10397.036817114136</v>
      </c>
      <c r="U38" s="100">
        <v>671650.41386803566</v>
      </c>
      <c r="V38" s="100">
        <v>2503.6523846900313</v>
      </c>
      <c r="W38" s="100">
        <v>305700.91161744896</v>
      </c>
      <c r="X38" s="120">
        <v>46794.057813399275</v>
      </c>
      <c r="Y38" s="120">
        <v>21156.040508546979</v>
      </c>
      <c r="Z38" s="120">
        <v>50841.235832968981</v>
      </c>
      <c r="AA38" s="120">
        <v>35713.701340155319</v>
      </c>
      <c r="AB38" s="120">
        <v>151195.87612237839</v>
      </c>
      <c r="AC38" s="100">
        <v>147735.57850765015</v>
      </c>
      <c r="AD38" s="100">
        <v>204632.25830193842</v>
      </c>
      <c r="AE38" s="120">
        <v>57935.532249800883</v>
      </c>
      <c r="AF38" s="120">
        <v>56095.286078207377</v>
      </c>
      <c r="AG38" s="120">
        <v>8247.0201312762038</v>
      </c>
      <c r="AH38" s="120">
        <v>10517.76300649838</v>
      </c>
      <c r="AI38" s="120">
        <v>9850.5346669456248</v>
      </c>
      <c r="AJ38" s="120">
        <v>3483.35308022045</v>
      </c>
      <c r="AK38" s="120">
        <v>51664.59254358185</v>
      </c>
      <c r="AL38" s="120">
        <v>6838.1765454076258</v>
      </c>
      <c r="AM38" s="100">
        <v>11078.013056308222</v>
      </c>
      <c r="AN38" s="100">
        <v>4369002.3791784951</v>
      </c>
      <c r="AO38" s="100">
        <v>20643.44893064419</v>
      </c>
      <c r="AP38" s="100">
        <v>1750357.2762720592</v>
      </c>
      <c r="AQ38" s="120">
        <v>464214.56774373213</v>
      </c>
      <c r="AR38" s="120">
        <v>147995.46775331133</v>
      </c>
      <c r="AS38" s="120">
        <v>181125.21527673485</v>
      </c>
      <c r="AT38" s="120">
        <v>109795.61464336625</v>
      </c>
      <c r="AU38" s="120">
        <v>847226.41085491492</v>
      </c>
      <c r="AV38" s="100">
        <v>653288.83960111451</v>
      </c>
      <c r="AW38" s="100">
        <v>1769771.1868013206</v>
      </c>
      <c r="AX38" s="120">
        <v>511458.47135378595</v>
      </c>
      <c r="AY38" s="120">
        <v>528500.79424017528</v>
      </c>
      <c r="AZ38" s="120">
        <v>163443.6801549799</v>
      </c>
      <c r="BA38" s="120">
        <v>45789.771242522402</v>
      </c>
      <c r="BB38" s="120">
        <v>37499.538840862049</v>
      </c>
      <c r="BC38" s="120">
        <v>20526.883925860104</v>
      </c>
      <c r="BD38" s="120">
        <v>389141.05106346903</v>
      </c>
      <c r="BE38" s="120">
        <v>73410.995979666041</v>
      </c>
      <c r="BF38" s="100">
        <v>174941.62757335627</v>
      </c>
    </row>
    <row r="39" spans="1:58" s="29" customFormat="1" x14ac:dyDescent="0.25">
      <c r="A39" s="37" t="s">
        <v>166</v>
      </c>
      <c r="B39" s="59">
        <v>723513.01008736435</v>
      </c>
      <c r="C39" s="74">
        <v>2728.60274233565</v>
      </c>
      <c r="D39" s="74">
        <v>333897.04825197952</v>
      </c>
      <c r="E39" s="60">
        <v>52388.549838362349</v>
      </c>
      <c r="F39" s="61">
        <v>21793.607257496416</v>
      </c>
      <c r="G39" s="61">
        <v>54448.385921116409</v>
      </c>
      <c r="H39" s="61">
        <v>39660.967393315797</v>
      </c>
      <c r="I39" s="62">
        <v>165605.53784168852</v>
      </c>
      <c r="J39" s="74">
        <v>161064.73478606725</v>
      </c>
      <c r="K39" s="74">
        <v>215251.7921122424</v>
      </c>
      <c r="L39" s="60">
        <v>61100.988289085995</v>
      </c>
      <c r="M39" s="61">
        <v>60020.182899269937</v>
      </c>
      <c r="N39" s="61">
        <v>8460.4685793825975</v>
      </c>
      <c r="O39" s="61">
        <v>9485.8893816022737</v>
      </c>
      <c r="P39" s="61">
        <v>10113.704032575211</v>
      </c>
      <c r="Q39" s="61">
        <v>3555.2461033073014</v>
      </c>
      <c r="R39" s="61">
        <v>55997.934151334834</v>
      </c>
      <c r="S39" s="63">
        <v>6517.3786756842865</v>
      </c>
      <c r="T39" s="162">
        <v>10570.832194739509</v>
      </c>
      <c r="U39" s="52">
        <v>683672.84729425109</v>
      </c>
      <c r="V39" s="52">
        <v>2609.3450588549131</v>
      </c>
      <c r="W39" s="52">
        <v>313727.92447353137</v>
      </c>
      <c r="X39" s="121">
        <v>49198.488179663662</v>
      </c>
      <c r="Y39" s="121">
        <v>21526.975823914505</v>
      </c>
      <c r="Z39" s="121">
        <v>51430.896825227748</v>
      </c>
      <c r="AA39" s="121">
        <v>36749.77190541647</v>
      </c>
      <c r="AB39" s="121">
        <v>154821.79173930906</v>
      </c>
      <c r="AC39" s="52">
        <v>149444.60107864664</v>
      </c>
      <c r="AD39" s="52">
        <v>206879.14139596871</v>
      </c>
      <c r="AE39" s="121">
        <v>58531.336864551988</v>
      </c>
      <c r="AF39" s="121">
        <v>57019.481455180045</v>
      </c>
      <c r="AG39" s="121">
        <v>8618.0865381372478</v>
      </c>
      <c r="AH39" s="121">
        <v>9554.0434794067933</v>
      </c>
      <c r="AI39" s="121">
        <v>9918.5303448640279</v>
      </c>
      <c r="AJ39" s="121">
        <v>3469.1388357315609</v>
      </c>
      <c r="AK39" s="121">
        <v>53143.874251590307</v>
      </c>
      <c r="AL39" s="121">
        <v>6624.6496265067353</v>
      </c>
      <c r="AM39" s="52">
        <v>11011.835287249449</v>
      </c>
      <c r="AN39" s="53">
        <v>4528224.514087555</v>
      </c>
      <c r="AO39" s="53">
        <v>22591.676140553158</v>
      </c>
      <c r="AP39" s="53">
        <v>1829309.13972333</v>
      </c>
      <c r="AQ39" s="122">
        <v>490656.37710064021</v>
      </c>
      <c r="AR39" s="122">
        <v>153974.87226362954</v>
      </c>
      <c r="AS39" s="122">
        <v>187559.77084971784</v>
      </c>
      <c r="AT39" s="122">
        <v>117874.57256651481</v>
      </c>
      <c r="AU39" s="122">
        <v>879243.54694282776</v>
      </c>
      <c r="AV39" s="53">
        <v>674153.94031417044</v>
      </c>
      <c r="AW39" s="53">
        <v>1823893.8737366083</v>
      </c>
      <c r="AX39" s="122">
        <v>524665.30772324279</v>
      </c>
      <c r="AY39" s="122">
        <v>541489.57395478641</v>
      </c>
      <c r="AZ39" s="122">
        <v>170420.52495844796</v>
      </c>
      <c r="BA39" s="122">
        <v>44061.67288511651</v>
      </c>
      <c r="BB39" s="122">
        <v>39329.977821711334</v>
      </c>
      <c r="BC39" s="122">
        <v>19761.293258110862</v>
      </c>
      <c r="BD39" s="122">
        <v>410148.39741102071</v>
      </c>
      <c r="BE39" s="122">
        <v>74017.125724171681</v>
      </c>
      <c r="BF39" s="53">
        <v>178275.8841728933</v>
      </c>
    </row>
    <row r="40" spans="1:58" s="29" customFormat="1" x14ac:dyDescent="0.25">
      <c r="A40" s="37" t="s">
        <v>167</v>
      </c>
      <c r="B40" s="59">
        <v>702012.21814994421</v>
      </c>
      <c r="C40" s="74">
        <v>2628.2270089266608</v>
      </c>
      <c r="D40" s="74">
        <v>322581.24520366755</v>
      </c>
      <c r="E40" s="60">
        <v>50066.927830799155</v>
      </c>
      <c r="F40" s="61">
        <v>21040.023286230458</v>
      </c>
      <c r="G40" s="61">
        <v>52714.860543632916</v>
      </c>
      <c r="H40" s="61">
        <v>40750.763326597611</v>
      </c>
      <c r="I40" s="62">
        <v>158008.67021640742</v>
      </c>
      <c r="J40" s="74">
        <v>153820.19703337079</v>
      </c>
      <c r="K40" s="74">
        <v>211828.9132462274</v>
      </c>
      <c r="L40" s="60">
        <v>59297.381491641274</v>
      </c>
      <c r="M40" s="61">
        <v>60515.714452722605</v>
      </c>
      <c r="N40" s="61">
        <v>8122.8804773992315</v>
      </c>
      <c r="O40" s="61">
        <v>9921.5716779655686</v>
      </c>
      <c r="P40" s="61">
        <v>9760.9847135511554</v>
      </c>
      <c r="Q40" s="61">
        <v>3729.6136506627045</v>
      </c>
      <c r="R40" s="61">
        <v>54009.296094724676</v>
      </c>
      <c r="S40" s="63">
        <v>6471.4706875601896</v>
      </c>
      <c r="T40" s="162">
        <v>11153.635657751769</v>
      </c>
      <c r="U40" s="52">
        <v>693580.50583066221</v>
      </c>
      <c r="V40" s="52">
        <v>2861.4669808077729</v>
      </c>
      <c r="W40" s="52">
        <v>318581.06044402957</v>
      </c>
      <c r="X40" s="121">
        <v>50801.119257487204</v>
      </c>
      <c r="Y40" s="121">
        <v>21081.76147457727</v>
      </c>
      <c r="Z40" s="121">
        <v>52218.9016851997</v>
      </c>
      <c r="AA40" s="121">
        <v>38811.82325573187</v>
      </c>
      <c r="AB40" s="121">
        <v>155667.45477103352</v>
      </c>
      <c r="AC40" s="52">
        <v>147534.99969547577</v>
      </c>
      <c r="AD40" s="52">
        <v>213032.95300313502</v>
      </c>
      <c r="AE40" s="121">
        <v>60240.364429973321</v>
      </c>
      <c r="AF40" s="121">
        <v>60129.049151946441</v>
      </c>
      <c r="AG40" s="121">
        <v>8649.5351533417506</v>
      </c>
      <c r="AH40" s="121">
        <v>9850.891093606253</v>
      </c>
      <c r="AI40" s="121">
        <v>10069.773398805728</v>
      </c>
      <c r="AJ40" s="121">
        <v>3628.4811291059195</v>
      </c>
      <c r="AK40" s="121">
        <v>53602.03483664251</v>
      </c>
      <c r="AL40" s="121">
        <v>6862.8238097130734</v>
      </c>
      <c r="AM40" s="52">
        <v>11570.025707214061</v>
      </c>
      <c r="AN40" s="53">
        <v>4466813.8893075734</v>
      </c>
      <c r="AO40" s="53">
        <v>26803.860719918459</v>
      </c>
      <c r="AP40" s="53">
        <v>1793180.4219982193</v>
      </c>
      <c r="AQ40" s="122">
        <v>486374.01506209315</v>
      </c>
      <c r="AR40" s="122">
        <v>148726.63461361453</v>
      </c>
      <c r="AS40" s="122">
        <v>177359.32043711515</v>
      </c>
      <c r="AT40" s="122">
        <v>116473.96439919985</v>
      </c>
      <c r="AU40" s="122">
        <v>864246.48748619668</v>
      </c>
      <c r="AV40" s="53">
        <v>641443.25475112326</v>
      </c>
      <c r="AW40" s="53">
        <v>1818425.8757228602</v>
      </c>
      <c r="AX40" s="122">
        <v>513237.23323027114</v>
      </c>
      <c r="AY40" s="122">
        <v>544621.78266568668</v>
      </c>
      <c r="AZ40" s="122">
        <v>168187.12236526271</v>
      </c>
      <c r="BA40" s="122">
        <v>48875.880151287965</v>
      </c>
      <c r="BB40" s="122">
        <v>38386.560605641105</v>
      </c>
      <c r="BC40" s="122">
        <v>21774.544485385355</v>
      </c>
      <c r="BD40" s="122">
        <v>408785.96864431479</v>
      </c>
      <c r="BE40" s="122">
        <v>74556.783575010675</v>
      </c>
      <c r="BF40" s="53">
        <v>186960.47611545306</v>
      </c>
    </row>
    <row r="41" spans="1:58" s="29" customFormat="1" x14ac:dyDescent="0.25">
      <c r="A41" s="37" t="s">
        <v>168</v>
      </c>
      <c r="B41" s="59">
        <v>688912.63848530105</v>
      </c>
      <c r="C41" s="74">
        <v>3475.6185778682025</v>
      </c>
      <c r="D41" s="74">
        <v>314413.07552136842</v>
      </c>
      <c r="E41" s="60">
        <v>49961.870073222351</v>
      </c>
      <c r="F41" s="61">
        <v>20585.250094770137</v>
      </c>
      <c r="G41" s="61">
        <v>50399.212822568974</v>
      </c>
      <c r="H41" s="61">
        <v>39967.694424644309</v>
      </c>
      <c r="I41" s="62">
        <v>153499.04810616266</v>
      </c>
      <c r="J41" s="74">
        <v>149622.05591993761</v>
      </c>
      <c r="K41" s="74">
        <v>210255.74058107295</v>
      </c>
      <c r="L41" s="60">
        <v>58739.669814595982</v>
      </c>
      <c r="M41" s="61">
        <v>57925.305008909476</v>
      </c>
      <c r="N41" s="61">
        <v>8246.9920293878386</v>
      </c>
      <c r="O41" s="61">
        <v>9829.5954396377947</v>
      </c>
      <c r="P41" s="61">
        <v>10278.907623840145</v>
      </c>
      <c r="Q41" s="61">
        <v>3361.5701435494007</v>
      </c>
      <c r="R41" s="61">
        <v>55057.92667918287</v>
      </c>
      <c r="S41" s="63">
        <v>6815.7738419694006</v>
      </c>
      <c r="T41" s="162">
        <v>11146.147885053868</v>
      </c>
      <c r="U41" s="52">
        <v>680077.56419817253</v>
      </c>
      <c r="V41" s="52">
        <v>3046.5973966697725</v>
      </c>
      <c r="W41" s="52">
        <v>307480.63536900521</v>
      </c>
      <c r="X41" s="121">
        <v>48840.593006326082</v>
      </c>
      <c r="Y41" s="121">
        <v>20850.275316423544</v>
      </c>
      <c r="Z41" s="121">
        <v>49893.503298299678</v>
      </c>
      <c r="AA41" s="121">
        <v>38301.111486365167</v>
      </c>
      <c r="AB41" s="121">
        <v>149595.15226159079</v>
      </c>
      <c r="AC41" s="52">
        <v>145281.19686547486</v>
      </c>
      <c r="AD41" s="52">
        <v>212182.07970116887</v>
      </c>
      <c r="AE41" s="121">
        <v>59172.586668471224</v>
      </c>
      <c r="AF41" s="121">
        <v>59217.685385635843</v>
      </c>
      <c r="AG41" s="121">
        <v>8956.5445287166458</v>
      </c>
      <c r="AH41" s="121">
        <v>10165.458495602901</v>
      </c>
      <c r="AI41" s="121">
        <v>10378.168501579126</v>
      </c>
      <c r="AJ41" s="121">
        <v>3437.2204081123182</v>
      </c>
      <c r="AK41" s="121">
        <v>54124.508478685857</v>
      </c>
      <c r="AL41" s="121">
        <v>6729.9072343649605</v>
      </c>
      <c r="AM41" s="52">
        <v>12087.054865853837</v>
      </c>
      <c r="AN41" s="53">
        <v>4402691.1214965703</v>
      </c>
      <c r="AO41" s="53">
        <v>27444.754923408895</v>
      </c>
      <c r="AP41" s="53">
        <v>1750182.7461328241</v>
      </c>
      <c r="AQ41" s="122">
        <v>479758.054759803</v>
      </c>
      <c r="AR41" s="122">
        <v>148660.67697960162</v>
      </c>
      <c r="AS41" s="122">
        <v>173739.2209759352</v>
      </c>
      <c r="AT41" s="122">
        <v>115827.82518227378</v>
      </c>
      <c r="AU41" s="122">
        <v>832196.9682352104</v>
      </c>
      <c r="AV41" s="53">
        <v>646475.3737041906</v>
      </c>
      <c r="AW41" s="53">
        <v>1786740.6428527357</v>
      </c>
      <c r="AX41" s="122">
        <v>502007.70031473675</v>
      </c>
      <c r="AY41" s="122">
        <v>532285.70395451901</v>
      </c>
      <c r="AZ41" s="122">
        <v>166699.43134490534</v>
      </c>
      <c r="BA41" s="122">
        <v>44788.494474620558</v>
      </c>
      <c r="BB41" s="122">
        <v>38355.342816570053</v>
      </c>
      <c r="BC41" s="122">
        <v>19797.504410989117</v>
      </c>
      <c r="BD41" s="122">
        <v>411680.94273769768</v>
      </c>
      <c r="BE41" s="122">
        <v>71125.522798697319</v>
      </c>
      <c r="BF41" s="53">
        <v>191847.60388341101</v>
      </c>
    </row>
    <row r="42" spans="1:58" s="105" customFormat="1" x14ac:dyDescent="0.25">
      <c r="A42" s="98" t="s">
        <v>169</v>
      </c>
      <c r="B42" s="99">
        <v>683691.21928369848</v>
      </c>
      <c r="C42" s="100">
        <v>2852.5822949931462</v>
      </c>
      <c r="D42" s="100">
        <v>310112.52457570354</v>
      </c>
      <c r="E42" s="101">
        <v>51413.12207815134</v>
      </c>
      <c r="F42" s="102">
        <v>20847.877454321948</v>
      </c>
      <c r="G42" s="102">
        <v>46905.150732994407</v>
      </c>
      <c r="H42" s="102">
        <v>40130.173883407901</v>
      </c>
      <c r="I42" s="103">
        <v>150816.20042682794</v>
      </c>
      <c r="J42" s="100">
        <v>140539.06421556513</v>
      </c>
      <c r="K42" s="100">
        <v>218152.95838831359</v>
      </c>
      <c r="L42" s="101">
        <v>60800.818893550291</v>
      </c>
      <c r="M42" s="102">
        <v>61136.950323146477</v>
      </c>
      <c r="N42" s="102">
        <v>8793.0570610966388</v>
      </c>
      <c r="O42" s="102">
        <v>10509.598073555517</v>
      </c>
      <c r="P42" s="102">
        <v>10150.358199408143</v>
      </c>
      <c r="Q42" s="102">
        <v>3488.7775193487596</v>
      </c>
      <c r="R42" s="102">
        <v>56337.794509187566</v>
      </c>
      <c r="S42" s="104">
        <v>6935.6038090202292</v>
      </c>
      <c r="T42" s="163">
        <v>12034.089809122999</v>
      </c>
      <c r="U42" s="100">
        <v>685193.94694023312</v>
      </c>
      <c r="V42" s="100">
        <v>2671.5805252369287</v>
      </c>
      <c r="W42" s="100">
        <v>309185.01606055733</v>
      </c>
      <c r="X42" s="120">
        <v>49537.263397621187</v>
      </c>
      <c r="Y42" s="120">
        <v>20830.826213131506</v>
      </c>
      <c r="Z42" s="120">
        <v>48620.606535076156</v>
      </c>
      <c r="AA42" s="120">
        <v>40264.773117445548</v>
      </c>
      <c r="AB42" s="120">
        <v>149931.54679728291</v>
      </c>
      <c r="AC42" s="100">
        <v>146282.26654195544</v>
      </c>
      <c r="AD42" s="100">
        <v>214376.62917753769</v>
      </c>
      <c r="AE42" s="120">
        <v>59778.795217567684</v>
      </c>
      <c r="AF42" s="120">
        <v>59184.878817944031</v>
      </c>
      <c r="AG42" s="120">
        <v>9408.6644452002129</v>
      </c>
      <c r="AH42" s="120">
        <v>10522.709069609848</v>
      </c>
      <c r="AI42" s="120">
        <v>10075.163763415107</v>
      </c>
      <c r="AJ42" s="120">
        <v>3417.209899361043</v>
      </c>
      <c r="AK42" s="120">
        <v>55110.843703596569</v>
      </c>
      <c r="AL42" s="120">
        <v>6878.3642608432228</v>
      </c>
      <c r="AM42" s="100">
        <v>12678.454634945723</v>
      </c>
      <c r="AN42" s="100">
        <v>4391498.1161261983</v>
      </c>
      <c r="AO42" s="100">
        <v>23859.012844611309</v>
      </c>
      <c r="AP42" s="100">
        <v>1736008.5993428992</v>
      </c>
      <c r="AQ42" s="120">
        <v>472711.39138357417</v>
      </c>
      <c r="AR42" s="120">
        <v>147491.37385205523</v>
      </c>
      <c r="AS42" s="120">
        <v>169661.20755199902</v>
      </c>
      <c r="AT42" s="120">
        <v>123411.24789724773</v>
      </c>
      <c r="AU42" s="120">
        <v>822733.37865802308</v>
      </c>
      <c r="AV42" s="100">
        <v>640166.70967703604</v>
      </c>
      <c r="AW42" s="100">
        <v>1793902.138577177</v>
      </c>
      <c r="AX42" s="120">
        <v>504576.87721193308</v>
      </c>
      <c r="AY42" s="120">
        <v>532633.85725810856</v>
      </c>
      <c r="AZ42" s="120">
        <v>172143.88741831627</v>
      </c>
      <c r="BA42" s="120">
        <v>47376.166583436025</v>
      </c>
      <c r="BB42" s="120">
        <v>36163.663394196978</v>
      </c>
      <c r="BC42" s="120">
        <v>20737.962311030955</v>
      </c>
      <c r="BD42" s="120">
        <v>411837.43878785381</v>
      </c>
      <c r="BE42" s="120">
        <v>68432.285612301202</v>
      </c>
      <c r="BF42" s="100">
        <v>197561.65568447442</v>
      </c>
    </row>
    <row r="43" spans="1:58" s="29" customFormat="1" x14ac:dyDescent="0.25">
      <c r="A43" s="37" t="s">
        <v>170</v>
      </c>
      <c r="B43" s="59">
        <v>719965.68123685592</v>
      </c>
      <c r="C43" s="74">
        <v>3075.7798447277833</v>
      </c>
      <c r="D43" s="74">
        <v>329889.19306198898</v>
      </c>
      <c r="E43" s="60">
        <v>51928.474423640233</v>
      </c>
      <c r="F43" s="61">
        <v>22281.600628536282</v>
      </c>
      <c r="G43" s="61">
        <v>50007.303321769126</v>
      </c>
      <c r="H43" s="61">
        <v>42165.401079334515</v>
      </c>
      <c r="I43" s="62">
        <v>163506.41360870883</v>
      </c>
      <c r="J43" s="74">
        <v>153020.65547954364</v>
      </c>
      <c r="K43" s="74">
        <v>222679.19819860862</v>
      </c>
      <c r="L43" s="60">
        <v>64080.898852439561</v>
      </c>
      <c r="M43" s="61">
        <v>60698.118492141111</v>
      </c>
      <c r="N43" s="61">
        <v>9361.8550209994009</v>
      </c>
      <c r="O43" s="61">
        <v>9589.4471905472255</v>
      </c>
      <c r="P43" s="61">
        <v>10535.906455728329</v>
      </c>
      <c r="Q43" s="61">
        <v>3039.5828450696076</v>
      </c>
      <c r="R43" s="61">
        <v>57248.843237981942</v>
      </c>
      <c r="S43" s="63">
        <v>8124.5461037014366</v>
      </c>
      <c r="T43" s="162">
        <v>11300.854651987009</v>
      </c>
      <c r="U43" s="52">
        <v>701401.86024087423</v>
      </c>
      <c r="V43" s="52">
        <v>2872.7504367202177</v>
      </c>
      <c r="W43" s="52">
        <v>316691.52967059298</v>
      </c>
      <c r="X43" s="121">
        <v>49291.784358054865</v>
      </c>
      <c r="Y43" s="121">
        <v>20888.93870149965</v>
      </c>
      <c r="Z43" s="121">
        <v>47132.026496425293</v>
      </c>
      <c r="AA43" s="121">
        <v>42225.136682966535</v>
      </c>
      <c r="AB43" s="121">
        <v>157153.64343164663</v>
      </c>
      <c r="AC43" s="52">
        <v>151050.18527642346</v>
      </c>
      <c r="AD43" s="52">
        <v>218570.37931585274</v>
      </c>
      <c r="AE43" s="121">
        <v>61866.693883441279</v>
      </c>
      <c r="AF43" s="121">
        <v>59426.934018901578</v>
      </c>
      <c r="AG43" s="121">
        <v>9678.5647537800851</v>
      </c>
      <c r="AH43" s="121">
        <v>9446.6751948148521</v>
      </c>
      <c r="AI43" s="121">
        <v>10059.071998030016</v>
      </c>
      <c r="AJ43" s="121">
        <v>3205.0163692746405</v>
      </c>
      <c r="AK43" s="121">
        <v>57111.377869377007</v>
      </c>
      <c r="AL43" s="121">
        <v>7776.045228233289</v>
      </c>
      <c r="AM43" s="52">
        <v>12217.015541284585</v>
      </c>
      <c r="AN43" s="53">
        <v>4650894.2137149367</v>
      </c>
      <c r="AO43" s="53">
        <v>28566.437182025322</v>
      </c>
      <c r="AP43" s="53">
        <v>1816181.168433205</v>
      </c>
      <c r="AQ43" s="122">
        <v>494116.60397324228</v>
      </c>
      <c r="AR43" s="122">
        <v>149953.98440139575</v>
      </c>
      <c r="AS43" s="122">
        <v>165707.51101452138</v>
      </c>
      <c r="AT43" s="122">
        <v>118185.33933496813</v>
      </c>
      <c r="AU43" s="122">
        <v>888217.72970907739</v>
      </c>
      <c r="AV43" s="53">
        <v>695880.44468213024</v>
      </c>
      <c r="AW43" s="53">
        <v>1901279.7410884025</v>
      </c>
      <c r="AX43" s="122">
        <v>546533.12301932334</v>
      </c>
      <c r="AY43" s="122">
        <v>552158.31549304922</v>
      </c>
      <c r="AZ43" s="122">
        <v>185533.71211554005</v>
      </c>
      <c r="BA43" s="122">
        <v>45806.504656600409</v>
      </c>
      <c r="BB43" s="122">
        <v>34935.889974987185</v>
      </c>
      <c r="BC43" s="122">
        <v>20451.707574672881</v>
      </c>
      <c r="BD43" s="122">
        <v>441387.31640055263</v>
      </c>
      <c r="BE43" s="122">
        <v>74473.171853676846</v>
      </c>
      <c r="BF43" s="53">
        <v>208986.42232917331</v>
      </c>
    </row>
    <row r="44" spans="1:58" s="29" customFormat="1" x14ac:dyDescent="0.25">
      <c r="A44" s="37" t="s">
        <v>171</v>
      </c>
      <c r="B44" s="59">
        <v>666865.55956891621</v>
      </c>
      <c r="C44" s="74">
        <v>3183.1286036894717</v>
      </c>
      <c r="D44" s="74">
        <v>300130.33504430915</v>
      </c>
      <c r="E44" s="60">
        <v>46521.108272865124</v>
      </c>
      <c r="F44" s="61">
        <v>21700.068629507339</v>
      </c>
      <c r="G44" s="61">
        <v>49063.584769827183</v>
      </c>
      <c r="H44" s="61">
        <v>39277.9339448428</v>
      </c>
      <c r="I44" s="62">
        <v>143567.63942726672</v>
      </c>
      <c r="J44" s="74">
        <v>144331.5639128433</v>
      </c>
      <c r="K44" s="74">
        <v>207515.18592494589</v>
      </c>
      <c r="L44" s="60">
        <v>58868.277674024634</v>
      </c>
      <c r="M44" s="61">
        <v>56143.782424708021</v>
      </c>
      <c r="N44" s="61">
        <v>8361.4261071911114</v>
      </c>
      <c r="O44" s="61">
        <v>9345.5130579320266</v>
      </c>
      <c r="P44" s="61">
        <v>10027.714544931492</v>
      </c>
      <c r="Q44" s="61">
        <v>2985.9511802500883</v>
      </c>
      <c r="R44" s="61">
        <v>54017.844794933626</v>
      </c>
      <c r="S44" s="63">
        <v>7764.6761409748915</v>
      </c>
      <c r="T44" s="162">
        <v>11705.346083128325</v>
      </c>
      <c r="U44" s="52">
        <v>675457.91032566258</v>
      </c>
      <c r="V44" s="52">
        <v>3116.2574932505063</v>
      </c>
      <c r="W44" s="52">
        <v>304543.42737430381</v>
      </c>
      <c r="X44" s="121">
        <v>47153.528433675783</v>
      </c>
      <c r="Y44" s="121">
        <v>21569.901879636982</v>
      </c>
      <c r="Z44" s="121">
        <v>48763.061518061208</v>
      </c>
      <c r="AA44" s="121">
        <v>40192.92716737539</v>
      </c>
      <c r="AB44" s="121">
        <v>146864.00837555443</v>
      </c>
      <c r="AC44" s="52">
        <v>142054.25936434194</v>
      </c>
      <c r="AD44" s="52">
        <v>213151.24794408021</v>
      </c>
      <c r="AE44" s="121">
        <v>60842.602565661451</v>
      </c>
      <c r="AF44" s="121">
        <v>57785.454102559073</v>
      </c>
      <c r="AG44" s="121">
        <v>9359.680773061451</v>
      </c>
      <c r="AH44" s="121">
        <v>9435.2183658073245</v>
      </c>
      <c r="AI44" s="121">
        <v>9962.2351915041072</v>
      </c>
      <c r="AJ44" s="121">
        <v>3043.3290590028178</v>
      </c>
      <c r="AK44" s="121">
        <v>54713.544860901216</v>
      </c>
      <c r="AL44" s="121">
        <v>8009.1830255827945</v>
      </c>
      <c r="AM44" s="52">
        <v>12592.718149686058</v>
      </c>
      <c r="AN44" s="53">
        <v>4318342.7833115077</v>
      </c>
      <c r="AO44" s="53">
        <v>33274.388562803884</v>
      </c>
      <c r="AP44" s="53">
        <v>1646918.4451880339</v>
      </c>
      <c r="AQ44" s="122">
        <v>462463.37206774694</v>
      </c>
      <c r="AR44" s="122">
        <v>146299.15013695363</v>
      </c>
      <c r="AS44" s="122">
        <v>159022.66610741938</v>
      </c>
      <c r="AT44" s="122">
        <v>96099.206045138388</v>
      </c>
      <c r="AU44" s="122">
        <v>783034.05083077564</v>
      </c>
      <c r="AV44" s="53">
        <v>617037.10775833123</v>
      </c>
      <c r="AW44" s="53">
        <v>1808962.3836211525</v>
      </c>
      <c r="AX44" s="122">
        <v>508593.40944049438</v>
      </c>
      <c r="AY44" s="122">
        <v>514902.03087670973</v>
      </c>
      <c r="AZ44" s="122">
        <v>179885.58340968238</v>
      </c>
      <c r="BA44" s="122">
        <v>44207.430750780768</v>
      </c>
      <c r="BB44" s="122">
        <v>35632.313864353928</v>
      </c>
      <c r="BC44" s="122">
        <v>16542.005018328022</v>
      </c>
      <c r="BD44" s="122">
        <v>439348.49013760634</v>
      </c>
      <c r="BE44" s="122">
        <v>69851.12012319651</v>
      </c>
      <c r="BF44" s="53">
        <v>212150.45818118638</v>
      </c>
    </row>
    <row r="45" spans="1:58" s="29" customFormat="1" x14ac:dyDescent="0.25">
      <c r="A45" s="37" t="s">
        <v>172</v>
      </c>
      <c r="B45" s="59">
        <v>630880.99444998475</v>
      </c>
      <c r="C45" s="74">
        <v>3265.8093218551453</v>
      </c>
      <c r="D45" s="74">
        <v>275857.07930110104</v>
      </c>
      <c r="E45" s="60">
        <v>46797.017749894687</v>
      </c>
      <c r="F45" s="61">
        <v>21596.455987053931</v>
      </c>
      <c r="G45" s="61">
        <v>44616.872710119969</v>
      </c>
      <c r="H45" s="61">
        <v>32647.835286733596</v>
      </c>
      <c r="I45" s="62">
        <v>130198.89756729885</v>
      </c>
      <c r="J45" s="74">
        <v>139812.59370766609</v>
      </c>
      <c r="K45" s="74">
        <v>200242.61757070059</v>
      </c>
      <c r="L45" s="60">
        <v>56203.32595079657</v>
      </c>
      <c r="M45" s="61">
        <v>55393.296355145612</v>
      </c>
      <c r="N45" s="61">
        <v>7879.6893946978989</v>
      </c>
      <c r="O45" s="61">
        <v>9086.2225184241888</v>
      </c>
      <c r="P45" s="61">
        <v>9864.546884495503</v>
      </c>
      <c r="Q45" s="61">
        <v>3560.6753268049952</v>
      </c>
      <c r="R45" s="61">
        <v>50686.050451879426</v>
      </c>
      <c r="S45" s="63">
        <v>7568.810688456394</v>
      </c>
      <c r="T45" s="162">
        <v>11702.894548661916</v>
      </c>
      <c r="U45" s="52">
        <v>638169.60041027539</v>
      </c>
      <c r="V45" s="52">
        <v>3257.9362700197817</v>
      </c>
      <c r="W45" s="52">
        <v>282965.85521653318</v>
      </c>
      <c r="X45" s="121">
        <v>46786.998906783301</v>
      </c>
      <c r="Y45" s="121">
        <v>21602.874570580152</v>
      </c>
      <c r="Z45" s="121">
        <v>46271.410855113303</v>
      </c>
      <c r="AA45" s="121">
        <v>35667.351144906774</v>
      </c>
      <c r="AB45" s="121">
        <v>132637.21973914962</v>
      </c>
      <c r="AC45" s="52">
        <v>135668.56419853782</v>
      </c>
      <c r="AD45" s="52">
        <v>203583.25683220866</v>
      </c>
      <c r="AE45" s="121">
        <v>57448.049729205704</v>
      </c>
      <c r="AF45" s="121">
        <v>55863.887194104253</v>
      </c>
      <c r="AG45" s="121">
        <v>8614.0344839731879</v>
      </c>
      <c r="AH45" s="121">
        <v>9140.2852364100854</v>
      </c>
      <c r="AI45" s="121">
        <v>10206.425105373948</v>
      </c>
      <c r="AJ45" s="121">
        <v>3322.0115531704487</v>
      </c>
      <c r="AK45" s="121">
        <v>51314.949168404528</v>
      </c>
      <c r="AL45" s="121">
        <v>7673.6143615664942</v>
      </c>
      <c r="AM45" s="52">
        <v>12693.987892976134</v>
      </c>
      <c r="AN45" s="53">
        <v>4103533.5138618797</v>
      </c>
      <c r="AO45" s="53">
        <v>28425.597808017326</v>
      </c>
      <c r="AP45" s="53">
        <v>1562032.9398350834</v>
      </c>
      <c r="AQ45" s="122">
        <v>457385.36632636015</v>
      </c>
      <c r="AR45" s="122">
        <v>149365.20974829543</v>
      </c>
      <c r="AS45" s="122">
        <v>153218.0796176891</v>
      </c>
      <c r="AT45" s="122">
        <v>83300.141070216123</v>
      </c>
      <c r="AU45" s="122">
        <v>718764.14307252248</v>
      </c>
      <c r="AV45" s="53">
        <v>592990.94306343666</v>
      </c>
      <c r="AW45" s="53">
        <v>1703178.4924576883</v>
      </c>
      <c r="AX45" s="122">
        <v>482589.0473868135</v>
      </c>
      <c r="AY45" s="122">
        <v>502439.06860728154</v>
      </c>
      <c r="AZ45" s="122">
        <v>174655.57243031973</v>
      </c>
      <c r="BA45" s="122">
        <v>42325.96895910937</v>
      </c>
      <c r="BB45" s="122">
        <v>36653.836380163069</v>
      </c>
      <c r="BC45" s="122">
        <v>18148.079761751618</v>
      </c>
      <c r="BD45" s="122">
        <v>379629.9437512781</v>
      </c>
      <c r="BE45" s="122">
        <v>66736.975180971247</v>
      </c>
      <c r="BF45" s="53">
        <v>216905.54069765424</v>
      </c>
    </row>
    <row r="46" spans="1:58" s="105" customFormat="1" x14ac:dyDescent="0.25">
      <c r="A46" s="98" t="s">
        <v>173</v>
      </c>
      <c r="B46" s="99">
        <v>542794.73323186347</v>
      </c>
      <c r="C46" s="100">
        <v>3407.9950381728504</v>
      </c>
      <c r="D46" s="100">
        <v>218616.17861929594</v>
      </c>
      <c r="E46" s="101">
        <v>45756.269558773078</v>
      </c>
      <c r="F46" s="102">
        <v>19987.638037943474</v>
      </c>
      <c r="G46" s="102">
        <v>33570.187985061617</v>
      </c>
      <c r="H46" s="102">
        <v>21006.866161154419</v>
      </c>
      <c r="I46" s="103">
        <v>98295.216876363338</v>
      </c>
      <c r="J46" s="100">
        <v>127523.11560960983</v>
      </c>
      <c r="K46" s="100">
        <v>181664.75262267172</v>
      </c>
      <c r="L46" s="101">
        <v>50291.437785128059</v>
      </c>
      <c r="M46" s="102">
        <v>49061.297515657774</v>
      </c>
      <c r="N46" s="102">
        <v>7254.4374276722201</v>
      </c>
      <c r="O46" s="102">
        <v>8755.7207383962323</v>
      </c>
      <c r="P46" s="102">
        <v>9889.8845230862917</v>
      </c>
      <c r="Q46" s="102">
        <v>3283.1629020782038</v>
      </c>
      <c r="R46" s="102">
        <v>45882.981257166495</v>
      </c>
      <c r="S46" s="104">
        <v>7245.8304734864523</v>
      </c>
      <c r="T46" s="163">
        <v>11582.691342113065</v>
      </c>
      <c r="U46" s="100">
        <v>572814.47958290484</v>
      </c>
      <c r="V46" s="100">
        <v>3450.9983183971467</v>
      </c>
      <c r="W46" s="100">
        <v>238447.68263547786</v>
      </c>
      <c r="X46" s="120">
        <v>45680.313482855068</v>
      </c>
      <c r="Y46" s="120">
        <v>20649.911822560836</v>
      </c>
      <c r="Z46" s="120">
        <v>37688.050571770284</v>
      </c>
      <c r="AA46" s="120">
        <v>25511.729302312411</v>
      </c>
      <c r="AB46" s="120">
        <v>108917.67745597927</v>
      </c>
      <c r="AC46" s="100">
        <v>127335.13763207325</v>
      </c>
      <c r="AD46" s="100">
        <v>190949.38965361554</v>
      </c>
      <c r="AE46" s="120">
        <v>53232.149076899259</v>
      </c>
      <c r="AF46" s="120">
        <v>51063.935306340085</v>
      </c>
      <c r="AG46" s="120">
        <v>8200.0120724015924</v>
      </c>
      <c r="AH46" s="120">
        <v>9115.4282081949805</v>
      </c>
      <c r="AI46" s="120">
        <v>10000.94048175945</v>
      </c>
      <c r="AJ46" s="120">
        <v>3473.7593671342547</v>
      </c>
      <c r="AK46" s="120">
        <v>48224.546885419993</v>
      </c>
      <c r="AL46" s="120">
        <v>7638.6182554659235</v>
      </c>
      <c r="AM46" s="100">
        <v>12631.271343341074</v>
      </c>
      <c r="AN46" s="100">
        <v>3821773.277603521</v>
      </c>
      <c r="AO46" s="100">
        <v>36986.007187228955</v>
      </c>
      <c r="AP46" s="100">
        <v>1352227.2336880001</v>
      </c>
      <c r="AQ46" s="120">
        <v>450390.59998976608</v>
      </c>
      <c r="AR46" s="120">
        <v>143440.91058703131</v>
      </c>
      <c r="AS46" s="120">
        <v>115933.54027295236</v>
      </c>
      <c r="AT46" s="120">
        <v>52140.064236343256</v>
      </c>
      <c r="AU46" s="120">
        <v>590322.11860190704</v>
      </c>
      <c r="AV46" s="100">
        <v>577823.2919156265</v>
      </c>
      <c r="AW46" s="100">
        <v>1637766.9771487468</v>
      </c>
      <c r="AX46" s="120">
        <v>454029.31973071757</v>
      </c>
      <c r="AY46" s="120">
        <v>465348.23926529946</v>
      </c>
      <c r="AZ46" s="120">
        <v>170776.54646151734</v>
      </c>
      <c r="BA46" s="120">
        <v>47584.221867508037</v>
      </c>
      <c r="BB46" s="120">
        <v>35076.467256886877</v>
      </c>
      <c r="BC46" s="120">
        <v>21475.788027701485</v>
      </c>
      <c r="BD46" s="120">
        <v>371983.15971353388</v>
      </c>
      <c r="BE46" s="120">
        <v>71493.23482558204</v>
      </c>
      <c r="BF46" s="100">
        <v>216969.76766391823</v>
      </c>
    </row>
    <row r="47" spans="1:58" s="29" customFormat="1" x14ac:dyDescent="0.25">
      <c r="A47" s="37" t="s">
        <v>174</v>
      </c>
      <c r="B47" s="59">
        <v>473283.66121978173</v>
      </c>
      <c r="C47" s="74">
        <v>2951.0382796211848</v>
      </c>
      <c r="D47" s="74">
        <v>174955.73888625024</v>
      </c>
      <c r="E47" s="60">
        <v>43848.454213291392</v>
      </c>
      <c r="F47" s="61">
        <v>18901.410512080642</v>
      </c>
      <c r="G47" s="61">
        <v>23263.364300610538</v>
      </c>
      <c r="H47" s="61">
        <v>14735.015068299268</v>
      </c>
      <c r="I47" s="62">
        <v>74207.49479196842</v>
      </c>
      <c r="J47" s="74">
        <v>122187.35803843825</v>
      </c>
      <c r="K47" s="74">
        <v>161923.80097488675</v>
      </c>
      <c r="L47" s="60">
        <v>43648.624053288208</v>
      </c>
      <c r="M47" s="61">
        <v>44173.052985488466</v>
      </c>
      <c r="N47" s="61">
        <v>6862.7881665473151</v>
      </c>
      <c r="O47" s="61">
        <v>7479.413017364539</v>
      </c>
      <c r="P47" s="61">
        <v>9085.7863640166233</v>
      </c>
      <c r="Q47" s="61">
        <v>3220.6177843285614</v>
      </c>
      <c r="R47" s="61">
        <v>40853.166268446155</v>
      </c>
      <c r="S47" s="63">
        <v>6600.3523354068911</v>
      </c>
      <c r="T47" s="162">
        <v>11265.725040585226</v>
      </c>
      <c r="U47" s="52">
        <v>498236.56450996554</v>
      </c>
      <c r="V47" s="52">
        <v>2982.3023907735551</v>
      </c>
      <c r="W47" s="52">
        <v>190159.13391953552</v>
      </c>
      <c r="X47" s="121">
        <v>44955.096969697981</v>
      </c>
      <c r="Y47" s="121">
        <v>19469.206387590388</v>
      </c>
      <c r="Z47" s="121">
        <v>27132.800858123825</v>
      </c>
      <c r="AA47" s="121">
        <v>16883.317792676316</v>
      </c>
      <c r="AB47" s="121">
        <v>81718.711911446982</v>
      </c>
      <c r="AC47" s="52">
        <v>119612.42080187066</v>
      </c>
      <c r="AD47" s="52">
        <v>173156.28064116649</v>
      </c>
      <c r="AE47" s="121">
        <v>47703.789520606086</v>
      </c>
      <c r="AF47" s="121">
        <v>47209.295337596363</v>
      </c>
      <c r="AG47" s="121">
        <v>7633.2431608955385</v>
      </c>
      <c r="AH47" s="121">
        <v>8176.0527899760482</v>
      </c>
      <c r="AI47" s="121">
        <v>9568.7114425404361</v>
      </c>
      <c r="AJ47" s="121">
        <v>3436.0179573149858</v>
      </c>
      <c r="AK47" s="121">
        <v>42365.504839603214</v>
      </c>
      <c r="AL47" s="121">
        <v>7063.6655926338199</v>
      </c>
      <c r="AM47" s="52">
        <v>12326.426756619365</v>
      </c>
      <c r="AN47" s="53">
        <v>3463651.5157709531</v>
      </c>
      <c r="AO47" s="53">
        <v>27301.395177061582</v>
      </c>
      <c r="AP47" s="53">
        <v>1159520.2407450904</v>
      </c>
      <c r="AQ47" s="122">
        <v>439802.34011628979</v>
      </c>
      <c r="AR47" s="122">
        <v>137622.82374673474</v>
      </c>
      <c r="AS47" s="122">
        <v>83383.328127029657</v>
      </c>
      <c r="AT47" s="122">
        <v>32985.831690184161</v>
      </c>
      <c r="AU47" s="122">
        <v>465725.91706485208</v>
      </c>
      <c r="AV47" s="53">
        <v>554330.30668095546</v>
      </c>
      <c r="AW47" s="53">
        <v>1506450.4235012517</v>
      </c>
      <c r="AX47" s="122">
        <v>424897.20639254525</v>
      </c>
      <c r="AY47" s="122">
        <v>439289.23567419831</v>
      </c>
      <c r="AZ47" s="122">
        <v>158753.0720479149</v>
      </c>
      <c r="BA47" s="122">
        <v>37571.220774885325</v>
      </c>
      <c r="BB47" s="122">
        <v>33689.296687728522</v>
      </c>
      <c r="BC47" s="122">
        <v>20496.668392839612</v>
      </c>
      <c r="BD47" s="122">
        <v>325931.69876044645</v>
      </c>
      <c r="BE47" s="122">
        <v>65822.024770693533</v>
      </c>
      <c r="BF47" s="53">
        <v>216049.14966659292</v>
      </c>
    </row>
    <row r="48" spans="1:58" s="29" customFormat="1" x14ac:dyDescent="0.25">
      <c r="A48" s="37" t="s">
        <v>175</v>
      </c>
      <c r="B48" s="59">
        <v>474255.44186190341</v>
      </c>
      <c r="C48" s="74">
        <v>3052.7179766958925</v>
      </c>
      <c r="D48" s="74">
        <v>177447.21469380427</v>
      </c>
      <c r="E48" s="60">
        <v>45381.787621258103</v>
      </c>
      <c r="F48" s="61">
        <v>18035.382526664016</v>
      </c>
      <c r="G48" s="61">
        <v>20884.072014894289</v>
      </c>
      <c r="H48" s="61">
        <v>17696.854234957293</v>
      </c>
      <c r="I48" s="62">
        <v>75449.118296030545</v>
      </c>
      <c r="J48" s="74">
        <v>118982.30058816547</v>
      </c>
      <c r="K48" s="74">
        <v>163363.9023211374</v>
      </c>
      <c r="L48" s="60">
        <v>45276.419003366282</v>
      </c>
      <c r="M48" s="61">
        <v>45013.813446780638</v>
      </c>
      <c r="N48" s="61">
        <v>7011.5953110481387</v>
      </c>
      <c r="O48" s="61">
        <v>7627.5418154096642</v>
      </c>
      <c r="P48" s="61">
        <v>9469.9125045411238</v>
      </c>
      <c r="Q48" s="61">
        <v>3044.3504842830826</v>
      </c>
      <c r="R48" s="61">
        <v>39520.395225648652</v>
      </c>
      <c r="S48" s="63">
        <v>6399.8745300598202</v>
      </c>
      <c r="T48" s="162">
        <v>11409.306282100315</v>
      </c>
      <c r="U48" s="52">
        <v>456201.44873946096</v>
      </c>
      <c r="V48" s="52">
        <v>2829.1693905315246</v>
      </c>
      <c r="W48" s="52">
        <v>167368.41839748013</v>
      </c>
      <c r="X48" s="121">
        <v>43261.327107826997</v>
      </c>
      <c r="Y48" s="121">
        <v>18257.524428354256</v>
      </c>
      <c r="Z48" s="121">
        <v>20221.468331263844</v>
      </c>
      <c r="AA48" s="121">
        <v>15249.436437547329</v>
      </c>
      <c r="AB48" s="121">
        <v>70378.662092487706</v>
      </c>
      <c r="AC48" s="52">
        <v>113177.56733738804</v>
      </c>
      <c r="AD48" s="52">
        <v>160894.58476917676</v>
      </c>
      <c r="AE48" s="121">
        <v>44313.143238735356</v>
      </c>
      <c r="AF48" s="121">
        <v>44113.173240195902</v>
      </c>
      <c r="AG48" s="121">
        <v>7373.5581382332666</v>
      </c>
      <c r="AH48" s="121">
        <v>7493.0562500534725</v>
      </c>
      <c r="AI48" s="121">
        <v>8996.0157015556379</v>
      </c>
      <c r="AJ48" s="121">
        <v>3090.1765686736071</v>
      </c>
      <c r="AK48" s="121">
        <v>38919.228256832073</v>
      </c>
      <c r="AL48" s="121">
        <v>6596.2333748974352</v>
      </c>
      <c r="AM48" s="52">
        <v>11931.708844884575</v>
      </c>
      <c r="AN48" s="53">
        <v>3389161.8585691014</v>
      </c>
      <c r="AO48" s="53">
        <v>25085.619391307999</v>
      </c>
      <c r="AP48" s="53">
        <v>1127307.2319249732</v>
      </c>
      <c r="AQ48" s="122">
        <v>436315.285142874</v>
      </c>
      <c r="AR48" s="122">
        <v>134257.04272976847</v>
      </c>
      <c r="AS48" s="122">
        <v>72685.292629448595</v>
      </c>
      <c r="AT48" s="122">
        <v>41115.270921987649</v>
      </c>
      <c r="AU48" s="122">
        <v>442934.34050089441</v>
      </c>
      <c r="AV48" s="53">
        <v>538184.46674527135</v>
      </c>
      <c r="AW48" s="53">
        <v>1486515.0028921356</v>
      </c>
      <c r="AX48" s="122">
        <v>428492.43288005469</v>
      </c>
      <c r="AY48" s="122">
        <v>437421.23579598521</v>
      </c>
      <c r="AZ48" s="122">
        <v>161457.05564311153</v>
      </c>
      <c r="BA48" s="122">
        <v>37150.097131589668</v>
      </c>
      <c r="BB48" s="122">
        <v>32461.270656283083</v>
      </c>
      <c r="BC48" s="122">
        <v>20645.021419162153</v>
      </c>
      <c r="BD48" s="122">
        <v>305698.9227438643</v>
      </c>
      <c r="BE48" s="122">
        <v>63188.96662208515</v>
      </c>
      <c r="BF48" s="53">
        <v>212069.53761541302</v>
      </c>
    </row>
    <row r="49" spans="1:58" s="29" customFormat="1" x14ac:dyDescent="0.25">
      <c r="A49" s="37" t="s">
        <v>176</v>
      </c>
      <c r="B49" s="59">
        <v>498793.24078075809</v>
      </c>
      <c r="C49" s="74">
        <v>2859.203995511737</v>
      </c>
      <c r="D49" s="74">
        <v>193698.01633381177</v>
      </c>
      <c r="E49" s="60">
        <v>44734.996403636949</v>
      </c>
      <c r="F49" s="61">
        <v>18646.093567404976</v>
      </c>
      <c r="G49" s="61">
        <v>23965.371906746313</v>
      </c>
      <c r="H49" s="61">
        <v>20391.924434933142</v>
      </c>
      <c r="I49" s="62">
        <v>85959.630021090386</v>
      </c>
      <c r="J49" s="74">
        <v>119608.00279093883</v>
      </c>
      <c r="K49" s="74">
        <v>170746.24034282987</v>
      </c>
      <c r="L49" s="60">
        <v>48845.26548054126</v>
      </c>
      <c r="M49" s="61">
        <v>48207.990329885994</v>
      </c>
      <c r="N49" s="61">
        <v>7698.1894685642537</v>
      </c>
      <c r="O49" s="61">
        <v>7387.2159254581602</v>
      </c>
      <c r="P49" s="61">
        <v>9388.5553343402971</v>
      </c>
      <c r="Q49" s="61">
        <v>2841.5993885475186</v>
      </c>
      <c r="R49" s="61">
        <v>39916.065511292014</v>
      </c>
      <c r="S49" s="63">
        <v>6461.3589042003705</v>
      </c>
      <c r="T49" s="162">
        <v>11881.777317665841</v>
      </c>
      <c r="U49" s="52">
        <v>484484.19614329498</v>
      </c>
      <c r="V49" s="52">
        <v>2878.5486424889568</v>
      </c>
      <c r="W49" s="52">
        <v>185015.89653755745</v>
      </c>
      <c r="X49" s="121">
        <v>43379.544480139091</v>
      </c>
      <c r="Y49" s="121">
        <v>18903.987831899758</v>
      </c>
      <c r="Z49" s="121">
        <v>22329.285174631714</v>
      </c>
      <c r="AA49" s="121">
        <v>19118.64503470849</v>
      </c>
      <c r="AB49" s="121">
        <v>81284.434016178391</v>
      </c>
      <c r="AC49" s="52">
        <v>116304.67879268003</v>
      </c>
      <c r="AD49" s="52">
        <v>167764.81165920864</v>
      </c>
      <c r="AE49" s="121">
        <v>46819.149398323731</v>
      </c>
      <c r="AF49" s="121">
        <v>46470.976535883085</v>
      </c>
      <c r="AG49" s="121">
        <v>7829.7576173472798</v>
      </c>
      <c r="AH49" s="121">
        <v>7613.5315317974118</v>
      </c>
      <c r="AI49" s="121">
        <v>9449.728693418916</v>
      </c>
      <c r="AJ49" s="121">
        <v>3051.7516772964827</v>
      </c>
      <c r="AK49" s="121">
        <v>39825.938148360969</v>
      </c>
      <c r="AL49" s="121">
        <v>6703.9780567807611</v>
      </c>
      <c r="AM49" s="52">
        <v>12520.260511360002</v>
      </c>
      <c r="AN49" s="53">
        <v>3602812.0771844671</v>
      </c>
      <c r="AO49" s="53">
        <v>24400.968356639853</v>
      </c>
      <c r="AP49" s="53">
        <v>1247158.6664976687</v>
      </c>
      <c r="AQ49" s="122">
        <v>444312.9041592924</v>
      </c>
      <c r="AR49" s="122">
        <v>138522.06280219852</v>
      </c>
      <c r="AS49" s="122">
        <v>92217.036269048971</v>
      </c>
      <c r="AT49" s="122">
        <v>53182.709960314358</v>
      </c>
      <c r="AU49" s="122">
        <v>518923.95330681436</v>
      </c>
      <c r="AV49" s="53">
        <v>554330.02700171119</v>
      </c>
      <c r="AW49" s="53">
        <v>1557196.8690327688</v>
      </c>
      <c r="AX49" s="122">
        <v>443179.08585717354</v>
      </c>
      <c r="AY49" s="122">
        <v>464779.89435721905</v>
      </c>
      <c r="AZ49" s="122">
        <v>173756.96402774018</v>
      </c>
      <c r="BA49" s="122">
        <v>36104.537611363943</v>
      </c>
      <c r="BB49" s="122">
        <v>35827.387115441306</v>
      </c>
      <c r="BC49" s="122">
        <v>20191.253987572127</v>
      </c>
      <c r="BD49" s="122">
        <v>312533.75602327817</v>
      </c>
      <c r="BE49" s="122">
        <v>70823.990052980313</v>
      </c>
      <c r="BF49" s="53">
        <v>219725.54629567891</v>
      </c>
    </row>
    <row r="50" spans="1:58" s="105" customFormat="1" x14ac:dyDescent="0.25">
      <c r="A50" s="98" t="s">
        <v>177</v>
      </c>
      <c r="B50" s="99">
        <v>525057.00143010169</v>
      </c>
      <c r="C50" s="100">
        <v>3039.3403213619486</v>
      </c>
      <c r="D50" s="100">
        <v>209979.53578157141</v>
      </c>
      <c r="E50" s="101">
        <v>44129.732864323683</v>
      </c>
      <c r="F50" s="102">
        <v>19037.453913395329</v>
      </c>
      <c r="G50" s="102">
        <v>26977.436057759674</v>
      </c>
      <c r="H50" s="102">
        <v>22732.362159138935</v>
      </c>
      <c r="I50" s="103">
        <v>97102.550786953798</v>
      </c>
      <c r="J50" s="100">
        <v>122263.37901030459</v>
      </c>
      <c r="K50" s="100">
        <v>177498.77512477763</v>
      </c>
      <c r="L50" s="101">
        <v>50885.132385329562</v>
      </c>
      <c r="M50" s="102">
        <v>49672.813101207037</v>
      </c>
      <c r="N50" s="102">
        <v>7687.6670584261046</v>
      </c>
      <c r="O50" s="102">
        <v>7962.052130198259</v>
      </c>
      <c r="P50" s="102">
        <v>9725.1718541560585</v>
      </c>
      <c r="Q50" s="102">
        <v>2888.0903680322995</v>
      </c>
      <c r="R50" s="102">
        <v>41479.917899181964</v>
      </c>
      <c r="S50" s="104">
        <v>7197.9303282463952</v>
      </c>
      <c r="T50" s="163">
        <v>12275.971192086174</v>
      </c>
      <c r="U50" s="100">
        <v>508914.47005082591</v>
      </c>
      <c r="V50" s="100">
        <v>2902.8575313002784</v>
      </c>
      <c r="W50" s="100">
        <v>200078.3100793646</v>
      </c>
      <c r="X50" s="120">
        <v>43745.702493639859</v>
      </c>
      <c r="Y50" s="120">
        <v>18924.690985236197</v>
      </c>
      <c r="Z50" s="120">
        <v>25195.996609365659</v>
      </c>
      <c r="AA50" s="120">
        <v>22255.913192176187</v>
      </c>
      <c r="AB50" s="120">
        <v>89956.006798946721</v>
      </c>
      <c r="AC50" s="100">
        <v>116881.70444923337</v>
      </c>
      <c r="AD50" s="100">
        <v>176184.53220767085</v>
      </c>
      <c r="AE50" s="120">
        <v>49786.741710117378</v>
      </c>
      <c r="AF50" s="120">
        <v>49018.287403991737</v>
      </c>
      <c r="AG50" s="120">
        <v>8330.2372844217916</v>
      </c>
      <c r="AH50" s="120">
        <v>7768.7272684265236</v>
      </c>
      <c r="AI50" s="120">
        <v>9694.49381304495</v>
      </c>
      <c r="AJ50" s="120">
        <v>2993.7000895875758</v>
      </c>
      <c r="AK50" s="120">
        <v>41355.208473406608</v>
      </c>
      <c r="AL50" s="120">
        <v>7237.1361646743098</v>
      </c>
      <c r="AM50" s="100">
        <v>12867.065783256779</v>
      </c>
      <c r="AN50" s="100">
        <v>3831391.353295641</v>
      </c>
      <c r="AO50" s="100">
        <v>27331.292186427283</v>
      </c>
      <c r="AP50" s="100">
        <v>1345894.0576106361</v>
      </c>
      <c r="AQ50" s="120">
        <v>458543.14871301927</v>
      </c>
      <c r="AR50" s="120">
        <v>140332.91253966774</v>
      </c>
      <c r="AS50" s="120">
        <v>108523.58733570244</v>
      </c>
      <c r="AT50" s="120">
        <v>64296.132317996991</v>
      </c>
      <c r="AU50" s="120">
        <v>574198.27670424979</v>
      </c>
      <c r="AV50" s="100">
        <v>547927.71091592161</v>
      </c>
      <c r="AW50" s="100">
        <v>1676972.2313497213</v>
      </c>
      <c r="AX50" s="120">
        <v>492507.4704134877</v>
      </c>
      <c r="AY50" s="120">
        <v>494248.94361580658</v>
      </c>
      <c r="AZ50" s="120">
        <v>184239.61883204256</v>
      </c>
      <c r="BA50" s="120">
        <v>46280.492178873101</v>
      </c>
      <c r="BB50" s="120">
        <v>36334.976061290705</v>
      </c>
      <c r="BC50" s="120">
        <v>21290.951018425629</v>
      </c>
      <c r="BD50" s="120">
        <v>329517.27049225935</v>
      </c>
      <c r="BE50" s="120">
        <v>72552.50873753574</v>
      </c>
      <c r="BF50" s="100">
        <v>233266.06123293401</v>
      </c>
    </row>
    <row r="51" spans="1:58" s="29" customFormat="1" x14ac:dyDescent="0.25">
      <c r="A51" s="37" t="s">
        <v>178</v>
      </c>
      <c r="B51" s="59">
        <v>550946.30489100306</v>
      </c>
      <c r="C51" s="74">
        <v>2985.9133344374818</v>
      </c>
      <c r="D51" s="74">
        <v>229052.28686784257</v>
      </c>
      <c r="E51" s="60">
        <v>47820.169573706997</v>
      </c>
      <c r="F51" s="61">
        <v>20820.468089194328</v>
      </c>
      <c r="G51" s="61">
        <v>29726.532557169929</v>
      </c>
      <c r="H51" s="61">
        <v>25844.504012214373</v>
      </c>
      <c r="I51" s="62">
        <v>104840.61263555696</v>
      </c>
      <c r="J51" s="74">
        <v>120970.10413261798</v>
      </c>
      <c r="K51" s="74">
        <v>185903.7642340734</v>
      </c>
      <c r="L51" s="60">
        <v>51287.27544108931</v>
      </c>
      <c r="M51" s="61">
        <v>53671.24925355579</v>
      </c>
      <c r="N51" s="61">
        <v>8381.4536459829724</v>
      </c>
      <c r="O51" s="61">
        <v>7861.5937664161629</v>
      </c>
      <c r="P51" s="61">
        <v>10546.821752861386</v>
      </c>
      <c r="Q51" s="61">
        <v>3061.610635784491</v>
      </c>
      <c r="R51" s="61">
        <v>43631.036360093822</v>
      </c>
      <c r="S51" s="63">
        <v>7462.7233782894682</v>
      </c>
      <c r="T51" s="162">
        <v>12034.236322031587</v>
      </c>
      <c r="U51" s="52">
        <v>531345.85044281336</v>
      </c>
      <c r="V51" s="52">
        <v>2829.6336345725672</v>
      </c>
      <c r="W51" s="52">
        <v>217226.42828638371</v>
      </c>
      <c r="X51" s="121">
        <v>46244.375888099952</v>
      </c>
      <c r="Y51" s="121">
        <v>20012.257582035123</v>
      </c>
      <c r="Z51" s="121">
        <v>27973.371905209973</v>
      </c>
      <c r="AA51" s="121">
        <v>24771.387882367737</v>
      </c>
      <c r="AB51" s="121">
        <v>98225.035028670914</v>
      </c>
      <c r="AC51" s="52">
        <v>113433.68604177931</v>
      </c>
      <c r="AD51" s="52">
        <v>185006.91843242288</v>
      </c>
      <c r="AE51" s="121">
        <v>51362.717139564942</v>
      </c>
      <c r="AF51" s="121">
        <v>52853.081639508622</v>
      </c>
      <c r="AG51" s="121">
        <v>8792.0726081044832</v>
      </c>
      <c r="AH51" s="121">
        <v>7995.8039650339697</v>
      </c>
      <c r="AI51" s="121">
        <v>10330.914850493455</v>
      </c>
      <c r="AJ51" s="121">
        <v>3061.0191873060935</v>
      </c>
      <c r="AK51" s="121">
        <v>43009.092963656665</v>
      </c>
      <c r="AL51" s="121">
        <v>7602.2160787546554</v>
      </c>
      <c r="AM51" s="52">
        <v>12849.184047654917</v>
      </c>
      <c r="AN51" s="53">
        <v>3888728.7843049457</v>
      </c>
      <c r="AO51" s="53">
        <v>22728.435502817236</v>
      </c>
      <c r="AP51" s="53">
        <v>1403008.7438364413</v>
      </c>
      <c r="AQ51" s="122">
        <v>467845.9953922932</v>
      </c>
      <c r="AR51" s="122">
        <v>146896.17698713354</v>
      </c>
      <c r="AS51" s="122">
        <v>113515.33773044246</v>
      </c>
      <c r="AT51" s="122">
        <v>72143.04048472346</v>
      </c>
      <c r="AU51" s="122">
        <v>602608.19324184861</v>
      </c>
      <c r="AV51" s="53">
        <v>534679.366595092</v>
      </c>
      <c r="AW51" s="53">
        <v>1698583.7885666033</v>
      </c>
      <c r="AX51" s="122">
        <v>473844.23657228163</v>
      </c>
      <c r="AY51" s="122">
        <v>517391.47869778459</v>
      </c>
      <c r="AZ51" s="122">
        <v>187241.46641158467</v>
      </c>
      <c r="BA51" s="122">
        <v>39883.049692123452</v>
      </c>
      <c r="BB51" s="122">
        <v>40143.546828860024</v>
      </c>
      <c r="BC51" s="122">
        <v>19829.382124044958</v>
      </c>
      <c r="BD51" s="122">
        <v>347109.1792021885</v>
      </c>
      <c r="BE51" s="122">
        <v>73141.449037735598</v>
      </c>
      <c r="BF51" s="53">
        <v>229728.44980399188</v>
      </c>
    </row>
    <row r="52" spans="1:58" s="29" customFormat="1" x14ac:dyDescent="0.25">
      <c r="A52" s="37" t="s">
        <v>179</v>
      </c>
      <c r="B52" s="59">
        <v>573441.01871797047</v>
      </c>
      <c r="C52" s="74">
        <v>3024.2203698324961</v>
      </c>
      <c r="D52" s="74">
        <v>245319.70598454177</v>
      </c>
      <c r="E52" s="60">
        <v>48650.392524860596</v>
      </c>
      <c r="F52" s="61">
        <v>21052.162540333196</v>
      </c>
      <c r="G52" s="61">
        <v>34479.754606980503</v>
      </c>
      <c r="H52" s="61">
        <v>26637.043375541514</v>
      </c>
      <c r="I52" s="62">
        <v>114500.35293682595</v>
      </c>
      <c r="J52" s="74">
        <v>125571.94163807109</v>
      </c>
      <c r="K52" s="74">
        <v>186976.62297468688</v>
      </c>
      <c r="L52" s="60">
        <v>49019.892823480353</v>
      </c>
      <c r="M52" s="61">
        <v>53452.375597731807</v>
      </c>
      <c r="N52" s="61">
        <v>8746.9953677239919</v>
      </c>
      <c r="O52" s="61">
        <v>8134.9871009649214</v>
      </c>
      <c r="P52" s="61">
        <v>11351.296076047878</v>
      </c>
      <c r="Q52" s="61">
        <v>3070.6913344652185</v>
      </c>
      <c r="R52" s="61">
        <v>45630.489907705829</v>
      </c>
      <c r="S52" s="63">
        <v>7569.8947665668738</v>
      </c>
      <c r="T52" s="162">
        <v>12548.527750838166</v>
      </c>
      <c r="U52" s="52">
        <v>560197.23739296163</v>
      </c>
      <c r="V52" s="52">
        <v>2965.0425850116276</v>
      </c>
      <c r="W52" s="52">
        <v>234144.72632306744</v>
      </c>
      <c r="X52" s="121">
        <v>47463.0582532064</v>
      </c>
      <c r="Y52" s="121">
        <v>21127.519966057229</v>
      </c>
      <c r="Z52" s="121">
        <v>32047.040729894201</v>
      </c>
      <c r="AA52" s="121">
        <v>25274.919613190548</v>
      </c>
      <c r="AB52" s="121">
        <v>108232.18776071905</v>
      </c>
      <c r="AC52" s="52">
        <v>121093.51940582421</v>
      </c>
      <c r="AD52" s="52">
        <v>188786.84397517884</v>
      </c>
      <c r="AE52" s="121">
        <v>51740.760036234591</v>
      </c>
      <c r="AF52" s="121">
        <v>53341.758153444971</v>
      </c>
      <c r="AG52" s="121">
        <v>9337.9915360515824</v>
      </c>
      <c r="AH52" s="121">
        <v>8078.2087461343472</v>
      </c>
      <c r="AI52" s="121">
        <v>11138.698209469114</v>
      </c>
      <c r="AJ52" s="121">
        <v>3177.9645056146887</v>
      </c>
      <c r="AK52" s="121">
        <v>44155.595446039784</v>
      </c>
      <c r="AL52" s="121">
        <v>7815.8673421897738</v>
      </c>
      <c r="AM52" s="52">
        <v>13207.105103879503</v>
      </c>
      <c r="AN52" s="53">
        <v>4046754.8103327686</v>
      </c>
      <c r="AO52" s="53">
        <v>22407.988163099151</v>
      </c>
      <c r="AP52" s="53">
        <v>1490342.3447642312</v>
      </c>
      <c r="AQ52" s="122">
        <v>475074.99166143371</v>
      </c>
      <c r="AR52" s="122">
        <v>149823.28300161543</v>
      </c>
      <c r="AS52" s="122">
        <v>129336.62549048389</v>
      </c>
      <c r="AT52" s="122">
        <v>74779.536503278097</v>
      </c>
      <c r="AU52" s="122">
        <v>661327.90810741996</v>
      </c>
      <c r="AV52" s="53">
        <v>568263.22281581326</v>
      </c>
      <c r="AW52" s="53">
        <v>1722960.2630977237</v>
      </c>
      <c r="AX52" s="122">
        <v>472052.95569557324</v>
      </c>
      <c r="AY52" s="122">
        <v>515741.13745629508</v>
      </c>
      <c r="AZ52" s="122">
        <v>198319.85202602542</v>
      </c>
      <c r="BA52" s="122">
        <v>39266.773096502591</v>
      </c>
      <c r="BB52" s="122">
        <v>43406.143095924825</v>
      </c>
      <c r="BC52" s="122">
        <v>21284.410929699654</v>
      </c>
      <c r="BD52" s="122">
        <v>354019.50959187426</v>
      </c>
      <c r="BE52" s="122">
        <v>78869.481205828983</v>
      </c>
      <c r="BF52" s="53">
        <v>242780.9914919007</v>
      </c>
    </row>
    <row r="53" spans="1:58" s="29" customFormat="1" x14ac:dyDescent="0.25">
      <c r="A53" s="37" t="s">
        <v>180</v>
      </c>
      <c r="B53" s="59">
        <v>597543.67747411993</v>
      </c>
      <c r="C53" s="74">
        <v>3109.8129925602302</v>
      </c>
      <c r="D53" s="74">
        <v>260343.02310451595</v>
      </c>
      <c r="E53" s="60">
        <v>49960.915957709491</v>
      </c>
      <c r="F53" s="61">
        <v>21946.012084294362</v>
      </c>
      <c r="G53" s="61">
        <v>37566.294570828279</v>
      </c>
      <c r="H53" s="61">
        <v>28847.634366423805</v>
      </c>
      <c r="I53" s="62">
        <v>122022.16612526</v>
      </c>
      <c r="J53" s="74">
        <v>127338.5277451913</v>
      </c>
      <c r="K53" s="74">
        <v>193876.52575473054</v>
      </c>
      <c r="L53" s="60">
        <v>53497.946189110517</v>
      </c>
      <c r="M53" s="61">
        <v>56200.232711643614</v>
      </c>
      <c r="N53" s="61">
        <v>9010.9815246195158</v>
      </c>
      <c r="O53" s="61">
        <v>8672.8664551586699</v>
      </c>
      <c r="P53" s="61">
        <v>10499.500809536386</v>
      </c>
      <c r="Q53" s="61">
        <v>3159.9098827168109</v>
      </c>
      <c r="R53" s="61">
        <v>45248.666483409921</v>
      </c>
      <c r="S53" s="63">
        <v>7586.421698535115</v>
      </c>
      <c r="T53" s="162">
        <v>12875.787877121953</v>
      </c>
      <c r="U53" s="52">
        <v>583836.09413099929</v>
      </c>
      <c r="V53" s="52">
        <v>2991.9817733202781</v>
      </c>
      <c r="W53" s="52">
        <v>249861.19850149032</v>
      </c>
      <c r="X53" s="121">
        <v>49068.463846889594</v>
      </c>
      <c r="Y53" s="121">
        <v>21501.279882419167</v>
      </c>
      <c r="Z53" s="121">
        <v>35406.127665155909</v>
      </c>
      <c r="AA53" s="121">
        <v>26955.779084505968</v>
      </c>
      <c r="AB53" s="121">
        <v>116929.54802251968</v>
      </c>
      <c r="AC53" s="52">
        <v>123466.61509229352</v>
      </c>
      <c r="AD53" s="52">
        <v>194026.38661834996</v>
      </c>
      <c r="AE53" s="121">
        <v>54223.207383442699</v>
      </c>
      <c r="AF53" s="121">
        <v>54982.867195501341</v>
      </c>
      <c r="AG53" s="121">
        <v>9672.7281492735146</v>
      </c>
      <c r="AH53" s="121">
        <v>8252.6878247442219</v>
      </c>
      <c r="AI53" s="121">
        <v>11010.042419754323</v>
      </c>
      <c r="AJ53" s="121">
        <v>3228.3626548989905</v>
      </c>
      <c r="AK53" s="121">
        <v>45224.673089172466</v>
      </c>
      <c r="AL53" s="121">
        <v>7431.8179015623928</v>
      </c>
      <c r="AM53" s="52">
        <v>13489.912145545188</v>
      </c>
      <c r="AN53" s="53">
        <v>4191384.3244683882</v>
      </c>
      <c r="AO53" s="53">
        <v>23459.797861164556</v>
      </c>
      <c r="AP53" s="53">
        <v>1555638.1290971125</v>
      </c>
      <c r="AQ53" s="122">
        <v>491179.58939896291</v>
      </c>
      <c r="AR53" s="122">
        <v>150158.62707621869</v>
      </c>
      <c r="AS53" s="122">
        <v>133298.23641355149</v>
      </c>
      <c r="AT53" s="122">
        <v>79769.613031006797</v>
      </c>
      <c r="AU53" s="122">
        <v>701232.06317737279</v>
      </c>
      <c r="AV53" s="53">
        <v>581240.54124888568</v>
      </c>
      <c r="AW53" s="53">
        <v>1782421.809239984</v>
      </c>
      <c r="AX53" s="122">
        <v>498752.82418121822</v>
      </c>
      <c r="AY53" s="122">
        <v>531654.12527375924</v>
      </c>
      <c r="AZ53" s="122">
        <v>203756.59394491318</v>
      </c>
      <c r="BA53" s="122">
        <v>40737.752494493317</v>
      </c>
      <c r="BB53" s="122">
        <v>42722.592944029391</v>
      </c>
      <c r="BC53" s="122">
        <v>21974.986551979957</v>
      </c>
      <c r="BD53" s="122">
        <v>365783.10739847389</v>
      </c>
      <c r="BE53" s="122">
        <v>77039.826451116824</v>
      </c>
      <c r="BF53" s="53">
        <v>248624.04702124139</v>
      </c>
    </row>
    <row r="54" spans="1:58" s="105" customFormat="1" x14ac:dyDescent="0.25">
      <c r="A54" s="98" t="s">
        <v>181</v>
      </c>
      <c r="B54" s="99">
        <v>625543.19839050726</v>
      </c>
      <c r="C54" s="100">
        <v>2941.610678981448</v>
      </c>
      <c r="D54" s="100">
        <v>280682.3468554829</v>
      </c>
      <c r="E54" s="101">
        <v>49330.999443167704</v>
      </c>
      <c r="F54" s="102">
        <v>21030.52051515369</v>
      </c>
      <c r="G54" s="102">
        <v>43030.438380620268</v>
      </c>
      <c r="H54" s="102">
        <v>32943.903082042634</v>
      </c>
      <c r="I54" s="103">
        <v>134346.48543449861</v>
      </c>
      <c r="J54" s="100">
        <v>128849.16028383606</v>
      </c>
      <c r="K54" s="100">
        <v>200308.30156571165</v>
      </c>
      <c r="L54" s="101">
        <v>55444.396093158015</v>
      </c>
      <c r="M54" s="102">
        <v>58303.022248440298</v>
      </c>
      <c r="N54" s="102">
        <v>9004.0275584884766</v>
      </c>
      <c r="O54" s="102">
        <v>8614.2263364696173</v>
      </c>
      <c r="P54" s="102">
        <v>11699.255627088387</v>
      </c>
      <c r="Q54" s="102">
        <v>3226.4583502089476</v>
      </c>
      <c r="R54" s="102">
        <v>46706.605018066264</v>
      </c>
      <c r="S54" s="104">
        <v>7310.3103337916209</v>
      </c>
      <c r="T54" s="163">
        <v>12761.779006495184</v>
      </c>
      <c r="U54" s="100">
        <v>612650.27001619816</v>
      </c>
      <c r="V54" s="100">
        <v>2886.122600648092</v>
      </c>
      <c r="W54" s="100">
        <v>270730.03111978783</v>
      </c>
      <c r="X54" s="120">
        <v>49790.577215101453</v>
      </c>
      <c r="Y54" s="120">
        <v>21598.689172239177</v>
      </c>
      <c r="Z54" s="120">
        <v>40600.856021767257</v>
      </c>
      <c r="AA54" s="120">
        <v>31288.796743647108</v>
      </c>
      <c r="AB54" s="120">
        <v>127451.11196703282</v>
      </c>
      <c r="AC54" s="100">
        <v>124446.22583663191</v>
      </c>
      <c r="AD54" s="100">
        <v>200790.80223134041</v>
      </c>
      <c r="AE54" s="120">
        <v>55167.626580201635</v>
      </c>
      <c r="AF54" s="120">
        <v>58120.597167351749</v>
      </c>
      <c r="AG54" s="120">
        <v>9436.8113270920167</v>
      </c>
      <c r="AH54" s="120">
        <v>8967.3993409825853</v>
      </c>
      <c r="AI54" s="120">
        <v>11423.562862113808</v>
      </c>
      <c r="AJ54" s="120">
        <v>3236.0825448664705</v>
      </c>
      <c r="AK54" s="120">
        <v>46905.615612015383</v>
      </c>
      <c r="AL54" s="120">
        <v>7533.1067967167137</v>
      </c>
      <c r="AM54" s="100">
        <v>13797.088227789922</v>
      </c>
      <c r="AN54" s="100">
        <v>4392880.2262249403</v>
      </c>
      <c r="AO54" s="100">
        <v>24137.816891794322</v>
      </c>
      <c r="AP54" s="100">
        <v>1664296.6861905288</v>
      </c>
      <c r="AQ54" s="120">
        <v>512402.60464686714</v>
      </c>
      <c r="AR54" s="120">
        <v>154333.10990457138</v>
      </c>
      <c r="AS54" s="120">
        <v>146619.2639897287</v>
      </c>
      <c r="AT54" s="120">
        <v>90294.739586678683</v>
      </c>
      <c r="AU54" s="120">
        <v>760646.96806268301</v>
      </c>
      <c r="AV54" s="100">
        <v>587315.68104340578</v>
      </c>
      <c r="AW54" s="100">
        <v>1861062.2918766867</v>
      </c>
      <c r="AX54" s="120">
        <v>498983.40790526278</v>
      </c>
      <c r="AY54" s="120">
        <v>569049.80080373969</v>
      </c>
      <c r="AZ54" s="120">
        <v>202878.30242356396</v>
      </c>
      <c r="BA54" s="120">
        <v>47668.921837029739</v>
      </c>
      <c r="BB54" s="120">
        <v>45081.185045504579</v>
      </c>
      <c r="BC54" s="120">
        <v>22054.707867916084</v>
      </c>
      <c r="BD54" s="120">
        <v>394613.05141740275</v>
      </c>
      <c r="BE54" s="120">
        <v>80732.914576267372</v>
      </c>
      <c r="BF54" s="100">
        <v>256067.75022252463</v>
      </c>
    </row>
    <row r="55" spans="1:58" s="29" customFormat="1" x14ac:dyDescent="0.25">
      <c r="A55" s="37" t="s">
        <v>182</v>
      </c>
      <c r="B55" s="59">
        <v>632720.72189423721</v>
      </c>
      <c r="C55" s="74">
        <v>2841.8506264713046</v>
      </c>
      <c r="D55" s="74">
        <v>283878.82764670288</v>
      </c>
      <c r="E55" s="60">
        <v>46725.85244557124</v>
      </c>
      <c r="F55" s="61">
        <v>21132.543286957462</v>
      </c>
      <c r="G55" s="61">
        <v>43071.910928803714</v>
      </c>
      <c r="H55" s="61">
        <v>36193.88599903306</v>
      </c>
      <c r="I55" s="62">
        <v>136754.63498633736</v>
      </c>
      <c r="J55" s="74">
        <v>134925.75734535605</v>
      </c>
      <c r="K55" s="74">
        <v>197746.89246932027</v>
      </c>
      <c r="L55" s="60">
        <v>54781.234644227232</v>
      </c>
      <c r="M55" s="61">
        <v>57887.295855713906</v>
      </c>
      <c r="N55" s="61">
        <v>8448.6017345728105</v>
      </c>
      <c r="O55" s="61">
        <v>8359.6065008020814</v>
      </c>
      <c r="P55" s="61">
        <v>11358.484289105343</v>
      </c>
      <c r="Q55" s="61">
        <v>3104.5766086244612</v>
      </c>
      <c r="R55" s="61">
        <v>46509.027073698126</v>
      </c>
      <c r="S55" s="63">
        <v>7298.0657625762842</v>
      </c>
      <c r="T55" s="162">
        <v>13327.393806386683</v>
      </c>
      <c r="U55" s="52">
        <v>630227.99615398666</v>
      </c>
      <c r="V55" s="52">
        <v>2897.8921225574381</v>
      </c>
      <c r="W55" s="52">
        <v>280492.41987788497</v>
      </c>
      <c r="X55" s="121">
        <v>47764.559105055145</v>
      </c>
      <c r="Y55" s="121">
        <v>21232.485879283948</v>
      </c>
      <c r="Z55" s="121">
        <v>42728.229800810979</v>
      </c>
      <c r="AA55" s="121">
        <v>34848.53860540453</v>
      </c>
      <c r="AB55" s="121">
        <v>133918.6064873304</v>
      </c>
      <c r="AC55" s="52">
        <v>132655.54617337816</v>
      </c>
      <c r="AD55" s="52">
        <v>200481.64344383511</v>
      </c>
      <c r="AE55" s="121">
        <v>55474.22288120255</v>
      </c>
      <c r="AF55" s="121">
        <v>58044.839727746323</v>
      </c>
      <c r="AG55" s="121">
        <v>9326.9095863856401</v>
      </c>
      <c r="AH55" s="121">
        <v>8520.0340286303763</v>
      </c>
      <c r="AI55" s="121">
        <v>11348.995463867635</v>
      </c>
      <c r="AJ55" s="121">
        <v>3162.8444722572035</v>
      </c>
      <c r="AK55" s="121">
        <v>47176.119382749013</v>
      </c>
      <c r="AL55" s="121">
        <v>7427.677900996342</v>
      </c>
      <c r="AM55" s="52">
        <v>13700.494536330994</v>
      </c>
      <c r="AN55" s="53">
        <v>4401347.5327517819</v>
      </c>
      <c r="AO55" s="53">
        <v>25849.762620323956</v>
      </c>
      <c r="AP55" s="53">
        <v>1673371.8267957384</v>
      </c>
      <c r="AQ55" s="122">
        <v>500357.57628279482</v>
      </c>
      <c r="AR55" s="122">
        <v>156423.35465704926</v>
      </c>
      <c r="AS55" s="122">
        <v>148658.122082085</v>
      </c>
      <c r="AT55" s="122">
        <v>93556.213736169069</v>
      </c>
      <c r="AU55" s="122">
        <v>774376.56003764016</v>
      </c>
      <c r="AV55" s="53">
        <v>623655.94245717861</v>
      </c>
      <c r="AW55" s="53">
        <v>1824400.0419076795</v>
      </c>
      <c r="AX55" s="122">
        <v>494375.00902309059</v>
      </c>
      <c r="AY55" s="122">
        <v>560324.57527989789</v>
      </c>
      <c r="AZ55" s="122">
        <v>200988.69844119929</v>
      </c>
      <c r="BA55" s="122">
        <v>40982.809086324211</v>
      </c>
      <c r="BB55" s="122">
        <v>41766.775342300389</v>
      </c>
      <c r="BC55" s="122">
        <v>20380.156882989482</v>
      </c>
      <c r="BD55" s="122">
        <v>385654.97079225985</v>
      </c>
      <c r="BE55" s="122">
        <v>79927.047059618111</v>
      </c>
      <c r="BF55" s="53">
        <v>254069.95897086151</v>
      </c>
    </row>
    <row r="56" spans="1:58" s="29" customFormat="1" x14ac:dyDescent="0.25">
      <c r="A56" s="37" t="s">
        <v>183</v>
      </c>
      <c r="B56" s="59">
        <v>634404.05361654353</v>
      </c>
      <c r="C56" s="74">
        <v>2735.4655908298041</v>
      </c>
      <c r="D56" s="74">
        <v>285278.25927080237</v>
      </c>
      <c r="E56" s="60">
        <v>47341.796532912333</v>
      </c>
      <c r="F56" s="61">
        <v>21616.859152389799</v>
      </c>
      <c r="G56" s="61">
        <v>44011.831220521817</v>
      </c>
      <c r="H56" s="61">
        <v>36989.189300269187</v>
      </c>
      <c r="I56" s="62">
        <v>135318.58306470924</v>
      </c>
      <c r="J56" s="74">
        <v>134233.6527014297</v>
      </c>
      <c r="K56" s="74">
        <v>198742.45568508925</v>
      </c>
      <c r="L56" s="60">
        <v>55916.745059992449</v>
      </c>
      <c r="M56" s="61">
        <v>58944.808813139345</v>
      </c>
      <c r="N56" s="61">
        <v>8612.8273191040171</v>
      </c>
      <c r="O56" s="61">
        <v>7921.4146576643916</v>
      </c>
      <c r="P56" s="61">
        <v>10794.807360803492</v>
      </c>
      <c r="Q56" s="61">
        <v>3220.9095243975476</v>
      </c>
      <c r="R56" s="61">
        <v>46669.803963392464</v>
      </c>
      <c r="S56" s="63">
        <v>6661.1389865955352</v>
      </c>
      <c r="T56" s="162">
        <v>13414.220368392314</v>
      </c>
      <c r="U56" s="52">
        <v>631338.43346904509</v>
      </c>
      <c r="V56" s="52">
        <v>2958.8151208706608</v>
      </c>
      <c r="W56" s="52">
        <v>281398.54588566994</v>
      </c>
      <c r="X56" s="121">
        <v>47312.869133592583</v>
      </c>
      <c r="Y56" s="121">
        <v>21593.224040602101</v>
      </c>
      <c r="Z56" s="121">
        <v>42833.449799337861</v>
      </c>
      <c r="AA56" s="121">
        <v>36154.170153668769</v>
      </c>
      <c r="AB56" s="121">
        <v>133504.83275846858</v>
      </c>
      <c r="AC56" s="52">
        <v>131441.97712381041</v>
      </c>
      <c r="AD56" s="52">
        <v>200781.30508812497</v>
      </c>
      <c r="AE56" s="121">
        <v>55845.803427998071</v>
      </c>
      <c r="AF56" s="121">
        <v>58369.147522242311</v>
      </c>
      <c r="AG56" s="121">
        <v>9556.9381816367113</v>
      </c>
      <c r="AH56" s="121">
        <v>8153.0302940526808</v>
      </c>
      <c r="AI56" s="121">
        <v>11349.940012117564</v>
      </c>
      <c r="AJ56" s="121">
        <v>3260.4911264023744</v>
      </c>
      <c r="AK56" s="121">
        <v>46834.897494322409</v>
      </c>
      <c r="AL56" s="121">
        <v>7411.0570293528363</v>
      </c>
      <c r="AM56" s="52">
        <v>14757.790250569175</v>
      </c>
      <c r="AN56" s="53">
        <v>4440882.1920838179</v>
      </c>
      <c r="AO56" s="53">
        <v>25996.420793764999</v>
      </c>
      <c r="AP56" s="53">
        <v>1668326.4994230543</v>
      </c>
      <c r="AQ56" s="122">
        <v>502446.33677725238</v>
      </c>
      <c r="AR56" s="122">
        <v>158208.7408970946</v>
      </c>
      <c r="AS56" s="122">
        <v>146715.20165299927</v>
      </c>
      <c r="AT56" s="122">
        <v>96079.64290748135</v>
      </c>
      <c r="AU56" s="122">
        <v>764876.57718822686</v>
      </c>
      <c r="AV56" s="53">
        <v>626115.71906708856</v>
      </c>
      <c r="AW56" s="53">
        <v>1848622.7546914553</v>
      </c>
      <c r="AX56" s="122">
        <v>507483.92125322437</v>
      </c>
      <c r="AY56" s="122">
        <v>561036.91539671633</v>
      </c>
      <c r="AZ56" s="122">
        <v>213335.74409949096</v>
      </c>
      <c r="BA56" s="122">
        <v>39114.766811047637</v>
      </c>
      <c r="BB56" s="122">
        <v>42624.625257515188</v>
      </c>
      <c r="BC56" s="122">
        <v>22367.057088979567</v>
      </c>
      <c r="BD56" s="122">
        <v>384086.14633298403</v>
      </c>
      <c r="BE56" s="122">
        <v>78573.578451496927</v>
      </c>
      <c r="BF56" s="53">
        <v>271820.79810845479</v>
      </c>
    </row>
    <row r="57" spans="1:58" s="29" customFormat="1" x14ac:dyDescent="0.25">
      <c r="A57" s="37" t="s">
        <v>184</v>
      </c>
      <c r="B57" s="59">
        <v>626401.1096504007</v>
      </c>
      <c r="C57" s="74">
        <v>3193.5916461360107</v>
      </c>
      <c r="D57" s="74">
        <v>275678.70830771158</v>
      </c>
      <c r="E57" s="60">
        <v>46444.368639964625</v>
      </c>
      <c r="F57" s="61">
        <v>21445.603524714235</v>
      </c>
      <c r="G57" s="61">
        <v>40666.638030338509</v>
      </c>
      <c r="H57" s="61">
        <v>37673.118745211803</v>
      </c>
      <c r="I57" s="62">
        <v>129448.9793674824</v>
      </c>
      <c r="J57" s="74">
        <v>139127.54036354795</v>
      </c>
      <c r="K57" s="74">
        <v>194793.19635876385</v>
      </c>
      <c r="L57" s="60">
        <v>54609.750161943208</v>
      </c>
      <c r="M57" s="61">
        <v>56592.37195131943</v>
      </c>
      <c r="N57" s="61">
        <v>8211.7864151936446</v>
      </c>
      <c r="O57" s="61">
        <v>7695.7658036871562</v>
      </c>
      <c r="P57" s="61">
        <v>10612.477369167338</v>
      </c>
      <c r="Q57" s="61">
        <v>3085.399380617896</v>
      </c>
      <c r="R57" s="61">
        <v>47006.305581539957</v>
      </c>
      <c r="S57" s="63">
        <v>6979.3396952952053</v>
      </c>
      <c r="T57" s="162">
        <v>13608.07297424136</v>
      </c>
      <c r="U57" s="52">
        <v>621832.96024210996</v>
      </c>
      <c r="V57" s="52">
        <v>2861.6789275232004</v>
      </c>
      <c r="W57" s="52">
        <v>275218.30958121945</v>
      </c>
      <c r="X57" s="121">
        <v>47144.2967402266</v>
      </c>
      <c r="Y57" s="121">
        <v>21457.715703524929</v>
      </c>
      <c r="Z57" s="121">
        <v>41282.964961938887</v>
      </c>
      <c r="AA57" s="121">
        <v>37221.580184167833</v>
      </c>
      <c r="AB57" s="121">
        <v>128111.75199136119</v>
      </c>
      <c r="AC57" s="52">
        <v>131329.64380889919</v>
      </c>
      <c r="AD57" s="52">
        <v>197295.14040341275</v>
      </c>
      <c r="AE57" s="121">
        <v>55040.71381468037</v>
      </c>
      <c r="AF57" s="121">
        <v>57312.034912655014</v>
      </c>
      <c r="AG57" s="121">
        <v>9101.801794311481</v>
      </c>
      <c r="AH57" s="121">
        <v>8091.1746488231365</v>
      </c>
      <c r="AI57" s="121">
        <v>10845.218947459083</v>
      </c>
      <c r="AJ57" s="121">
        <v>3207.5205687368434</v>
      </c>
      <c r="AK57" s="121">
        <v>46459.363405702657</v>
      </c>
      <c r="AL57" s="121">
        <v>7237.3123110441602</v>
      </c>
      <c r="AM57" s="52">
        <v>15128.18752105547</v>
      </c>
      <c r="AN57" s="53">
        <v>4414282.1944780992</v>
      </c>
      <c r="AO57" s="53">
        <v>24874.709946874595</v>
      </c>
      <c r="AP57" s="53">
        <v>1646863.1769924816</v>
      </c>
      <c r="AQ57" s="122">
        <v>512801.23150735057</v>
      </c>
      <c r="AR57" s="122">
        <v>162819.3052248024</v>
      </c>
      <c r="AS57" s="122">
        <v>138604.76605018729</v>
      </c>
      <c r="AT57" s="122">
        <v>92429.005980806294</v>
      </c>
      <c r="AU57" s="122">
        <v>740208.86822933506</v>
      </c>
      <c r="AV57" s="53">
        <v>631395.06922059506</v>
      </c>
      <c r="AW57" s="53">
        <v>1828637.9869002709</v>
      </c>
      <c r="AX57" s="122">
        <v>504084.86798414809</v>
      </c>
      <c r="AY57" s="122">
        <v>564749.86961364211</v>
      </c>
      <c r="AZ57" s="122">
        <v>201515.28212727155</v>
      </c>
      <c r="BA57" s="122">
        <v>38342.959142007952</v>
      </c>
      <c r="BB57" s="122">
        <v>41786.372075158055</v>
      </c>
      <c r="BC57" s="122">
        <v>21713.973197776235</v>
      </c>
      <c r="BD57" s="122">
        <v>382453.61139798339</v>
      </c>
      <c r="BE57" s="122">
        <v>73991.051362283921</v>
      </c>
      <c r="BF57" s="53">
        <v>282511.25141787657</v>
      </c>
    </row>
    <row r="58" spans="1:58" s="105" customFormat="1" x14ac:dyDescent="0.25">
      <c r="A58" s="98" t="s">
        <v>185</v>
      </c>
      <c r="B58" s="99">
        <v>621836.9240121753</v>
      </c>
      <c r="C58" s="100">
        <v>2982.9719151196209</v>
      </c>
      <c r="D58" s="100">
        <v>272064.45931991737</v>
      </c>
      <c r="E58" s="101">
        <v>46219.547439475791</v>
      </c>
      <c r="F58" s="102">
        <v>21268.178477408597</v>
      </c>
      <c r="G58" s="102">
        <v>39212.068839391162</v>
      </c>
      <c r="H58" s="102">
        <v>37302.13826846247</v>
      </c>
      <c r="I58" s="103">
        <v>128062.52629517938</v>
      </c>
      <c r="J58" s="100">
        <v>142002.47006207801</v>
      </c>
      <c r="K58" s="100">
        <v>190483.43112765538</v>
      </c>
      <c r="L58" s="101">
        <v>52532.864335835562</v>
      </c>
      <c r="M58" s="102">
        <v>54586.923629407727</v>
      </c>
      <c r="N58" s="102">
        <v>8403.4827059078216</v>
      </c>
      <c r="O58" s="102">
        <v>7947.9700733498839</v>
      </c>
      <c r="P58" s="102">
        <v>10328.797099899146</v>
      </c>
      <c r="Q58" s="102">
        <v>3030.2976891057124</v>
      </c>
      <c r="R58" s="102">
        <v>46626.962463421471</v>
      </c>
      <c r="S58" s="104">
        <v>7026.1331307280207</v>
      </c>
      <c r="T58" s="163">
        <v>14303.591587404951</v>
      </c>
      <c r="U58" s="100">
        <v>616136.11712455342</v>
      </c>
      <c r="V58" s="100">
        <v>2963.2623947141269</v>
      </c>
      <c r="W58" s="100">
        <v>270602.58779208508</v>
      </c>
      <c r="X58" s="120">
        <v>46820.953124130312</v>
      </c>
      <c r="Y58" s="120">
        <v>21520.508517495782</v>
      </c>
      <c r="Z58" s="120">
        <v>39309.533124417008</v>
      </c>
      <c r="AA58" s="120">
        <v>37674.981163091077</v>
      </c>
      <c r="AB58" s="120">
        <v>125276.61186295091</v>
      </c>
      <c r="AC58" s="100">
        <v>132431.45212076232</v>
      </c>
      <c r="AD58" s="100">
        <v>194578.25484151035</v>
      </c>
      <c r="AE58" s="120">
        <v>53922.237901664157</v>
      </c>
      <c r="AF58" s="120">
        <v>56285.357101496746</v>
      </c>
      <c r="AG58" s="120">
        <v>9012.8371942938993</v>
      </c>
      <c r="AH58" s="120">
        <v>7805.4373926861126</v>
      </c>
      <c r="AI58" s="120">
        <v>10528.68009689338</v>
      </c>
      <c r="AJ58" s="120">
        <v>3102.8342687213712</v>
      </c>
      <c r="AK58" s="120">
        <v>46506.564161737078</v>
      </c>
      <c r="AL58" s="120">
        <v>7414.306724017596</v>
      </c>
      <c r="AM58" s="100">
        <v>15560.559975481649</v>
      </c>
      <c r="AN58" s="100">
        <v>4466322.633510367</v>
      </c>
      <c r="AO58" s="100">
        <v>26938.240352662739</v>
      </c>
      <c r="AP58" s="100">
        <v>1648055.3502135519</v>
      </c>
      <c r="AQ58" s="120">
        <v>515809.5537362441</v>
      </c>
      <c r="AR58" s="120">
        <v>163728.46682564385</v>
      </c>
      <c r="AS58" s="120">
        <v>132813.9156357554</v>
      </c>
      <c r="AT58" s="120">
        <v>96033.200032156776</v>
      </c>
      <c r="AU58" s="120">
        <v>739670.21398375183</v>
      </c>
      <c r="AV58" s="100">
        <v>653253.11228743766</v>
      </c>
      <c r="AW58" s="100">
        <v>1854260.772181635</v>
      </c>
      <c r="AX58" s="120">
        <v>504195.82079046161</v>
      </c>
      <c r="AY58" s="120">
        <v>562677.08608959126</v>
      </c>
      <c r="AZ58" s="120">
        <v>202100.6650005515</v>
      </c>
      <c r="BA58" s="120">
        <v>40226.200002482736</v>
      </c>
      <c r="BB58" s="120">
        <v>41682.556289286302</v>
      </c>
      <c r="BC58" s="120">
        <v>22111.448735318718</v>
      </c>
      <c r="BD58" s="120">
        <v>401534.83069301839</v>
      </c>
      <c r="BE58" s="120">
        <v>79732.164580924989</v>
      </c>
      <c r="BF58" s="100">
        <v>283815.15847507922</v>
      </c>
    </row>
    <row r="59" spans="1:58" s="29" customFormat="1" x14ac:dyDescent="0.25">
      <c r="A59" s="37" t="s">
        <v>186</v>
      </c>
      <c r="B59" s="59">
        <v>594358.71792268916</v>
      </c>
      <c r="C59" s="74">
        <v>3004.6565041483232</v>
      </c>
      <c r="D59" s="74">
        <v>257612.1274725066</v>
      </c>
      <c r="E59" s="60">
        <v>44795.425424461071</v>
      </c>
      <c r="F59" s="61">
        <v>20899.530418179856</v>
      </c>
      <c r="G59" s="61">
        <v>37782.71099801673</v>
      </c>
      <c r="H59" s="61">
        <v>33756.988376013353</v>
      </c>
      <c r="I59" s="62">
        <v>120377.47225583562</v>
      </c>
      <c r="J59" s="74">
        <v>134620.27246408613</v>
      </c>
      <c r="K59" s="74">
        <v>186381.66753246309</v>
      </c>
      <c r="L59" s="60">
        <v>53564.466654655516</v>
      </c>
      <c r="M59" s="61">
        <v>53607.657911393595</v>
      </c>
      <c r="N59" s="61">
        <v>8514.9017122560999</v>
      </c>
      <c r="O59" s="61">
        <v>7367.680520835258</v>
      </c>
      <c r="P59" s="61">
        <v>9388.0796837340877</v>
      </c>
      <c r="Q59" s="61">
        <v>2915.7519403627166</v>
      </c>
      <c r="R59" s="61">
        <v>45171.990320305275</v>
      </c>
      <c r="S59" s="63">
        <v>5851.1387889205243</v>
      </c>
      <c r="T59" s="162">
        <v>12739.993949484942</v>
      </c>
      <c r="U59" s="52">
        <v>588110.1145133375</v>
      </c>
      <c r="V59" s="52">
        <v>2933.0876188671136</v>
      </c>
      <c r="W59" s="52">
        <v>258191.44831398828</v>
      </c>
      <c r="X59" s="121">
        <v>44243.701681490893</v>
      </c>
      <c r="Y59" s="121">
        <v>20917.142134539688</v>
      </c>
      <c r="Z59" s="121">
        <v>37724.108263534021</v>
      </c>
      <c r="AA59" s="121">
        <v>35408.956800202475</v>
      </c>
      <c r="AB59" s="121">
        <v>119897.53943422121</v>
      </c>
      <c r="AC59" s="52">
        <v>126506.61624907788</v>
      </c>
      <c r="AD59" s="52">
        <v>186409.4032370474</v>
      </c>
      <c r="AE59" s="121">
        <v>52615.5803996041</v>
      </c>
      <c r="AF59" s="121">
        <v>54287.1199162661</v>
      </c>
      <c r="AG59" s="121">
        <v>9086.2069973933467</v>
      </c>
      <c r="AH59" s="121">
        <v>7572.6596010443027</v>
      </c>
      <c r="AI59" s="121">
        <v>9475.830832991036</v>
      </c>
      <c r="AJ59" s="121">
        <v>2969.3230523600409</v>
      </c>
      <c r="AK59" s="121">
        <v>44327.369857070873</v>
      </c>
      <c r="AL59" s="121">
        <v>6075.3125803176008</v>
      </c>
      <c r="AM59" s="52">
        <v>14069.559094356819</v>
      </c>
      <c r="AN59" s="53">
        <v>4222461.5324780028</v>
      </c>
      <c r="AO59" s="53">
        <v>26268.646955785203</v>
      </c>
      <c r="AP59" s="53">
        <v>1563160.0671905489</v>
      </c>
      <c r="AQ59" s="122">
        <v>491048.87831825315</v>
      </c>
      <c r="AR59" s="122">
        <v>158986.02540311849</v>
      </c>
      <c r="AS59" s="122">
        <v>125476.86043615267</v>
      </c>
      <c r="AT59" s="122">
        <v>87051.753561147052</v>
      </c>
      <c r="AU59" s="122">
        <v>700596.54947187775</v>
      </c>
      <c r="AV59" s="53">
        <v>605501.401056153</v>
      </c>
      <c r="AW59" s="53">
        <v>1771308.613058954</v>
      </c>
      <c r="AX59" s="122">
        <v>487187.49383054755</v>
      </c>
      <c r="AY59" s="122">
        <v>542289.77855906414</v>
      </c>
      <c r="AZ59" s="122">
        <v>202517.13794034722</v>
      </c>
      <c r="BA59" s="122">
        <v>36593.404143516527</v>
      </c>
      <c r="BB59" s="122">
        <v>38208.655640825004</v>
      </c>
      <c r="BC59" s="122">
        <v>19229.576407600747</v>
      </c>
      <c r="BD59" s="122">
        <v>374043.13305002288</v>
      </c>
      <c r="BE59" s="122">
        <v>71239.433487030125</v>
      </c>
      <c r="BF59" s="53">
        <v>256222.80421656126</v>
      </c>
    </row>
    <row r="60" spans="1:58" s="29" customFormat="1" x14ac:dyDescent="0.25">
      <c r="A60" s="37" t="s">
        <v>187</v>
      </c>
      <c r="B60" s="59">
        <v>574499.80776337232</v>
      </c>
      <c r="C60" s="74">
        <v>2974.9293894718153</v>
      </c>
      <c r="D60" s="74">
        <v>245803.66555470001</v>
      </c>
      <c r="E60" s="60">
        <v>44540.966726835701</v>
      </c>
      <c r="F60" s="61">
        <v>20373.212914269141</v>
      </c>
      <c r="G60" s="61">
        <v>36963.68941388376</v>
      </c>
      <c r="H60" s="61">
        <v>30362.198474977435</v>
      </c>
      <c r="I60" s="62">
        <v>113563.59802473398</v>
      </c>
      <c r="J60" s="74">
        <v>130088.23338204164</v>
      </c>
      <c r="K60" s="74">
        <v>183183.29944846377</v>
      </c>
      <c r="L60" s="60">
        <v>51909.741361143977</v>
      </c>
      <c r="M60" s="61">
        <v>53497.58579157207</v>
      </c>
      <c r="N60" s="61">
        <v>8199.0860399575777</v>
      </c>
      <c r="O60" s="61">
        <v>7105.1823684287356</v>
      </c>
      <c r="P60" s="61">
        <v>9364.187261156585</v>
      </c>
      <c r="Q60" s="61">
        <v>2859.4029746459569</v>
      </c>
      <c r="R60" s="61">
        <v>44242.223677960865</v>
      </c>
      <c r="S60" s="63">
        <v>6005.8899735979985</v>
      </c>
      <c r="T60" s="162">
        <v>12449.679988695132</v>
      </c>
      <c r="U60" s="52">
        <v>580643.53998850007</v>
      </c>
      <c r="V60" s="52">
        <v>2903.0557429020287</v>
      </c>
      <c r="W60" s="52">
        <v>249444.4542753085</v>
      </c>
      <c r="X60" s="121">
        <v>45322.010993349977</v>
      </c>
      <c r="Y60" s="121">
        <v>20732.457786362414</v>
      </c>
      <c r="Z60" s="121">
        <v>36860.238013717164</v>
      </c>
      <c r="AA60" s="121">
        <v>31957.895652892475</v>
      </c>
      <c r="AB60" s="121">
        <v>114571.85182898647</v>
      </c>
      <c r="AC60" s="52">
        <v>127139.08768884234</v>
      </c>
      <c r="AD60" s="52">
        <v>187363.37883387855</v>
      </c>
      <c r="AE60" s="121">
        <v>52918.692380501481</v>
      </c>
      <c r="AF60" s="121">
        <v>55065.054681174712</v>
      </c>
      <c r="AG60" s="121">
        <v>9041.8315403954202</v>
      </c>
      <c r="AH60" s="121">
        <v>7289.1844299446211</v>
      </c>
      <c r="AI60" s="121">
        <v>9420.43785131595</v>
      </c>
      <c r="AJ60" s="121">
        <v>2900.6608173238942</v>
      </c>
      <c r="AK60" s="121">
        <v>44541.448030205116</v>
      </c>
      <c r="AL60" s="121">
        <v>6186.0691030173302</v>
      </c>
      <c r="AM60" s="52">
        <v>13793.563447568618</v>
      </c>
      <c r="AN60" s="53">
        <v>4231536.3063778263</v>
      </c>
      <c r="AO60" s="53">
        <v>26310.049015620833</v>
      </c>
      <c r="AP60" s="53">
        <v>1555353.9756348154</v>
      </c>
      <c r="AQ60" s="122">
        <v>507302.14212400175</v>
      </c>
      <c r="AR60" s="122">
        <v>160927.04896042802</v>
      </c>
      <c r="AS60" s="122">
        <v>125371.28722950796</v>
      </c>
      <c r="AT60" s="122">
        <v>79413.823162741784</v>
      </c>
      <c r="AU60" s="122">
        <v>682339.67415813613</v>
      </c>
      <c r="AV60" s="53">
        <v>614321.11656970566</v>
      </c>
      <c r="AW60" s="53">
        <v>1782725.5678495276</v>
      </c>
      <c r="AX60" s="122">
        <v>483221.73217046028</v>
      </c>
      <c r="AY60" s="122">
        <v>554640.50946380512</v>
      </c>
      <c r="AZ60" s="122">
        <v>204031.6059108816</v>
      </c>
      <c r="BA60" s="122">
        <v>36767.572512184764</v>
      </c>
      <c r="BB60" s="122">
        <v>38069.538311878496</v>
      </c>
      <c r="BC60" s="122">
        <v>18455.861880612138</v>
      </c>
      <c r="BD60" s="122">
        <v>374599.79015548172</v>
      </c>
      <c r="BE60" s="122">
        <v>72938.957444223532</v>
      </c>
      <c r="BF60" s="53">
        <v>252825.59730815678</v>
      </c>
    </row>
    <row r="61" spans="1:58" s="29" customFormat="1" x14ac:dyDescent="0.25">
      <c r="A61" s="37" t="s">
        <v>188</v>
      </c>
      <c r="B61" s="59">
        <v>549382.05761229084</v>
      </c>
      <c r="C61" s="74">
        <v>2876.7433917669687</v>
      </c>
      <c r="D61" s="74">
        <v>232857.77554225724</v>
      </c>
      <c r="E61" s="60">
        <v>44370.025612682024</v>
      </c>
      <c r="F61" s="61">
        <v>19823.142675603434</v>
      </c>
      <c r="G61" s="61">
        <v>33933.030920907571</v>
      </c>
      <c r="H61" s="61">
        <v>27960.957366163322</v>
      </c>
      <c r="I61" s="62">
        <v>106770.6189669009</v>
      </c>
      <c r="J61" s="74">
        <v>124347.78554983357</v>
      </c>
      <c r="K61" s="74">
        <v>177851.06222442695</v>
      </c>
      <c r="L61" s="60">
        <v>50195.972736377356</v>
      </c>
      <c r="M61" s="61">
        <v>52805.105482147686</v>
      </c>
      <c r="N61" s="61">
        <v>8306.6048434608292</v>
      </c>
      <c r="O61" s="61">
        <v>6833.5267641559522</v>
      </c>
      <c r="P61" s="61">
        <v>8471.468218766342</v>
      </c>
      <c r="Q61" s="61">
        <v>2495.4685767654541</v>
      </c>
      <c r="R61" s="61">
        <v>42686.35407217178</v>
      </c>
      <c r="S61" s="63">
        <v>6056.5615305815736</v>
      </c>
      <c r="T61" s="162">
        <v>11448.690904006087</v>
      </c>
      <c r="U61" s="52">
        <v>558178.87043905584</v>
      </c>
      <c r="V61" s="52">
        <v>2872.7805685397466</v>
      </c>
      <c r="W61" s="52">
        <v>236737.96352371722</v>
      </c>
      <c r="X61" s="121">
        <v>44152.002449983651</v>
      </c>
      <c r="Y61" s="121">
        <v>20527.269321807322</v>
      </c>
      <c r="Z61" s="121">
        <v>34363.955946343078</v>
      </c>
      <c r="AA61" s="121">
        <v>29010.948675950171</v>
      </c>
      <c r="AB61" s="121">
        <v>108683.78712963297</v>
      </c>
      <c r="AC61" s="52">
        <v>123114.77117055135</v>
      </c>
      <c r="AD61" s="52">
        <v>182267.64339436361</v>
      </c>
      <c r="AE61" s="121">
        <v>51270.340615235305</v>
      </c>
      <c r="AF61" s="121">
        <v>53444.314149318372</v>
      </c>
      <c r="AG61" s="121">
        <v>9146.2276181237958</v>
      </c>
      <c r="AH61" s="121">
        <v>7030.4714085916248</v>
      </c>
      <c r="AI61" s="121">
        <v>9059.1960355148585</v>
      </c>
      <c r="AJ61" s="121">
        <v>2728.776638442549</v>
      </c>
      <c r="AK61" s="121">
        <v>43090.140241104738</v>
      </c>
      <c r="AL61" s="121">
        <v>6498.1766880323676</v>
      </c>
      <c r="AM61" s="52">
        <v>13185.71178188388</v>
      </c>
      <c r="AN61" s="53">
        <v>4149612.4024068173</v>
      </c>
      <c r="AO61" s="53">
        <v>24905.025415255419</v>
      </c>
      <c r="AP61" s="53">
        <v>1518884.486728909</v>
      </c>
      <c r="AQ61" s="122">
        <v>504423.51616358222</v>
      </c>
      <c r="AR61" s="122">
        <v>163430.65067605459</v>
      </c>
      <c r="AS61" s="122">
        <v>123063.67716381577</v>
      </c>
      <c r="AT61" s="122">
        <v>73722.401504390655</v>
      </c>
      <c r="AU61" s="122">
        <v>654244.24122106563</v>
      </c>
      <c r="AV61" s="53">
        <v>601616.3412455346</v>
      </c>
      <c r="AW61" s="53">
        <v>1759634.6194538283</v>
      </c>
      <c r="AX61" s="122">
        <v>473850.96656692214</v>
      </c>
      <c r="AY61" s="122">
        <v>550350.92458367266</v>
      </c>
      <c r="AZ61" s="122">
        <v>205740.55774433876</v>
      </c>
      <c r="BA61" s="122">
        <v>33525.74344937491</v>
      </c>
      <c r="BB61" s="122">
        <v>36003.258836823312</v>
      </c>
      <c r="BC61" s="122">
        <v>17597.408009435974</v>
      </c>
      <c r="BD61" s="122">
        <v>364381.92779180931</v>
      </c>
      <c r="BE61" s="122">
        <v>78183.832471451227</v>
      </c>
      <c r="BF61" s="53">
        <v>244571.9295632898</v>
      </c>
    </row>
    <row r="62" spans="1:58" s="105" customFormat="1" x14ac:dyDescent="0.25">
      <c r="A62" s="98" t="s">
        <v>189</v>
      </c>
      <c r="B62" s="99">
        <v>533123.95558387577</v>
      </c>
      <c r="C62" s="100">
        <v>2928.6945888085693</v>
      </c>
      <c r="D62" s="100">
        <v>222295.50004186266</v>
      </c>
      <c r="E62" s="101">
        <v>45276.552922175179</v>
      </c>
      <c r="F62" s="102">
        <v>20176.767731687531</v>
      </c>
      <c r="G62" s="102">
        <v>32044.301016574565</v>
      </c>
      <c r="H62" s="102">
        <v>23855.191220721339</v>
      </c>
      <c r="I62" s="103">
        <v>100942.68715070403</v>
      </c>
      <c r="J62" s="100">
        <v>118191.57064881652</v>
      </c>
      <c r="K62" s="100">
        <v>178952.74510548115</v>
      </c>
      <c r="L62" s="101">
        <v>50413.415252907216</v>
      </c>
      <c r="M62" s="102">
        <v>54299.63629799943</v>
      </c>
      <c r="N62" s="102">
        <v>8137.4770531895228</v>
      </c>
      <c r="O62" s="102">
        <v>6623.0882415110691</v>
      </c>
      <c r="P62" s="102">
        <v>8941.4428638786048</v>
      </c>
      <c r="Q62" s="102">
        <v>2505.3517856364974</v>
      </c>
      <c r="R62" s="102">
        <v>42238.00777345684</v>
      </c>
      <c r="S62" s="104">
        <v>5794.3258369020004</v>
      </c>
      <c r="T62" s="163">
        <v>10755.44519890678</v>
      </c>
      <c r="U62" s="100">
        <v>540799.72137351765</v>
      </c>
      <c r="V62" s="100">
        <v>2954.0300801654525</v>
      </c>
      <c r="W62" s="100">
        <v>226166.79395375319</v>
      </c>
      <c r="X62" s="120">
        <v>44824.47709952492</v>
      </c>
      <c r="Y62" s="120">
        <v>20333.655392354482</v>
      </c>
      <c r="Z62" s="120">
        <v>32459.116608602646</v>
      </c>
      <c r="AA62" s="120">
        <v>26241.122815109225</v>
      </c>
      <c r="AB62" s="120">
        <v>102308.42203816191</v>
      </c>
      <c r="AC62" s="100">
        <v>120301.16142942535</v>
      </c>
      <c r="AD62" s="100">
        <v>179439.48443286101</v>
      </c>
      <c r="AE62" s="120">
        <v>49602.189528331328</v>
      </c>
      <c r="AF62" s="120">
        <v>53681.150827952137</v>
      </c>
      <c r="AG62" s="120">
        <v>9392.7503273881521</v>
      </c>
      <c r="AH62" s="120">
        <v>6686.3341748786215</v>
      </c>
      <c r="AI62" s="120">
        <v>8693.527929361715</v>
      </c>
      <c r="AJ62" s="120">
        <v>2514.7456201832347</v>
      </c>
      <c r="AK62" s="120">
        <v>42489.196485840897</v>
      </c>
      <c r="AL62" s="120">
        <v>6379.5895389249117</v>
      </c>
      <c r="AM62" s="100">
        <v>11938.251477312646</v>
      </c>
      <c r="AN62" s="100">
        <v>4092391.2711622133</v>
      </c>
      <c r="AO62" s="100">
        <v>26463.836741325311</v>
      </c>
      <c r="AP62" s="100">
        <v>1483886.9964809893</v>
      </c>
      <c r="AQ62" s="120">
        <v>504580.51979525911</v>
      </c>
      <c r="AR62" s="120">
        <v>164898.02094870404</v>
      </c>
      <c r="AS62" s="120">
        <v>117401.43535953283</v>
      </c>
      <c r="AT62" s="120">
        <v>68890.833375372968</v>
      </c>
      <c r="AU62" s="120">
        <v>628116.18700212031</v>
      </c>
      <c r="AV62" s="100">
        <v>602971.42429059499</v>
      </c>
      <c r="AW62" s="100">
        <v>1760608.484068102</v>
      </c>
      <c r="AX62" s="120">
        <v>466383.90508247796</v>
      </c>
      <c r="AY62" s="120">
        <v>557823.21737483738</v>
      </c>
      <c r="AZ62" s="120">
        <v>208504.41840602498</v>
      </c>
      <c r="BA62" s="120">
        <v>35193.941976494854</v>
      </c>
      <c r="BB62" s="120">
        <v>34755.644633463904</v>
      </c>
      <c r="BC62" s="120">
        <v>17297.662953956115</v>
      </c>
      <c r="BD62" s="120">
        <v>360984.4907664035</v>
      </c>
      <c r="BE62" s="120">
        <v>79665.202874443436</v>
      </c>
      <c r="BF62" s="100">
        <v>218460.52958120208</v>
      </c>
    </row>
    <row r="63" spans="1:58" s="29" customFormat="1" x14ac:dyDescent="0.25">
      <c r="A63" s="37" t="s">
        <v>190</v>
      </c>
      <c r="B63" s="59">
        <v>551310.04698364774</v>
      </c>
      <c r="C63" s="74">
        <v>3008.3552581199783</v>
      </c>
      <c r="D63" s="74">
        <v>231805.6018969198</v>
      </c>
      <c r="E63" s="60">
        <v>47226.926800858077</v>
      </c>
      <c r="F63" s="61">
        <v>19682.049163193129</v>
      </c>
      <c r="G63" s="61">
        <v>33772.681546600572</v>
      </c>
      <c r="H63" s="61">
        <v>25780.740315643328</v>
      </c>
      <c r="I63" s="62">
        <v>105343.20407062471</v>
      </c>
      <c r="J63" s="74">
        <v>124600.76508190362</v>
      </c>
      <c r="K63" s="74">
        <v>181110.76399004943</v>
      </c>
      <c r="L63" s="60">
        <v>49754.438872779298</v>
      </c>
      <c r="M63" s="61">
        <v>56469.392604520181</v>
      </c>
      <c r="N63" s="61">
        <v>8577.9168466976207</v>
      </c>
      <c r="O63" s="61">
        <v>6230.9296019613212</v>
      </c>
      <c r="P63" s="61">
        <v>8873.059922022343</v>
      </c>
      <c r="Q63" s="61">
        <v>2456.3666201649089</v>
      </c>
      <c r="R63" s="61">
        <v>42413.835197075969</v>
      </c>
      <c r="S63" s="63">
        <v>6334.8243248277922</v>
      </c>
      <c r="T63" s="162">
        <v>10784.560756654875</v>
      </c>
      <c r="U63" s="52">
        <v>547226.33078242152</v>
      </c>
      <c r="V63" s="52">
        <v>2941.1280531950993</v>
      </c>
      <c r="W63" s="52">
        <v>229117.28715333235</v>
      </c>
      <c r="X63" s="121">
        <v>46829.214478603681</v>
      </c>
      <c r="Y63" s="121">
        <v>20346.924573500437</v>
      </c>
      <c r="Z63" s="121">
        <v>33301.085984262689</v>
      </c>
      <c r="AA63" s="121">
        <v>25800.579831249659</v>
      </c>
      <c r="AB63" s="121">
        <v>102839.48228571589</v>
      </c>
      <c r="AC63" s="52">
        <v>119091.73749955632</v>
      </c>
      <c r="AD63" s="52">
        <v>184167.3861409892</v>
      </c>
      <c r="AE63" s="121">
        <v>50502.747711744938</v>
      </c>
      <c r="AF63" s="121">
        <v>57123.275070888565</v>
      </c>
      <c r="AG63" s="121">
        <v>9492.6217411885737</v>
      </c>
      <c r="AH63" s="121">
        <v>6161.4902789057169</v>
      </c>
      <c r="AI63" s="121">
        <v>8915.5702325943566</v>
      </c>
      <c r="AJ63" s="121">
        <v>2554.2184785958771</v>
      </c>
      <c r="AK63" s="121">
        <v>42951.039596467504</v>
      </c>
      <c r="AL63" s="121">
        <v>6466.4230306036361</v>
      </c>
      <c r="AM63" s="52">
        <v>11908.791935348665</v>
      </c>
      <c r="AN63" s="53">
        <v>4234870.1547133178</v>
      </c>
      <c r="AO63" s="53">
        <v>27126.49562757754</v>
      </c>
      <c r="AP63" s="53">
        <v>1548266.5674868133</v>
      </c>
      <c r="AQ63" s="122">
        <v>537667.4167819469</v>
      </c>
      <c r="AR63" s="122">
        <v>166769.00030050619</v>
      </c>
      <c r="AS63" s="122">
        <v>123307.58950591341</v>
      </c>
      <c r="AT63" s="122">
        <v>72817.286242276808</v>
      </c>
      <c r="AU63" s="122">
        <v>647705.27465617005</v>
      </c>
      <c r="AV63" s="53">
        <v>609724.68487012794</v>
      </c>
      <c r="AW63" s="53">
        <v>1825218.9063673266</v>
      </c>
      <c r="AX63" s="122">
        <v>488018.74901218771</v>
      </c>
      <c r="AY63" s="122">
        <v>599921.69452110271</v>
      </c>
      <c r="AZ63" s="122">
        <v>207533.25238524203</v>
      </c>
      <c r="BA63" s="122">
        <v>30134.271164847014</v>
      </c>
      <c r="BB63" s="122">
        <v>36196.190179030331</v>
      </c>
      <c r="BC63" s="122">
        <v>16377.702532832922</v>
      </c>
      <c r="BD63" s="122">
        <v>370930.16219048545</v>
      </c>
      <c r="BE63" s="122">
        <v>76106.884381598167</v>
      </c>
      <c r="BF63" s="53">
        <v>224533.50036147231</v>
      </c>
    </row>
    <row r="64" spans="1:58" s="29" customFormat="1" x14ac:dyDescent="0.25">
      <c r="A64" s="37" t="s">
        <v>191</v>
      </c>
      <c r="B64" s="59">
        <v>544967.41716333875</v>
      </c>
      <c r="C64" s="74">
        <v>2931.2875541056337</v>
      </c>
      <c r="D64" s="74">
        <v>229039.95892719622</v>
      </c>
      <c r="E64" s="60">
        <v>42438.962682392579</v>
      </c>
      <c r="F64" s="61">
        <v>19267.980235542997</v>
      </c>
      <c r="G64" s="61">
        <v>33666.05016920752</v>
      </c>
      <c r="H64" s="61">
        <v>27518.517755129484</v>
      </c>
      <c r="I64" s="62">
        <v>106148.44808492366</v>
      </c>
      <c r="J64" s="74">
        <v>126256.23427398162</v>
      </c>
      <c r="K64" s="74">
        <v>176242.15865333733</v>
      </c>
      <c r="L64" s="60">
        <v>48517.832053692335</v>
      </c>
      <c r="M64" s="61">
        <v>53767.495344567033</v>
      </c>
      <c r="N64" s="61">
        <v>8265.7745200857171</v>
      </c>
      <c r="O64" s="61">
        <v>6184.1171718033656</v>
      </c>
      <c r="P64" s="61">
        <v>9060.3097614171256</v>
      </c>
      <c r="Q64" s="61">
        <v>2629.3745459543288</v>
      </c>
      <c r="R64" s="61">
        <v>41979.360783696771</v>
      </c>
      <c r="S64" s="63">
        <v>5837.8944721206381</v>
      </c>
      <c r="T64" s="162">
        <v>10497.777754717921</v>
      </c>
      <c r="U64" s="52">
        <v>543490.29663387593</v>
      </c>
      <c r="V64" s="52">
        <v>2917.2693368377368</v>
      </c>
      <c r="W64" s="52">
        <v>227711.50328743868</v>
      </c>
      <c r="X64" s="121">
        <v>44392.599458737655</v>
      </c>
      <c r="Y64" s="121">
        <v>19682.150475975952</v>
      </c>
      <c r="Z64" s="121">
        <v>33123.727668263593</v>
      </c>
      <c r="AA64" s="121">
        <v>27133.424336522887</v>
      </c>
      <c r="AB64" s="121">
        <v>103379.6013479386</v>
      </c>
      <c r="AC64" s="52">
        <v>121131.28907862293</v>
      </c>
      <c r="AD64" s="52">
        <v>180241.44631646006</v>
      </c>
      <c r="AE64" s="121">
        <v>49066.436856586661</v>
      </c>
      <c r="AF64" s="121">
        <v>55981.430693647853</v>
      </c>
      <c r="AG64" s="121">
        <v>9324.4272946360943</v>
      </c>
      <c r="AH64" s="121">
        <v>6214.3698932162724</v>
      </c>
      <c r="AI64" s="121">
        <v>9052.6593963168398</v>
      </c>
      <c r="AJ64" s="121">
        <v>2574.4309821611569</v>
      </c>
      <c r="AK64" s="121">
        <v>41722.487759100164</v>
      </c>
      <c r="AL64" s="121">
        <v>6305.2034407950314</v>
      </c>
      <c r="AM64" s="52">
        <v>11488.788614516534</v>
      </c>
      <c r="AN64" s="53">
        <v>4138830.6528276168</v>
      </c>
      <c r="AO64" s="53">
        <v>26973.741598639142</v>
      </c>
      <c r="AP64" s="53">
        <v>1516510.2940251338</v>
      </c>
      <c r="AQ64" s="122">
        <v>515271.9837182234</v>
      </c>
      <c r="AR64" s="122">
        <v>161574.53817617762</v>
      </c>
      <c r="AS64" s="122">
        <v>120755.74344895274</v>
      </c>
      <c r="AT64" s="122">
        <v>74950.326799679824</v>
      </c>
      <c r="AU64" s="122">
        <v>643957.70188210008</v>
      </c>
      <c r="AV64" s="53">
        <v>609522.62054805632</v>
      </c>
      <c r="AW64" s="53">
        <v>1770787.903674759</v>
      </c>
      <c r="AX64" s="122">
        <v>466340.27752882428</v>
      </c>
      <c r="AY64" s="122">
        <v>578419.40245246701</v>
      </c>
      <c r="AZ64" s="122">
        <v>208302.6787243695</v>
      </c>
      <c r="BA64" s="122">
        <v>32232.319692772046</v>
      </c>
      <c r="BB64" s="122">
        <v>37186.286121356796</v>
      </c>
      <c r="BC64" s="122">
        <v>16430.25542614788</v>
      </c>
      <c r="BD64" s="122">
        <v>356594.7380056862</v>
      </c>
      <c r="BE64" s="122">
        <v>75281.945723134937</v>
      </c>
      <c r="BF64" s="53">
        <v>215036.09298102895</v>
      </c>
    </row>
    <row r="65" spans="1:58" s="29" customFormat="1" x14ac:dyDescent="0.25">
      <c r="A65" s="37" t="s">
        <v>192</v>
      </c>
      <c r="B65" s="59">
        <v>560609.09940021951</v>
      </c>
      <c r="C65" s="74">
        <v>2938.7858647423727</v>
      </c>
      <c r="D65" s="74">
        <v>234383.21693517559</v>
      </c>
      <c r="E65" s="60">
        <v>43984.799084277583</v>
      </c>
      <c r="F65" s="61">
        <v>19058.862551464415</v>
      </c>
      <c r="G65" s="61">
        <v>34687.555793225074</v>
      </c>
      <c r="H65" s="61">
        <v>27707.1992710624</v>
      </c>
      <c r="I65" s="62">
        <v>108944.80023514613</v>
      </c>
      <c r="J65" s="74">
        <v>131070.63349183471</v>
      </c>
      <c r="K65" s="74">
        <v>181879.36337404983</v>
      </c>
      <c r="L65" s="60">
        <v>50302.638206990356</v>
      </c>
      <c r="M65" s="61">
        <v>57125.361691520491</v>
      </c>
      <c r="N65" s="61">
        <v>8504.5520938626287</v>
      </c>
      <c r="O65" s="61">
        <v>6388.9668171886988</v>
      </c>
      <c r="P65" s="61">
        <v>8162.8028135521954</v>
      </c>
      <c r="Q65" s="61">
        <v>2559.6988870628647</v>
      </c>
      <c r="R65" s="61">
        <v>43103.93300896509</v>
      </c>
      <c r="S65" s="63">
        <v>5731.4098549075416</v>
      </c>
      <c r="T65" s="162">
        <v>10337.099734417001</v>
      </c>
      <c r="U65" s="52">
        <v>551907.60176058894</v>
      </c>
      <c r="V65" s="52">
        <v>2968.7647228909523</v>
      </c>
      <c r="W65" s="52">
        <v>229516.49624965384</v>
      </c>
      <c r="X65" s="121">
        <v>44328.26969458221</v>
      </c>
      <c r="Y65" s="121">
        <v>19626.338175124765</v>
      </c>
      <c r="Z65" s="121">
        <v>33383.427138520135</v>
      </c>
      <c r="AA65" s="121">
        <v>26982.428474493008</v>
      </c>
      <c r="AB65" s="121">
        <v>105196.03276693371</v>
      </c>
      <c r="AC65" s="52">
        <v>125399.19220933811</v>
      </c>
      <c r="AD65" s="52">
        <v>182631.3125945525</v>
      </c>
      <c r="AE65" s="121">
        <v>49912.799675965311</v>
      </c>
      <c r="AF65" s="121">
        <v>56830.475011627248</v>
      </c>
      <c r="AG65" s="121">
        <v>9097.9126347582333</v>
      </c>
      <c r="AH65" s="121">
        <v>6446.5817133550836</v>
      </c>
      <c r="AI65" s="121">
        <v>9019.4155718013626</v>
      </c>
      <c r="AJ65" s="121">
        <v>2669.7335032219621</v>
      </c>
      <c r="AK65" s="121">
        <v>42529.564069796026</v>
      </c>
      <c r="AL65" s="121">
        <v>6124.830414027263</v>
      </c>
      <c r="AM65" s="52">
        <v>11391.835984153573</v>
      </c>
      <c r="AN65" s="53">
        <v>4266419.6348947072</v>
      </c>
      <c r="AO65" s="53">
        <v>26213.164943103584</v>
      </c>
      <c r="AP65" s="53">
        <v>1561022.6448790943</v>
      </c>
      <c r="AQ65" s="122">
        <v>527041.56055189541</v>
      </c>
      <c r="AR65" s="122">
        <v>161424.15917218389</v>
      </c>
      <c r="AS65" s="122">
        <v>130063.87681091142</v>
      </c>
      <c r="AT65" s="122">
        <v>76148.666752542573</v>
      </c>
      <c r="AU65" s="122">
        <v>666344.38159156102</v>
      </c>
      <c r="AV65" s="53">
        <v>638485.26186093967</v>
      </c>
      <c r="AW65" s="53">
        <v>1824724.6008033734</v>
      </c>
      <c r="AX65" s="122">
        <v>489248.78834390413</v>
      </c>
      <c r="AY65" s="122">
        <v>597186.2736292819</v>
      </c>
      <c r="AZ65" s="122">
        <v>202560.38041559845</v>
      </c>
      <c r="BA65" s="122">
        <v>31593.980797613262</v>
      </c>
      <c r="BB65" s="122">
        <v>36692.110609628216</v>
      </c>
      <c r="BC65" s="122">
        <v>17537.436365057521</v>
      </c>
      <c r="BD65" s="122">
        <v>375486.76064830087</v>
      </c>
      <c r="BE65" s="122">
        <v>74418.869993989181</v>
      </c>
      <c r="BF65" s="53">
        <v>215973.96240819583</v>
      </c>
    </row>
    <row r="66" spans="1:58" s="105" customFormat="1" x14ac:dyDescent="0.25">
      <c r="A66" s="98" t="s">
        <v>193</v>
      </c>
      <c r="B66" s="99">
        <v>563879.46161015541</v>
      </c>
      <c r="C66" s="100">
        <v>3197.1278909481525</v>
      </c>
      <c r="D66" s="100">
        <v>236495.2783672224</v>
      </c>
      <c r="E66" s="101">
        <v>44975.472650971969</v>
      </c>
      <c r="F66" s="102">
        <v>19100.351047724067</v>
      </c>
      <c r="G66" s="102">
        <v>34549.347185631363</v>
      </c>
      <c r="H66" s="102">
        <v>28589.449874503032</v>
      </c>
      <c r="I66" s="103">
        <v>109280.65760839198</v>
      </c>
      <c r="J66" s="100">
        <v>123794.80490254107</v>
      </c>
      <c r="K66" s="100">
        <v>189846.89252653942</v>
      </c>
      <c r="L66" s="101">
        <v>54107.439993085929</v>
      </c>
      <c r="M66" s="102">
        <v>58996.84986598137</v>
      </c>
      <c r="N66" s="102">
        <v>8448.4609074853524</v>
      </c>
      <c r="O66" s="102">
        <v>6332.2097517439006</v>
      </c>
      <c r="P66" s="102">
        <v>9481.3270858353462</v>
      </c>
      <c r="Q66" s="102">
        <v>2562.5985050821992</v>
      </c>
      <c r="R66" s="102">
        <v>44015.547066864696</v>
      </c>
      <c r="S66" s="104">
        <v>5902.4593504606437</v>
      </c>
      <c r="T66" s="163">
        <v>10545.357922904361</v>
      </c>
      <c r="U66" s="100">
        <v>565534.89491238678</v>
      </c>
      <c r="V66" s="100">
        <v>3189.762693647916</v>
      </c>
      <c r="W66" s="100">
        <v>235747.44898505104</v>
      </c>
      <c r="X66" s="120">
        <v>45394.016143296671</v>
      </c>
      <c r="Y66" s="120">
        <v>19629.317386166669</v>
      </c>
      <c r="Z66" s="120">
        <v>34391.486336376693</v>
      </c>
      <c r="AA66" s="120">
        <v>28630.961718137096</v>
      </c>
      <c r="AB66" s="120">
        <v>107701.66740107391</v>
      </c>
      <c r="AC66" s="100">
        <v>125392.81351450474</v>
      </c>
      <c r="AD66" s="100">
        <v>189900.02715043287</v>
      </c>
      <c r="AE66" s="120">
        <v>53025.196176461475</v>
      </c>
      <c r="AF66" s="120">
        <v>58785.903649680586</v>
      </c>
      <c r="AG66" s="120">
        <v>9617.9142684110284</v>
      </c>
      <c r="AH66" s="120">
        <v>6472.0567292908609</v>
      </c>
      <c r="AI66" s="120">
        <v>9461.5329405276862</v>
      </c>
      <c r="AJ66" s="120">
        <v>2602.1189520539679</v>
      </c>
      <c r="AK66" s="120">
        <v>43697.693873489916</v>
      </c>
      <c r="AL66" s="120">
        <v>6237.6105605173152</v>
      </c>
      <c r="AM66" s="100">
        <v>11304.842568750229</v>
      </c>
      <c r="AN66" s="100">
        <v>4333114.035714603</v>
      </c>
      <c r="AO66" s="100">
        <v>27244.581462937171</v>
      </c>
      <c r="AP66" s="100">
        <v>1582241.4310893849</v>
      </c>
      <c r="AQ66" s="120">
        <v>536448.17853182415</v>
      </c>
      <c r="AR66" s="120">
        <v>165945.99706534587</v>
      </c>
      <c r="AS66" s="120">
        <v>126316.27163457806</v>
      </c>
      <c r="AT66" s="120">
        <v>78064.580146810244</v>
      </c>
      <c r="AU66" s="120">
        <v>675466.40371082653</v>
      </c>
      <c r="AV66" s="100">
        <v>632012.63538622379</v>
      </c>
      <c r="AW66" s="100">
        <v>1879753.3955995899</v>
      </c>
      <c r="AX66" s="120">
        <v>506003.87662731536</v>
      </c>
      <c r="AY66" s="120">
        <v>618135.9785217453</v>
      </c>
      <c r="AZ66" s="120">
        <v>213037.38978250281</v>
      </c>
      <c r="BA66" s="120">
        <v>33388.411970470697</v>
      </c>
      <c r="BB66" s="120">
        <v>36179.766029734194</v>
      </c>
      <c r="BC66" s="120">
        <v>16938.244051332476</v>
      </c>
      <c r="BD66" s="120">
        <v>380516.35745188914</v>
      </c>
      <c r="BE66" s="120">
        <v>75553.371164599637</v>
      </c>
      <c r="BF66" s="100">
        <v>211861.99217646767</v>
      </c>
    </row>
    <row r="67" spans="1:58" s="29" customFormat="1" x14ac:dyDescent="0.25">
      <c r="A67" s="37" t="s">
        <v>194</v>
      </c>
      <c r="B67" s="59">
        <v>558425.1078138256</v>
      </c>
      <c r="C67" s="74">
        <v>3067.4187656708768</v>
      </c>
      <c r="D67" s="74">
        <v>237913.9917122756</v>
      </c>
      <c r="E67" s="60">
        <v>44904.510926706789</v>
      </c>
      <c r="F67" s="61">
        <v>18975.666134031013</v>
      </c>
      <c r="G67" s="61">
        <v>34272.550526132232</v>
      </c>
      <c r="H67" s="61">
        <v>28061.512742368443</v>
      </c>
      <c r="I67" s="62">
        <v>111699.75138303713</v>
      </c>
      <c r="J67" s="74">
        <v>121017.71673441146</v>
      </c>
      <c r="K67" s="74">
        <v>185930.11996151286</v>
      </c>
      <c r="L67" s="60">
        <v>52299.198888860548</v>
      </c>
      <c r="M67" s="61">
        <v>58232.243250832886</v>
      </c>
      <c r="N67" s="61">
        <v>8402.9117891187943</v>
      </c>
      <c r="O67" s="61">
        <v>6177.3272713359565</v>
      </c>
      <c r="P67" s="61">
        <v>9282.5712236793479</v>
      </c>
      <c r="Q67" s="61">
        <v>2487.7243830787452</v>
      </c>
      <c r="R67" s="61">
        <v>43049.846469625634</v>
      </c>
      <c r="S67" s="63">
        <v>5998.2966849809372</v>
      </c>
      <c r="T67" s="162">
        <v>10495.860639954815</v>
      </c>
      <c r="U67" s="52">
        <v>562055.06411437516</v>
      </c>
      <c r="V67" s="52">
        <v>3131.6740408168043</v>
      </c>
      <c r="W67" s="52">
        <v>236986.94976754443</v>
      </c>
      <c r="X67" s="121">
        <v>46042.490969097671</v>
      </c>
      <c r="Y67" s="121">
        <v>19437.91783366165</v>
      </c>
      <c r="Z67" s="121">
        <v>33999.529172743139</v>
      </c>
      <c r="AA67" s="121">
        <v>28076.664000375338</v>
      </c>
      <c r="AB67" s="121">
        <v>109430.34779166667</v>
      </c>
      <c r="AC67" s="52">
        <v>120473.88461564395</v>
      </c>
      <c r="AD67" s="52">
        <v>189853.36098801086</v>
      </c>
      <c r="AE67" s="121">
        <v>53406.894305136295</v>
      </c>
      <c r="AF67" s="121">
        <v>59409.937870349917</v>
      </c>
      <c r="AG67" s="121">
        <v>9616.5117721219267</v>
      </c>
      <c r="AH67" s="121">
        <v>6179.7903342257805</v>
      </c>
      <c r="AI67" s="121">
        <v>9455.2606668580993</v>
      </c>
      <c r="AJ67" s="121">
        <v>2524.9333144746888</v>
      </c>
      <c r="AK67" s="121">
        <v>42813.017438438423</v>
      </c>
      <c r="AL67" s="121">
        <v>6447.0152864057427</v>
      </c>
      <c r="AM67" s="52">
        <v>11609.194702359164</v>
      </c>
      <c r="AN67" s="53">
        <v>4364134.423983193</v>
      </c>
      <c r="AO67" s="53">
        <v>26647.154916452007</v>
      </c>
      <c r="AP67" s="53">
        <v>1624212.5007575015</v>
      </c>
      <c r="AQ67" s="122">
        <v>541235.90041211981</v>
      </c>
      <c r="AR67" s="122">
        <v>165024.78463754436</v>
      </c>
      <c r="AS67" s="122">
        <v>133953.58702655139</v>
      </c>
      <c r="AT67" s="122">
        <v>81963.814267137859</v>
      </c>
      <c r="AU67" s="122">
        <v>702034.41441414808</v>
      </c>
      <c r="AV67" s="53">
        <v>636842.08355849585</v>
      </c>
      <c r="AW67" s="53">
        <v>1863343.0766096208</v>
      </c>
      <c r="AX67" s="122">
        <v>511355.8080898475</v>
      </c>
      <c r="AY67" s="122">
        <v>613266.66974113393</v>
      </c>
      <c r="AZ67" s="122">
        <v>214664.68083219451</v>
      </c>
      <c r="BA67" s="122">
        <v>30652.225242041211</v>
      </c>
      <c r="BB67" s="122">
        <v>36675.462500671092</v>
      </c>
      <c r="BC67" s="122">
        <v>16000.821288333818</v>
      </c>
      <c r="BD67" s="122">
        <v>367996.58654299332</v>
      </c>
      <c r="BE67" s="122">
        <v>72730.82237240531</v>
      </c>
      <c r="BF67" s="53">
        <v>213089.60814112262</v>
      </c>
    </row>
    <row r="68" spans="1:58" x14ac:dyDescent="0.25">
      <c r="A68" s="37" t="s">
        <v>195</v>
      </c>
      <c r="B68" s="59">
        <v>569205.23549980926</v>
      </c>
      <c r="C68" s="74">
        <v>3384.6384169252742</v>
      </c>
      <c r="D68" s="74">
        <v>246637.01374472491</v>
      </c>
      <c r="E68" s="60">
        <v>48213.18621449262</v>
      </c>
      <c r="F68" s="61">
        <v>18726.297539219977</v>
      </c>
      <c r="G68" s="61">
        <v>34776.157021559367</v>
      </c>
      <c r="H68" s="61">
        <v>31227.937714995613</v>
      </c>
      <c r="I68" s="62">
        <v>113693.43525445736</v>
      </c>
      <c r="J68" s="74">
        <v>116877.59636954927</v>
      </c>
      <c r="K68" s="74">
        <v>191276.12942988076</v>
      </c>
      <c r="L68" s="60">
        <v>53790.342433394246</v>
      </c>
      <c r="M68" s="61">
        <v>61391.648146547872</v>
      </c>
      <c r="N68" s="61">
        <v>9240.7664960346792</v>
      </c>
      <c r="O68" s="61">
        <v>6020.4714822678316</v>
      </c>
      <c r="P68" s="61">
        <v>8571.6894468541504</v>
      </c>
      <c r="Q68" s="61">
        <v>2551.5445732636717</v>
      </c>
      <c r="R68" s="61">
        <v>43394.191028098801</v>
      </c>
      <c r="S68" s="63">
        <v>6315.4758234194851</v>
      </c>
      <c r="T68" s="162">
        <v>11029.857538729035</v>
      </c>
      <c r="U68" s="52">
        <v>557661.78150192241</v>
      </c>
      <c r="V68" s="52">
        <v>3248.8090113722596</v>
      </c>
      <c r="W68" s="52">
        <v>238922.11987100984</v>
      </c>
      <c r="X68" s="121">
        <v>46773.883149393376</v>
      </c>
      <c r="Y68" s="121">
        <v>19172.21479635096</v>
      </c>
      <c r="Z68" s="121">
        <v>33873.248620027363</v>
      </c>
      <c r="AA68" s="121">
        <v>29489.543282156676</v>
      </c>
      <c r="AB68" s="121">
        <v>109613.23002308146</v>
      </c>
      <c r="AC68" s="52">
        <v>112424.37004129752</v>
      </c>
      <c r="AD68" s="52">
        <v>191438.3204003759</v>
      </c>
      <c r="AE68" s="121">
        <v>52843.896428007771</v>
      </c>
      <c r="AF68" s="121">
        <v>61044.257610228145</v>
      </c>
      <c r="AG68" s="121">
        <v>9799.7573895874448</v>
      </c>
      <c r="AH68" s="121">
        <v>6160.9117878612706</v>
      </c>
      <c r="AI68" s="121">
        <v>9109.6280697933616</v>
      </c>
      <c r="AJ68" s="121">
        <v>2568.1669088716485</v>
      </c>
      <c r="AK68" s="121">
        <v>43328.077170947152</v>
      </c>
      <c r="AL68" s="121">
        <v>6583.625035079097</v>
      </c>
      <c r="AM68" s="52">
        <v>11628.162177866985</v>
      </c>
      <c r="AN68" s="53">
        <v>4363342.713855451</v>
      </c>
      <c r="AO68" s="53">
        <v>29245.81798747728</v>
      </c>
      <c r="AP68" s="53">
        <v>1625900.5979314684</v>
      </c>
      <c r="AQ68" s="122">
        <v>548541.77693735424</v>
      </c>
      <c r="AR68" s="122">
        <v>163991.58175850485</v>
      </c>
      <c r="AS68" s="122">
        <v>130111.84001054414</v>
      </c>
      <c r="AT68" s="122">
        <v>82493.120747316745</v>
      </c>
      <c r="AU68" s="122">
        <v>700762.27847774804</v>
      </c>
      <c r="AV68" s="53">
        <v>582125.21571244509</v>
      </c>
      <c r="AW68" s="53">
        <v>1905717.0166235918</v>
      </c>
      <c r="AX68" s="122">
        <v>502798.96122922341</v>
      </c>
      <c r="AY68" s="122">
        <v>633080.21207820659</v>
      </c>
      <c r="AZ68" s="122">
        <v>220997.11341067206</v>
      </c>
      <c r="BA68" s="122">
        <v>31458.613712493898</v>
      </c>
      <c r="BB68" s="122">
        <v>36219.340965519819</v>
      </c>
      <c r="BC68" s="122">
        <v>17268.514328923149</v>
      </c>
      <c r="BD68" s="122">
        <v>386736.79351830832</v>
      </c>
      <c r="BE68" s="122">
        <v>77157.467380244605</v>
      </c>
      <c r="BF68" s="53">
        <v>220354.0656004679</v>
      </c>
    </row>
    <row r="69" spans="1:58" x14ac:dyDescent="0.25">
      <c r="A69" s="37" t="s">
        <v>196</v>
      </c>
      <c r="B69" s="59">
        <v>553237.15868333098</v>
      </c>
      <c r="C69" s="74">
        <v>3441.5645746675832</v>
      </c>
      <c r="D69" s="74">
        <v>240675.46948430585</v>
      </c>
      <c r="E69" s="60">
        <v>46077.193497052671</v>
      </c>
      <c r="F69" s="61">
        <v>18798.936539469498</v>
      </c>
      <c r="G69" s="61">
        <v>32986.71253262923</v>
      </c>
      <c r="H69" s="61">
        <v>31253.100658457653</v>
      </c>
      <c r="I69" s="62">
        <v>111559.5262566968</v>
      </c>
      <c r="J69" s="74">
        <v>110447.88830829025</v>
      </c>
      <c r="K69" s="74">
        <v>187791.48136730809</v>
      </c>
      <c r="L69" s="60">
        <v>51310.031349893266</v>
      </c>
      <c r="M69" s="61">
        <v>60858.657884522909</v>
      </c>
      <c r="N69" s="61">
        <v>9073.8091107290984</v>
      </c>
      <c r="O69" s="61">
        <v>5817.6003596104838</v>
      </c>
      <c r="P69" s="61">
        <v>9415.4806439277982</v>
      </c>
      <c r="Q69" s="61">
        <v>2548.851256675377</v>
      </c>
      <c r="R69" s="61">
        <v>42246.600027406319</v>
      </c>
      <c r="S69" s="63">
        <v>6520.4507345428219</v>
      </c>
      <c r="T69" s="162">
        <v>10880.754948759128</v>
      </c>
      <c r="U69" s="52">
        <v>563682.08218237304</v>
      </c>
      <c r="V69" s="52">
        <v>3345.6733295275876</v>
      </c>
      <c r="W69" s="52">
        <v>242558.82822096607</v>
      </c>
      <c r="X69" s="121">
        <v>47510.295361281322</v>
      </c>
      <c r="Y69" s="121">
        <v>19386.742459374171</v>
      </c>
      <c r="Z69" s="121">
        <v>33039.455479522338</v>
      </c>
      <c r="AA69" s="121">
        <v>31286.333522162022</v>
      </c>
      <c r="AB69" s="121">
        <v>111336.00139862625</v>
      </c>
      <c r="AC69" s="52">
        <v>110533.09007500166</v>
      </c>
      <c r="AD69" s="52">
        <v>195592.16228943522</v>
      </c>
      <c r="AE69" s="121">
        <v>53490.370107755509</v>
      </c>
      <c r="AF69" s="121">
        <v>63564.915816558139</v>
      </c>
      <c r="AG69" s="121">
        <v>10183.334064998942</v>
      </c>
      <c r="AH69" s="121">
        <v>6037.9902753735159</v>
      </c>
      <c r="AI69" s="121">
        <v>9476.6556222481249</v>
      </c>
      <c r="AJ69" s="121">
        <v>2633.5667262250208</v>
      </c>
      <c r="AK69" s="121">
        <v>43357.767783856456</v>
      </c>
      <c r="AL69" s="121">
        <v>6847.5618924194969</v>
      </c>
      <c r="AM69" s="52">
        <v>11652.328267442428</v>
      </c>
      <c r="AN69" s="53">
        <v>4344747.521610966</v>
      </c>
      <c r="AO69" s="53">
        <v>28086.631002826405</v>
      </c>
      <c r="AP69" s="53">
        <v>1617962.3502983807</v>
      </c>
      <c r="AQ69" s="122">
        <v>550980.43773259898</v>
      </c>
      <c r="AR69" s="122">
        <v>170091.48649643461</v>
      </c>
      <c r="AS69" s="122">
        <v>124324.01590719023</v>
      </c>
      <c r="AT69" s="122">
        <v>80597.133021643269</v>
      </c>
      <c r="AU69" s="122">
        <v>691969.27714051353</v>
      </c>
      <c r="AV69" s="53">
        <v>568328.61366627028</v>
      </c>
      <c r="AW69" s="53">
        <v>1914012.4597507601</v>
      </c>
      <c r="AX69" s="122">
        <v>499549.64440238243</v>
      </c>
      <c r="AY69" s="122">
        <v>641247.89747042139</v>
      </c>
      <c r="AZ69" s="122">
        <v>227642.3824385911</v>
      </c>
      <c r="BA69" s="122">
        <v>29104.638789727091</v>
      </c>
      <c r="BB69" s="122">
        <v>38036.591572703648</v>
      </c>
      <c r="BC69" s="122">
        <v>16852.811540231593</v>
      </c>
      <c r="BD69" s="122">
        <v>379488.68340083334</v>
      </c>
      <c r="BE69" s="122">
        <v>82089.810135869819</v>
      </c>
      <c r="BF69" s="53">
        <v>216357.46689272841</v>
      </c>
    </row>
    <row r="70" spans="1:58" s="106" customFormat="1" x14ac:dyDescent="0.25">
      <c r="A70" s="98" t="s">
        <v>197</v>
      </c>
      <c r="B70" s="99">
        <v>560706.68234014197</v>
      </c>
      <c r="C70" s="100">
        <v>2982.1743545568629</v>
      </c>
      <c r="D70" s="100">
        <v>241701.15716739127</v>
      </c>
      <c r="E70" s="101">
        <v>47492.743557562477</v>
      </c>
      <c r="F70" s="102">
        <v>18749.821459373641</v>
      </c>
      <c r="G70" s="102">
        <v>32417.044410168997</v>
      </c>
      <c r="H70" s="102">
        <v>31634.787630034985</v>
      </c>
      <c r="I70" s="103">
        <v>111406.76011025118</v>
      </c>
      <c r="J70" s="100">
        <v>109346.01918774216</v>
      </c>
      <c r="K70" s="100">
        <v>195324.58529861842</v>
      </c>
      <c r="L70" s="101">
        <v>54271.268728970237</v>
      </c>
      <c r="M70" s="102">
        <v>64259.119695711561</v>
      </c>
      <c r="N70" s="102">
        <v>9239.7791330792297</v>
      </c>
      <c r="O70" s="102">
        <v>6122.5604820686403</v>
      </c>
      <c r="P70" s="102">
        <v>9524.0932560531055</v>
      </c>
      <c r="Q70" s="102">
        <v>2598.7149212860791</v>
      </c>
      <c r="R70" s="102">
        <v>42779.432368905473</v>
      </c>
      <c r="S70" s="104">
        <v>6529.6167125441007</v>
      </c>
      <c r="T70" s="163">
        <v>11352.746331833216</v>
      </c>
      <c r="U70" s="100">
        <v>554761.76934471214</v>
      </c>
      <c r="V70" s="100">
        <v>3172.6755266171203</v>
      </c>
      <c r="W70" s="100">
        <v>238893.24141963746</v>
      </c>
      <c r="X70" s="120">
        <v>47256.918763362686</v>
      </c>
      <c r="Y70" s="120">
        <v>19161.757452938295</v>
      </c>
      <c r="Z70" s="120">
        <v>32103.432031534729</v>
      </c>
      <c r="AA70" s="120">
        <v>31370.004301488272</v>
      </c>
      <c r="AB70" s="120">
        <v>109001.12887031348</v>
      </c>
      <c r="AC70" s="100">
        <v>104785.19418980221</v>
      </c>
      <c r="AD70" s="100">
        <v>195862.72307780385</v>
      </c>
      <c r="AE70" s="120">
        <v>53971.835677686089</v>
      </c>
      <c r="AF70" s="120">
        <v>63579.730827671068</v>
      </c>
      <c r="AG70" s="120">
        <v>10455.649755455439</v>
      </c>
      <c r="AH70" s="120">
        <v>5972.6465434535849</v>
      </c>
      <c r="AI70" s="120">
        <v>9613.5724722381146</v>
      </c>
      <c r="AJ70" s="120">
        <v>2600.1125175986413</v>
      </c>
      <c r="AK70" s="120">
        <v>42830.738452589976</v>
      </c>
      <c r="AL70" s="120">
        <v>6838.4368311109274</v>
      </c>
      <c r="AM70" s="100">
        <v>12047.93513085154</v>
      </c>
      <c r="AN70" s="100">
        <v>4432558.3979560398</v>
      </c>
      <c r="AO70" s="100">
        <v>27556.639328319136</v>
      </c>
      <c r="AP70" s="100">
        <v>1651046.5550026819</v>
      </c>
      <c r="AQ70" s="120">
        <v>568952.26859808061</v>
      </c>
      <c r="AR70" s="120">
        <v>169362.81754111295</v>
      </c>
      <c r="AS70" s="120">
        <v>125728.08852203428</v>
      </c>
      <c r="AT70" s="120">
        <v>82495.051474312728</v>
      </c>
      <c r="AU70" s="120">
        <v>704508.32886714139</v>
      </c>
      <c r="AV70" s="100">
        <v>575736.70483649475</v>
      </c>
      <c r="AW70" s="100">
        <v>1956368.1642365612</v>
      </c>
      <c r="AX70" s="120">
        <v>513354.49375477212</v>
      </c>
      <c r="AY70" s="120">
        <v>658303.4660401016</v>
      </c>
      <c r="AZ70" s="120">
        <v>238735.34261415456</v>
      </c>
      <c r="BA70" s="120">
        <v>29572.113156754785</v>
      </c>
      <c r="BB70" s="120">
        <v>37123.497095263927</v>
      </c>
      <c r="BC70" s="120">
        <v>17801.543827168742</v>
      </c>
      <c r="BD70" s="120">
        <v>378958.7807843429</v>
      </c>
      <c r="BE70" s="120">
        <v>82518.926964002341</v>
      </c>
      <c r="BF70" s="100">
        <v>221850.33455198281</v>
      </c>
    </row>
    <row r="71" spans="1:58" x14ac:dyDescent="0.25">
      <c r="A71" s="37" t="s">
        <v>198</v>
      </c>
      <c r="B71" s="59">
        <v>559692.03692514938</v>
      </c>
      <c r="C71" s="74">
        <v>3046.9870726232803</v>
      </c>
      <c r="D71" s="74">
        <v>244114.13650404382</v>
      </c>
      <c r="E71" s="60">
        <v>47205.509094082736</v>
      </c>
      <c r="F71" s="61">
        <v>18206.218987277585</v>
      </c>
      <c r="G71" s="61">
        <v>32356.415527650992</v>
      </c>
      <c r="H71" s="61">
        <v>34466.871898345351</v>
      </c>
      <c r="I71" s="62">
        <v>111879.12099668714</v>
      </c>
      <c r="J71" s="74">
        <v>104551.04008763733</v>
      </c>
      <c r="K71" s="74">
        <v>197057.62690105618</v>
      </c>
      <c r="L71" s="60">
        <v>54477.131360169893</v>
      </c>
      <c r="M71" s="61">
        <v>63971.695068622837</v>
      </c>
      <c r="N71" s="61">
        <v>9346.2808467740542</v>
      </c>
      <c r="O71" s="61">
        <v>5778.7095643953035</v>
      </c>
      <c r="P71" s="61">
        <v>9964.8032885026787</v>
      </c>
      <c r="Q71" s="61">
        <v>2502.703652420922</v>
      </c>
      <c r="R71" s="61">
        <v>44502.120643116563</v>
      </c>
      <c r="S71" s="63">
        <v>6514.1824770539206</v>
      </c>
      <c r="T71" s="162">
        <v>10922.24635978884</v>
      </c>
      <c r="U71" s="52">
        <v>566958.11075615312</v>
      </c>
      <c r="V71" s="52">
        <v>3053.0134756667899</v>
      </c>
      <c r="W71" s="52">
        <v>244812.09293789684</v>
      </c>
      <c r="X71" s="121">
        <v>48952.35042606404</v>
      </c>
      <c r="Y71" s="121">
        <v>18883.73132018559</v>
      </c>
      <c r="Z71" s="121">
        <v>32305.131705981879</v>
      </c>
      <c r="AA71" s="121">
        <v>33898.699478503273</v>
      </c>
      <c r="AB71" s="121">
        <v>110772.18000716208</v>
      </c>
      <c r="AC71" s="52">
        <v>104646.95553138953</v>
      </c>
      <c r="AD71" s="52">
        <v>202353.19473245353</v>
      </c>
      <c r="AE71" s="121">
        <v>55356.63482793529</v>
      </c>
      <c r="AF71" s="121">
        <v>66050.207855869085</v>
      </c>
      <c r="AG71" s="121">
        <v>10518.630128413259</v>
      </c>
      <c r="AH71" s="121">
        <v>5799.7649593851993</v>
      </c>
      <c r="AI71" s="121">
        <v>9950.5668461861114</v>
      </c>
      <c r="AJ71" s="121">
        <v>2635.1113941538438</v>
      </c>
      <c r="AK71" s="121">
        <v>44985.832438533071</v>
      </c>
      <c r="AL71" s="121">
        <v>7056.4462819776345</v>
      </c>
      <c r="AM71" s="52">
        <v>12092.854078746343</v>
      </c>
      <c r="AN71" s="53">
        <v>4479982.1925220322</v>
      </c>
      <c r="AO71" s="53">
        <v>27013.176529898417</v>
      </c>
      <c r="AP71" s="53">
        <v>1671280.1849513948</v>
      </c>
      <c r="AQ71" s="122">
        <v>573907.5875997378</v>
      </c>
      <c r="AR71" s="122">
        <v>166175.49076971729</v>
      </c>
      <c r="AS71" s="122">
        <v>125188.49662423467</v>
      </c>
      <c r="AT71" s="122">
        <v>91553.655607238892</v>
      </c>
      <c r="AU71" s="122">
        <v>714454.95435046626</v>
      </c>
      <c r="AV71" s="53">
        <v>554014.16469920904</v>
      </c>
      <c r="AW71" s="53">
        <v>2003545.9407470373</v>
      </c>
      <c r="AX71" s="122">
        <v>531457.74831245409</v>
      </c>
      <c r="AY71" s="122">
        <v>666988.43963808846</v>
      </c>
      <c r="AZ71" s="122">
        <v>238823.23064165044</v>
      </c>
      <c r="BA71" s="122">
        <v>28814.776755590115</v>
      </c>
      <c r="BB71" s="122">
        <v>38852.013885313543</v>
      </c>
      <c r="BC71" s="122">
        <v>17606.519225048643</v>
      </c>
      <c r="BD71" s="122">
        <v>396154.50228897424</v>
      </c>
      <c r="BE71" s="122">
        <v>84848.70999991725</v>
      </c>
      <c r="BF71" s="53">
        <v>224128.72559449324</v>
      </c>
    </row>
    <row r="72" spans="1:58" x14ac:dyDescent="0.25">
      <c r="A72" s="37" t="s">
        <v>199</v>
      </c>
      <c r="B72" s="59">
        <v>582221.59001642198</v>
      </c>
      <c r="C72" s="74">
        <v>3153.1909882540645</v>
      </c>
      <c r="D72" s="74">
        <v>251369.04236197553</v>
      </c>
      <c r="E72" s="60">
        <v>49032.32275890834</v>
      </c>
      <c r="F72" s="61">
        <v>18631.098009321395</v>
      </c>
      <c r="G72" s="61">
        <v>33747.677827710882</v>
      </c>
      <c r="H72" s="61">
        <v>35200.008500789489</v>
      </c>
      <c r="I72" s="62">
        <v>114757.93526524545</v>
      </c>
      <c r="J72" s="74">
        <v>109513.80468320816</v>
      </c>
      <c r="K72" s="74">
        <v>206284.39208785931</v>
      </c>
      <c r="L72" s="60">
        <v>58261.824297134379</v>
      </c>
      <c r="M72" s="61">
        <v>67856.485123584687</v>
      </c>
      <c r="N72" s="61">
        <v>9300.6120721436982</v>
      </c>
      <c r="O72" s="61">
        <v>5846.3963439173876</v>
      </c>
      <c r="P72" s="61">
        <v>9897.9341409546632</v>
      </c>
      <c r="Q72" s="61">
        <v>2483.9995946013642</v>
      </c>
      <c r="R72" s="61">
        <v>46064.746289392686</v>
      </c>
      <c r="S72" s="63">
        <v>6572.3942261304173</v>
      </c>
      <c r="T72" s="162">
        <v>11901.159895124956</v>
      </c>
      <c r="U72" s="52">
        <v>584153.78029723151</v>
      </c>
      <c r="V72" s="52">
        <v>3167.5555363029412</v>
      </c>
      <c r="W72" s="52">
        <v>250561.38740570613</v>
      </c>
      <c r="X72" s="121">
        <v>50313.765443794597</v>
      </c>
      <c r="Y72" s="121">
        <v>19268.320941072259</v>
      </c>
      <c r="Z72" s="121">
        <v>32930.158763650892</v>
      </c>
      <c r="AA72" s="121">
        <v>35134.238690390201</v>
      </c>
      <c r="AB72" s="121">
        <v>112914.9035667982</v>
      </c>
      <c r="AC72" s="52">
        <v>105538.20835059621</v>
      </c>
      <c r="AD72" s="52">
        <v>212386.83579674596</v>
      </c>
      <c r="AE72" s="121">
        <v>60102.400031497797</v>
      </c>
      <c r="AF72" s="121">
        <v>69172.154777492731</v>
      </c>
      <c r="AG72" s="121">
        <v>10789.992135852586</v>
      </c>
      <c r="AH72" s="121">
        <v>5918.2939871035369</v>
      </c>
      <c r="AI72" s="121">
        <v>10488.059132515693</v>
      </c>
      <c r="AJ72" s="121">
        <v>2640.2289134091302</v>
      </c>
      <c r="AK72" s="121">
        <v>46300.250820901136</v>
      </c>
      <c r="AL72" s="121">
        <v>6975.4559979733503</v>
      </c>
      <c r="AM72" s="52">
        <v>12499.793207880279</v>
      </c>
      <c r="AN72" s="53">
        <v>4643497.5732150543</v>
      </c>
      <c r="AO72" s="53">
        <v>29401.540556429452</v>
      </c>
      <c r="AP72" s="53">
        <v>1713605.1145335999</v>
      </c>
      <c r="AQ72" s="122">
        <v>592026.54395719094</v>
      </c>
      <c r="AR72" s="122">
        <v>178103.88080228612</v>
      </c>
      <c r="AS72" s="122">
        <v>125911.11709097493</v>
      </c>
      <c r="AT72" s="122">
        <v>88066.542132689065</v>
      </c>
      <c r="AU72" s="122">
        <v>729497.03055045893</v>
      </c>
      <c r="AV72" s="53">
        <v>583096.45284272241</v>
      </c>
      <c r="AW72" s="53">
        <v>2093738.3408735762</v>
      </c>
      <c r="AX72" s="122">
        <v>575333.6976645533</v>
      </c>
      <c r="AY72" s="122">
        <v>692132.20623773767</v>
      </c>
      <c r="AZ72" s="122">
        <v>248724.21487763833</v>
      </c>
      <c r="BA72" s="122">
        <v>28003.13709840033</v>
      </c>
      <c r="BB72" s="122">
        <v>40826.8486484393</v>
      </c>
      <c r="BC72" s="122">
        <v>17960.73230325956</v>
      </c>
      <c r="BD72" s="122">
        <v>403576.48591109819</v>
      </c>
      <c r="BE72" s="122">
        <v>87181.01813244971</v>
      </c>
      <c r="BF72" s="53">
        <v>223656.12440872588</v>
      </c>
    </row>
    <row r="73" spans="1:58" x14ac:dyDescent="0.25">
      <c r="A73" s="37" t="s">
        <v>200</v>
      </c>
      <c r="B73" s="59">
        <v>603664.97862016584</v>
      </c>
      <c r="C73" s="74">
        <v>3130.3026803788725</v>
      </c>
      <c r="D73" s="74">
        <v>259835.10501088316</v>
      </c>
      <c r="E73" s="60">
        <v>49400.431559080695</v>
      </c>
      <c r="F73" s="61">
        <v>19676.184334134374</v>
      </c>
      <c r="G73" s="61">
        <v>33485.456246772766</v>
      </c>
      <c r="H73" s="61">
        <v>37184.904122221968</v>
      </c>
      <c r="I73" s="62">
        <v>120088.12874867333</v>
      </c>
      <c r="J73" s="74">
        <v>113011.33744793497</v>
      </c>
      <c r="K73" s="74">
        <v>215323.67990202218</v>
      </c>
      <c r="L73" s="60">
        <v>60822.432390261529</v>
      </c>
      <c r="M73" s="61">
        <v>70463.497218908757</v>
      </c>
      <c r="N73" s="61">
        <v>10404.968866842184</v>
      </c>
      <c r="O73" s="61">
        <v>5970.1590776222401</v>
      </c>
      <c r="P73" s="61">
        <v>9935.0404449780672</v>
      </c>
      <c r="Q73" s="61">
        <v>2540.345927634065</v>
      </c>
      <c r="R73" s="61">
        <v>48816.168391857856</v>
      </c>
      <c r="S73" s="63">
        <v>6371.0675839174728</v>
      </c>
      <c r="T73" s="162">
        <v>12364.553578946709</v>
      </c>
      <c r="U73" s="52">
        <v>602599.71302404895</v>
      </c>
      <c r="V73" s="52">
        <v>3297.448820211845</v>
      </c>
      <c r="W73" s="52">
        <v>256427.53044167502</v>
      </c>
      <c r="X73" s="121">
        <v>50556.398261021917</v>
      </c>
      <c r="Y73" s="121">
        <v>19967.984328382936</v>
      </c>
      <c r="Z73" s="121">
        <v>33566.516078715831</v>
      </c>
      <c r="AA73" s="121">
        <v>35504.126663492403</v>
      </c>
      <c r="AB73" s="121">
        <v>116832.50511006197</v>
      </c>
      <c r="AC73" s="52">
        <v>110401.64058896004</v>
      </c>
      <c r="AD73" s="52">
        <v>219893.24274903792</v>
      </c>
      <c r="AE73" s="121">
        <v>61920.985463066805</v>
      </c>
      <c r="AF73" s="121">
        <v>71695.544913899808</v>
      </c>
      <c r="AG73" s="121">
        <v>11208.598140241995</v>
      </c>
      <c r="AH73" s="121">
        <v>6215.8133713461511</v>
      </c>
      <c r="AI73" s="121">
        <v>10501.068318549645</v>
      </c>
      <c r="AJ73" s="121">
        <v>2631.943927325055</v>
      </c>
      <c r="AK73" s="121">
        <v>48790.066932422858</v>
      </c>
      <c r="AL73" s="121">
        <v>6929.2216821856155</v>
      </c>
      <c r="AM73" s="52">
        <v>12579.850424164077</v>
      </c>
      <c r="AN73" s="53">
        <v>4604493.7942446377</v>
      </c>
      <c r="AO73" s="53">
        <v>27746.82656479397</v>
      </c>
      <c r="AP73" s="53">
        <v>1683345.3908780531</v>
      </c>
      <c r="AQ73" s="122">
        <v>582127.46301875508</v>
      </c>
      <c r="AR73" s="122">
        <v>179396.69070183922</v>
      </c>
      <c r="AS73" s="122">
        <v>119672.59524740791</v>
      </c>
      <c r="AT73" s="122">
        <v>88124.895620307347</v>
      </c>
      <c r="AU73" s="122">
        <v>714023.74628974381</v>
      </c>
      <c r="AV73" s="53">
        <v>563330.15620741516</v>
      </c>
      <c r="AW73" s="53">
        <v>2107898.1280240719</v>
      </c>
      <c r="AX73" s="122">
        <v>570748.95294127881</v>
      </c>
      <c r="AY73" s="122">
        <v>698042.50549721415</v>
      </c>
      <c r="AZ73" s="122">
        <v>259611.96988680965</v>
      </c>
      <c r="BA73" s="122">
        <v>27925.900736564021</v>
      </c>
      <c r="BB73" s="122">
        <v>38801.661384468942</v>
      </c>
      <c r="BC73" s="122">
        <v>17774.951630275744</v>
      </c>
      <c r="BD73" s="122">
        <v>408587.4706051551</v>
      </c>
      <c r="BE73" s="122">
        <v>86404.715342305615</v>
      </c>
      <c r="BF73" s="53">
        <v>222173.29257030325</v>
      </c>
    </row>
    <row r="74" spans="1:58" s="106" customFormat="1" x14ac:dyDescent="0.25">
      <c r="A74" s="98" t="s">
        <v>201</v>
      </c>
      <c r="B74" s="99">
        <v>616185.58537331899</v>
      </c>
      <c r="C74" s="100">
        <v>3338.2405288843761</v>
      </c>
      <c r="D74" s="100">
        <v>264236.94012199587</v>
      </c>
      <c r="E74" s="101">
        <v>50327.09358842131</v>
      </c>
      <c r="F74" s="102">
        <v>19587.474725612643</v>
      </c>
      <c r="G74" s="102">
        <v>33334.947436975286</v>
      </c>
      <c r="H74" s="102">
        <v>38712.427657137196</v>
      </c>
      <c r="I74" s="103">
        <v>122274.99671384944</v>
      </c>
      <c r="J74" s="100">
        <v>118268.01430381999</v>
      </c>
      <c r="K74" s="100">
        <v>217336.01102540924</v>
      </c>
      <c r="L74" s="101">
        <v>57917.638502873822</v>
      </c>
      <c r="M74" s="102">
        <v>71016.073812360788</v>
      </c>
      <c r="N74" s="102">
        <v>10068.938929178354</v>
      </c>
      <c r="O74" s="102">
        <v>6203.3255973811574</v>
      </c>
      <c r="P74" s="102">
        <v>10804.718428212171</v>
      </c>
      <c r="Q74" s="102">
        <v>2543.3375247772969</v>
      </c>
      <c r="R74" s="102">
        <v>52238.608280705892</v>
      </c>
      <c r="S74" s="104">
        <v>6543.3699499197528</v>
      </c>
      <c r="T74" s="163">
        <v>13006.379393209458</v>
      </c>
      <c r="U74" s="100">
        <v>609555.11100685631</v>
      </c>
      <c r="V74" s="100">
        <v>3254.6862567555095</v>
      </c>
      <c r="W74" s="100">
        <v>260082.0025362063</v>
      </c>
      <c r="X74" s="120">
        <v>50579.742528329465</v>
      </c>
      <c r="Y74" s="120">
        <v>20102.542748134591</v>
      </c>
      <c r="Z74" s="120">
        <v>33017.063771892026</v>
      </c>
      <c r="AA74" s="120">
        <v>37960.902426292247</v>
      </c>
      <c r="AB74" s="120">
        <v>118421.75106155801</v>
      </c>
      <c r="AC74" s="100">
        <v>112172.20245423539</v>
      </c>
      <c r="AD74" s="100">
        <v>220373.02220795373</v>
      </c>
      <c r="AE74" s="120">
        <v>59867.343991013033</v>
      </c>
      <c r="AF74" s="120">
        <v>71528.387517083334</v>
      </c>
      <c r="AG74" s="120">
        <v>11012.500679354454</v>
      </c>
      <c r="AH74" s="120">
        <v>6246.0686445803813</v>
      </c>
      <c r="AI74" s="120">
        <v>10686.033485229224</v>
      </c>
      <c r="AJ74" s="120">
        <v>2667.3822645253877</v>
      </c>
      <c r="AK74" s="120">
        <v>51614.352329634457</v>
      </c>
      <c r="AL74" s="120">
        <v>6750.9532965334829</v>
      </c>
      <c r="AM74" s="100">
        <v>13673.197551705334</v>
      </c>
      <c r="AN74" s="100">
        <v>4392257.5974609973</v>
      </c>
      <c r="AO74" s="100">
        <v>26420.990984058029</v>
      </c>
      <c r="AP74" s="100">
        <v>1604054.3000957905</v>
      </c>
      <c r="AQ74" s="120">
        <v>563199.09855751717</v>
      </c>
      <c r="AR74" s="120">
        <v>177632.18341860917</v>
      </c>
      <c r="AS74" s="120">
        <v>107742.21636139299</v>
      </c>
      <c r="AT74" s="120">
        <v>82047.270938048838</v>
      </c>
      <c r="AU74" s="120">
        <v>673433.53082022211</v>
      </c>
      <c r="AV74" s="100">
        <v>528254.76295695093</v>
      </c>
      <c r="AW74" s="100">
        <v>2003305.1046695639</v>
      </c>
      <c r="AX74" s="120">
        <v>528013.53058958775</v>
      </c>
      <c r="AY74" s="120">
        <v>663731.25302927964</v>
      </c>
      <c r="AZ74" s="120">
        <v>242303.94293454563</v>
      </c>
      <c r="BA74" s="120">
        <v>26360.527271428131</v>
      </c>
      <c r="BB74" s="120">
        <v>37131.934556005712</v>
      </c>
      <c r="BC74" s="120">
        <v>16767.510179233508</v>
      </c>
      <c r="BD74" s="120">
        <v>406304.06145907944</v>
      </c>
      <c r="BE74" s="120">
        <v>82692.344650404004</v>
      </c>
      <c r="BF74" s="100">
        <v>230222.43875463417</v>
      </c>
    </row>
    <row r="75" spans="1:58" x14ac:dyDescent="0.25">
      <c r="A75" s="37" t="s">
        <v>202</v>
      </c>
      <c r="B75" s="59">
        <v>616086.45086214412</v>
      </c>
      <c r="C75" s="74">
        <v>3384.2848957816159</v>
      </c>
      <c r="D75" s="74">
        <v>262908.07224238635</v>
      </c>
      <c r="E75" s="60">
        <v>50192.396902273227</v>
      </c>
      <c r="F75" s="61">
        <v>19199.543062333472</v>
      </c>
      <c r="G75" s="61">
        <v>33329.944438604194</v>
      </c>
      <c r="H75" s="61">
        <v>40654.630249252776</v>
      </c>
      <c r="I75" s="62">
        <v>119531.55758992267</v>
      </c>
      <c r="J75" s="74">
        <v>112236.85140255246</v>
      </c>
      <c r="K75" s="74">
        <v>224538.77882792527</v>
      </c>
      <c r="L75" s="60">
        <v>60411.025345504597</v>
      </c>
      <c r="M75" s="61">
        <v>75049.512602013085</v>
      </c>
      <c r="N75" s="61">
        <v>10664.118041742277</v>
      </c>
      <c r="O75" s="61">
        <v>6101.6605782539837</v>
      </c>
      <c r="P75" s="61">
        <v>10166.412093267252</v>
      </c>
      <c r="Q75" s="61">
        <v>2516.2588387437372</v>
      </c>
      <c r="R75" s="61">
        <v>53040.553081321908</v>
      </c>
      <c r="S75" s="63">
        <v>6589.2382470784587</v>
      </c>
      <c r="T75" s="162">
        <v>13018.463493498497</v>
      </c>
      <c r="U75" s="52">
        <v>616458.76029621752</v>
      </c>
      <c r="V75" s="52">
        <v>3306.1284980482483</v>
      </c>
      <c r="W75" s="52">
        <v>260304.77167419033</v>
      </c>
      <c r="X75" s="121">
        <v>49903.838725295042</v>
      </c>
      <c r="Y75" s="121">
        <v>19720.43746777649</v>
      </c>
      <c r="Z75" s="121">
        <v>32971.185133107749</v>
      </c>
      <c r="AA75" s="121">
        <v>39695.306296096358</v>
      </c>
      <c r="AB75" s="121">
        <v>118014.00405191472</v>
      </c>
      <c r="AC75" s="52">
        <v>111665.80475050514</v>
      </c>
      <c r="AD75" s="52">
        <v>227576.72010280713</v>
      </c>
      <c r="AE75" s="121">
        <v>61090.412213866228</v>
      </c>
      <c r="AF75" s="121">
        <v>75512.05415394927</v>
      </c>
      <c r="AG75" s="121">
        <v>11519.383703656184</v>
      </c>
      <c r="AH75" s="121">
        <v>6207.0531345044874</v>
      </c>
      <c r="AI75" s="121">
        <v>10536.811731842517</v>
      </c>
      <c r="AJ75" s="121">
        <v>2586.0891844998682</v>
      </c>
      <c r="AK75" s="121">
        <v>53136.969233136413</v>
      </c>
      <c r="AL75" s="121">
        <v>6987.9467473521299</v>
      </c>
      <c r="AM75" s="52">
        <v>13605.335270666643</v>
      </c>
      <c r="AN75" s="53">
        <v>4469916.678916987</v>
      </c>
      <c r="AO75" s="53">
        <v>26537.465444487789</v>
      </c>
      <c r="AP75" s="53">
        <v>1599624.0777864531</v>
      </c>
      <c r="AQ75" s="122">
        <v>558826.92536236346</v>
      </c>
      <c r="AR75" s="122">
        <v>179589.6930300032</v>
      </c>
      <c r="AS75" s="122">
        <v>109122.79350591998</v>
      </c>
      <c r="AT75" s="122">
        <v>84854.575514516153</v>
      </c>
      <c r="AU75" s="122">
        <v>667230.09037365043</v>
      </c>
      <c r="AV75" s="53">
        <v>522600.93868492119</v>
      </c>
      <c r="AW75" s="53">
        <v>2088441.0127324958</v>
      </c>
      <c r="AX75" s="122">
        <v>550507.46581296937</v>
      </c>
      <c r="AY75" s="122">
        <v>693249.59120948752</v>
      </c>
      <c r="AZ75" s="122">
        <v>262175.10338247882</v>
      </c>
      <c r="BA75" s="122">
        <v>27218.10396563707</v>
      </c>
      <c r="BB75" s="122">
        <v>36764.467757259452</v>
      </c>
      <c r="BC75" s="122">
        <v>16174.504805335418</v>
      </c>
      <c r="BD75" s="122">
        <v>410973.74468093738</v>
      </c>
      <c r="BE75" s="122">
        <v>91378.031118390674</v>
      </c>
      <c r="BF75" s="53">
        <v>232713.18426862918</v>
      </c>
    </row>
    <row r="76" spans="1:58" x14ac:dyDescent="0.25">
      <c r="A76" s="37" t="s">
        <v>203</v>
      </c>
      <c r="B76" s="59">
        <v>632883.63327874709</v>
      </c>
      <c r="C76" s="74">
        <v>3442.2704775120974</v>
      </c>
      <c r="D76" s="74">
        <v>267600.54236362182</v>
      </c>
      <c r="E76" s="60">
        <v>48476.920641048288</v>
      </c>
      <c r="F76" s="61">
        <v>19408.376406322252</v>
      </c>
      <c r="G76" s="61">
        <v>34371.033392262136</v>
      </c>
      <c r="H76" s="61">
        <v>43153.0320504548</v>
      </c>
      <c r="I76" s="62">
        <v>122191.17987353435</v>
      </c>
      <c r="J76" s="74">
        <v>117466.19545867939</v>
      </c>
      <c r="K76" s="74">
        <v>231932.44115051412</v>
      </c>
      <c r="L76" s="60">
        <v>59430.413550518373</v>
      </c>
      <c r="M76" s="61">
        <v>76982.892064356478</v>
      </c>
      <c r="N76" s="61">
        <v>10709.997377661977</v>
      </c>
      <c r="O76" s="61">
        <v>6384.5621809758859</v>
      </c>
      <c r="P76" s="61">
        <v>10854.934462959853</v>
      </c>
      <c r="Q76" s="61">
        <v>2757.5919493441461</v>
      </c>
      <c r="R76" s="61">
        <v>57726.804010479536</v>
      </c>
      <c r="S76" s="63">
        <v>7085.2455542178686</v>
      </c>
      <c r="T76" s="162">
        <v>12442.183828419646</v>
      </c>
      <c r="U76" s="52">
        <v>632253.20410086389</v>
      </c>
      <c r="V76" s="52">
        <v>3314.5908220088991</v>
      </c>
      <c r="W76" s="52">
        <v>265393.47293083917</v>
      </c>
      <c r="X76" s="121">
        <v>49337.612525289471</v>
      </c>
      <c r="Y76" s="121">
        <v>19827.351898074146</v>
      </c>
      <c r="Z76" s="121">
        <v>33580.606428489955</v>
      </c>
      <c r="AA76" s="121">
        <v>42496.986791265481</v>
      </c>
      <c r="AB76" s="121">
        <v>120150.91528772014</v>
      </c>
      <c r="AC76" s="52">
        <v>114105.48160135532</v>
      </c>
      <c r="AD76" s="52">
        <v>235650.66606857043</v>
      </c>
      <c r="AE76" s="121">
        <v>61459.787115765248</v>
      </c>
      <c r="AF76" s="121">
        <v>77681.310830400078</v>
      </c>
      <c r="AG76" s="121">
        <v>12337.94352176658</v>
      </c>
      <c r="AH76" s="121">
        <v>6361.9127641474215</v>
      </c>
      <c r="AI76" s="121">
        <v>10951.065940125009</v>
      </c>
      <c r="AJ76" s="121">
        <v>2790.2933215477788</v>
      </c>
      <c r="AK76" s="121">
        <v>56771.092943042888</v>
      </c>
      <c r="AL76" s="121">
        <v>7297.2596317754387</v>
      </c>
      <c r="AM76" s="52">
        <v>13788.992678089979</v>
      </c>
      <c r="AN76" s="53">
        <v>4558925.6514953338</v>
      </c>
      <c r="AO76" s="53">
        <v>26356.896711510151</v>
      </c>
      <c r="AP76" s="53">
        <v>1616335.2141772378</v>
      </c>
      <c r="AQ76" s="122">
        <v>556652.56655190012</v>
      </c>
      <c r="AR76" s="122">
        <v>180174.15005492786</v>
      </c>
      <c r="AS76" s="122">
        <v>110051.81620542522</v>
      </c>
      <c r="AT76" s="122">
        <v>91209.02337981177</v>
      </c>
      <c r="AU76" s="122">
        <v>678247.65798517282</v>
      </c>
      <c r="AV76" s="53">
        <v>534668.58803214552</v>
      </c>
      <c r="AW76" s="53">
        <v>2131957.7591011166</v>
      </c>
      <c r="AX76" s="122">
        <v>539956.93390652817</v>
      </c>
      <c r="AY76" s="122">
        <v>701245.47236556397</v>
      </c>
      <c r="AZ76" s="122">
        <v>280757.03481227491</v>
      </c>
      <c r="BA76" s="122">
        <v>27564.543317311261</v>
      </c>
      <c r="BB76" s="122">
        <v>37985.216100995392</v>
      </c>
      <c r="BC76" s="122">
        <v>18465.039312363835</v>
      </c>
      <c r="BD76" s="122">
        <v>433249.7724723951</v>
      </c>
      <c r="BE76" s="122">
        <v>92733.746813683843</v>
      </c>
      <c r="BF76" s="53">
        <v>249607.19347332348</v>
      </c>
    </row>
    <row r="77" spans="1:58" x14ac:dyDescent="0.25">
      <c r="A77" s="37" t="s">
        <v>204</v>
      </c>
      <c r="B77" s="59">
        <v>655496.2225775884</v>
      </c>
      <c r="C77" s="74">
        <v>3523.8256874564204</v>
      </c>
      <c r="D77" s="74">
        <v>272744.72337144276</v>
      </c>
      <c r="E77" s="60">
        <v>51176.793354152513</v>
      </c>
      <c r="F77" s="61">
        <v>19475.575588007083</v>
      </c>
      <c r="G77" s="61">
        <v>34019.099879733134</v>
      </c>
      <c r="H77" s="61">
        <v>43539.794894899169</v>
      </c>
      <c r="I77" s="62">
        <v>124533.4596546509</v>
      </c>
      <c r="J77" s="74">
        <v>126556.2053326912</v>
      </c>
      <c r="K77" s="74">
        <v>240070.56845378166</v>
      </c>
      <c r="L77" s="60">
        <v>61086.61998964088</v>
      </c>
      <c r="M77" s="61">
        <v>81381.613624984049</v>
      </c>
      <c r="N77" s="61">
        <v>10242.445410168446</v>
      </c>
      <c r="O77" s="61">
        <v>6306.7195936901235</v>
      </c>
      <c r="P77" s="61">
        <v>10355.257149917545</v>
      </c>
      <c r="Q77" s="61">
        <v>2568.3002119050307</v>
      </c>
      <c r="R77" s="61">
        <v>61500.354337502671</v>
      </c>
      <c r="S77" s="63">
        <v>6629.2581359728983</v>
      </c>
      <c r="T77" s="162">
        <v>12600.899732216338</v>
      </c>
      <c r="U77" s="52">
        <v>655552.0745501715</v>
      </c>
      <c r="V77" s="52">
        <v>3486.6014651210012</v>
      </c>
      <c r="W77" s="52">
        <v>271275.57757242216</v>
      </c>
      <c r="X77" s="121">
        <v>52004.625751834516</v>
      </c>
      <c r="Y77" s="121">
        <v>20043.364563824198</v>
      </c>
      <c r="Z77" s="121">
        <v>33844.957848925776</v>
      </c>
      <c r="AA77" s="121">
        <v>42854.197812777937</v>
      </c>
      <c r="AB77" s="121">
        <v>122528.43159505974</v>
      </c>
      <c r="AC77" s="52">
        <v>121839.80204479255</v>
      </c>
      <c r="AD77" s="52">
        <v>245069.33117537442</v>
      </c>
      <c r="AE77" s="121">
        <v>63503.760701926112</v>
      </c>
      <c r="AF77" s="121">
        <v>82310.591758307026</v>
      </c>
      <c r="AG77" s="121">
        <v>11729.413565381037</v>
      </c>
      <c r="AH77" s="121">
        <v>6382.8969577023499</v>
      </c>
      <c r="AI77" s="121">
        <v>10511.027981015524</v>
      </c>
      <c r="AJ77" s="121">
        <v>2716.6027550178219</v>
      </c>
      <c r="AK77" s="121">
        <v>60660.752259652632</v>
      </c>
      <c r="AL77" s="121">
        <v>7254.2851963719395</v>
      </c>
      <c r="AM77" s="52">
        <v>13880.762292461275</v>
      </c>
      <c r="AN77" s="53">
        <v>4674292.7543534376</v>
      </c>
      <c r="AO77" s="53">
        <v>27486.294448408084</v>
      </c>
      <c r="AP77" s="53">
        <v>1654555.6974054095</v>
      </c>
      <c r="AQ77" s="122">
        <v>578069.99785332219</v>
      </c>
      <c r="AR77" s="122">
        <v>184601.54213003299</v>
      </c>
      <c r="AS77" s="122">
        <v>110751.35564959675</v>
      </c>
      <c r="AT77" s="122">
        <v>97114.088462109765</v>
      </c>
      <c r="AU77" s="122">
        <v>684018.71331034775</v>
      </c>
      <c r="AV77" s="53">
        <v>562914.10818061093</v>
      </c>
      <c r="AW77" s="53">
        <v>2180042.8134716153</v>
      </c>
      <c r="AX77" s="122">
        <v>565678.11523550097</v>
      </c>
      <c r="AY77" s="122">
        <v>729733.42262627929</v>
      </c>
      <c r="AZ77" s="122">
        <v>264570.370774585</v>
      </c>
      <c r="BA77" s="122">
        <v>28012.050112117151</v>
      </c>
      <c r="BB77" s="122">
        <v>39523.543886844505</v>
      </c>
      <c r="BC77" s="122">
        <v>17431.002076194189</v>
      </c>
      <c r="BD77" s="122">
        <v>445889.59474653669</v>
      </c>
      <c r="BE77" s="122">
        <v>89204.714013557619</v>
      </c>
      <c r="BF77" s="53">
        <v>249293.84084739414</v>
      </c>
    </row>
    <row r="78" spans="1:58" s="106" customFormat="1" x14ac:dyDescent="0.25">
      <c r="A78" s="98" t="s">
        <v>205</v>
      </c>
      <c r="B78" s="99">
        <v>682237.7145495771</v>
      </c>
      <c r="C78" s="100">
        <v>3778.3186036759344</v>
      </c>
      <c r="D78" s="100">
        <v>280848.73469152459</v>
      </c>
      <c r="E78" s="101">
        <v>52434.167829591184</v>
      </c>
      <c r="F78" s="102">
        <v>20136.033349051253</v>
      </c>
      <c r="G78" s="102">
        <v>34894.066251376542</v>
      </c>
      <c r="H78" s="102">
        <v>45397.671894607978</v>
      </c>
      <c r="I78" s="103">
        <v>127986.79536689761</v>
      </c>
      <c r="J78" s="100">
        <v>131061.93420991601</v>
      </c>
      <c r="K78" s="100">
        <v>253066.9719303684</v>
      </c>
      <c r="L78" s="101">
        <v>64204.590162473345</v>
      </c>
      <c r="M78" s="102">
        <v>86303.374943062619</v>
      </c>
      <c r="N78" s="102">
        <v>11344.570329551634</v>
      </c>
      <c r="O78" s="102">
        <v>6664.0772482541688</v>
      </c>
      <c r="P78" s="102">
        <v>10621.383542088772</v>
      </c>
      <c r="Q78" s="102">
        <v>2748.8897710523397</v>
      </c>
      <c r="R78" s="102">
        <v>64262.405392935165</v>
      </c>
      <c r="S78" s="104">
        <v>6917.6805409503286</v>
      </c>
      <c r="T78" s="163">
        <v>13481.75511409223</v>
      </c>
      <c r="U78" s="100">
        <v>676044.32741773454</v>
      </c>
      <c r="V78" s="100">
        <v>3676.1459192411871</v>
      </c>
      <c r="W78" s="100">
        <v>278364.84909028211</v>
      </c>
      <c r="X78" s="120">
        <v>53554.43048722262</v>
      </c>
      <c r="Y78" s="120">
        <v>20624.579986633351</v>
      </c>
      <c r="Z78" s="120">
        <v>34374.945305604218</v>
      </c>
      <c r="AA78" s="120">
        <v>44984.529370977245</v>
      </c>
      <c r="AB78" s="120">
        <v>124826.36393984467</v>
      </c>
      <c r="AC78" s="100">
        <v>125544.72471734881</v>
      </c>
      <c r="AD78" s="100">
        <v>254273.72214192781</v>
      </c>
      <c r="AE78" s="120">
        <v>65047.327477919498</v>
      </c>
      <c r="AF78" s="120">
        <v>86502.534313150158</v>
      </c>
      <c r="AG78" s="120">
        <v>11988.362875604658</v>
      </c>
      <c r="AH78" s="120">
        <v>6583.7655039378415</v>
      </c>
      <c r="AI78" s="120">
        <v>10611.28631199524</v>
      </c>
      <c r="AJ78" s="120">
        <v>2727.4763825681939</v>
      </c>
      <c r="AK78" s="120">
        <v>63563.655604003114</v>
      </c>
      <c r="AL78" s="120">
        <v>7249.3136727491337</v>
      </c>
      <c r="AM78" s="100">
        <v>14184.885548934653</v>
      </c>
      <c r="AN78" s="100">
        <v>4766918.6881762519</v>
      </c>
      <c r="AO78" s="100">
        <v>31070.194202111819</v>
      </c>
      <c r="AP78" s="100">
        <v>1675920.5503885273</v>
      </c>
      <c r="AQ78" s="120">
        <v>585473.1799962949</v>
      </c>
      <c r="AR78" s="120">
        <v>185021.91538176793</v>
      </c>
      <c r="AS78" s="120">
        <v>116073.35536542733</v>
      </c>
      <c r="AT78" s="120">
        <v>97915.142646222419</v>
      </c>
      <c r="AU78" s="120">
        <v>691436.95699881483</v>
      </c>
      <c r="AV78" s="100">
        <v>580502.87273383897</v>
      </c>
      <c r="AW78" s="100">
        <v>2219261.4840832376</v>
      </c>
      <c r="AX78" s="120">
        <v>576474.76236591488</v>
      </c>
      <c r="AY78" s="120">
        <v>743048.28734692372</v>
      </c>
      <c r="AZ78" s="120">
        <v>275657.06285904645</v>
      </c>
      <c r="BA78" s="120">
        <v>26859.100733680236</v>
      </c>
      <c r="BB78" s="120">
        <v>38398.102535848899</v>
      </c>
      <c r="BC78" s="120">
        <v>18038.782636969532</v>
      </c>
      <c r="BD78" s="120">
        <v>445258.92319114535</v>
      </c>
      <c r="BE78" s="120">
        <v>95526.462413708156</v>
      </c>
      <c r="BF78" s="100">
        <v>260163.58676853694</v>
      </c>
    </row>
    <row r="79" spans="1:58" x14ac:dyDescent="0.25">
      <c r="A79" s="37" t="s">
        <v>206</v>
      </c>
      <c r="B79" s="59">
        <v>710377.98932164744</v>
      </c>
      <c r="C79" s="74">
        <v>3126.1993355839477</v>
      </c>
      <c r="D79" s="74">
        <v>286356.77732922457</v>
      </c>
      <c r="E79" s="60">
        <v>52527.284012515469</v>
      </c>
      <c r="F79" s="61">
        <v>21145.590289669784</v>
      </c>
      <c r="G79" s="61">
        <v>35355.406703383582</v>
      </c>
      <c r="H79" s="61">
        <v>46344.334378067411</v>
      </c>
      <c r="I79" s="62">
        <v>130984.16194558835</v>
      </c>
      <c r="J79" s="74">
        <v>139348.47269394397</v>
      </c>
      <c r="K79" s="74">
        <v>266123.05812459002</v>
      </c>
      <c r="L79" s="60">
        <v>64716.589860842403</v>
      </c>
      <c r="M79" s="61">
        <v>90534.158067590135</v>
      </c>
      <c r="N79" s="61">
        <v>11666.574077834097</v>
      </c>
      <c r="O79" s="61">
        <v>6787.9453398225851</v>
      </c>
      <c r="P79" s="61">
        <v>10851.666964509543</v>
      </c>
      <c r="Q79" s="61">
        <v>3352.5393829745153</v>
      </c>
      <c r="R79" s="61">
        <v>70965.492053135604</v>
      </c>
      <c r="S79" s="63">
        <v>7248.0923778811493</v>
      </c>
      <c r="T79" s="162">
        <v>15423.481838304891</v>
      </c>
      <c r="U79" s="52">
        <v>707301.72621748492</v>
      </c>
      <c r="V79" s="52">
        <v>2923.8385673319449</v>
      </c>
      <c r="W79" s="52">
        <v>285516.72190824355</v>
      </c>
      <c r="X79" s="121">
        <v>54095.021508915837</v>
      </c>
      <c r="Y79" s="121">
        <v>21419.635739484347</v>
      </c>
      <c r="Z79" s="121">
        <v>34355.723308537199</v>
      </c>
      <c r="AA79" s="121">
        <v>47343.917889912613</v>
      </c>
      <c r="AB79" s="121">
        <v>128302.42346139356</v>
      </c>
      <c r="AC79" s="52">
        <v>133454.31596255081</v>
      </c>
      <c r="AD79" s="52">
        <v>268352.68407702533</v>
      </c>
      <c r="AE79" s="121">
        <v>66006.480704342728</v>
      </c>
      <c r="AF79" s="121">
        <v>90221.976918559914</v>
      </c>
      <c r="AG79" s="121">
        <v>13048.990515392188</v>
      </c>
      <c r="AH79" s="121">
        <v>6797.7565657797559</v>
      </c>
      <c r="AI79" s="121">
        <v>10774.431099803553</v>
      </c>
      <c r="AJ79" s="121">
        <v>3480.0876287723499</v>
      </c>
      <c r="AK79" s="121">
        <v>69771.842454319485</v>
      </c>
      <c r="AL79" s="121">
        <v>8251.1181900553802</v>
      </c>
      <c r="AM79" s="52">
        <v>17054.165702333165</v>
      </c>
      <c r="AN79" s="53">
        <v>4986373.6212965986</v>
      </c>
      <c r="AO79" s="53">
        <v>23936.86042462202</v>
      </c>
      <c r="AP79" s="53">
        <v>1702435.3345014576</v>
      </c>
      <c r="AQ79" s="122">
        <v>591131.99052246078</v>
      </c>
      <c r="AR79" s="122">
        <v>192939.61039249308</v>
      </c>
      <c r="AS79" s="122">
        <v>110712.92580704208</v>
      </c>
      <c r="AT79" s="122">
        <v>107433.81036658997</v>
      </c>
      <c r="AU79" s="122">
        <v>700216.9974128718</v>
      </c>
      <c r="AV79" s="53">
        <v>590206.49857270997</v>
      </c>
      <c r="AW79" s="53">
        <v>2372376.2027563397</v>
      </c>
      <c r="AX79" s="122">
        <v>594089.02974071854</v>
      </c>
      <c r="AY79" s="122">
        <v>780316.75957047171</v>
      </c>
      <c r="AZ79" s="122">
        <v>296892.21397300559</v>
      </c>
      <c r="BA79" s="122">
        <v>25301.34584488803</v>
      </c>
      <c r="BB79" s="122">
        <v>35606.578581945061</v>
      </c>
      <c r="BC79" s="122">
        <v>26930.268293052526</v>
      </c>
      <c r="BD79" s="122">
        <v>501872.8974225116</v>
      </c>
      <c r="BE79" s="122">
        <v>111367.10932974718</v>
      </c>
      <c r="BF79" s="53">
        <v>297418.72504146886</v>
      </c>
    </row>
    <row r="80" spans="1:58" x14ac:dyDescent="0.25">
      <c r="A80" s="37" t="s">
        <v>207</v>
      </c>
      <c r="B80" s="59">
        <v>745591.22334838123</v>
      </c>
      <c r="C80" s="74">
        <v>3187.5867704441198</v>
      </c>
      <c r="D80" s="74">
        <v>301913.21682268358</v>
      </c>
      <c r="E80" s="60">
        <v>55701.693647728491</v>
      </c>
      <c r="F80" s="61">
        <v>21864.160929458179</v>
      </c>
      <c r="G80" s="61">
        <v>38749.044785006954</v>
      </c>
      <c r="H80" s="61">
        <v>48871.732542637954</v>
      </c>
      <c r="I80" s="62">
        <v>136726.58491785204</v>
      </c>
      <c r="J80" s="74">
        <v>142081.70294106368</v>
      </c>
      <c r="K80" s="74">
        <v>282486.32694608596</v>
      </c>
      <c r="L80" s="60">
        <v>69720.199492798391</v>
      </c>
      <c r="M80" s="61">
        <v>97895.893387278935</v>
      </c>
      <c r="N80" s="61">
        <v>11900.183518191076</v>
      </c>
      <c r="O80" s="61">
        <v>6781.7309551207445</v>
      </c>
      <c r="P80" s="61">
        <v>11104.433776984266</v>
      </c>
      <c r="Q80" s="61">
        <v>3139.6868278033157</v>
      </c>
      <c r="R80" s="61">
        <v>75327.165817914749</v>
      </c>
      <c r="S80" s="63">
        <v>6617.0331699944809</v>
      </c>
      <c r="T80" s="162">
        <v>15922.389868103932</v>
      </c>
      <c r="U80" s="52">
        <v>735308.68875658792</v>
      </c>
      <c r="V80" s="52">
        <v>3046.1591159095537</v>
      </c>
      <c r="W80" s="52">
        <v>295849.64184680005</v>
      </c>
      <c r="X80" s="121">
        <v>56274.326671771742</v>
      </c>
      <c r="Y80" s="121">
        <v>21978.33094947982</v>
      </c>
      <c r="Z80" s="121">
        <v>37036.676428108643</v>
      </c>
      <c r="AA80" s="121">
        <v>47604.03361260298</v>
      </c>
      <c r="AB80" s="121">
        <v>132956.27418483686</v>
      </c>
      <c r="AC80" s="52">
        <v>137897.6233890421</v>
      </c>
      <c r="AD80" s="52">
        <v>281211.07157997927</v>
      </c>
      <c r="AE80" s="121">
        <v>68553.96787947345</v>
      </c>
      <c r="AF80" s="121">
        <v>96412.962822155605</v>
      </c>
      <c r="AG80" s="121">
        <v>13283.328986692184</v>
      </c>
      <c r="AH80" s="121">
        <v>6866.1267638850686</v>
      </c>
      <c r="AI80" s="121">
        <v>11133.85418438112</v>
      </c>
      <c r="AJ80" s="121">
        <v>3279.5639670443775</v>
      </c>
      <c r="AK80" s="121">
        <v>74580.030998159185</v>
      </c>
      <c r="AL80" s="121">
        <v>7101.235978188266</v>
      </c>
      <c r="AM80" s="52">
        <v>17304.192824857073</v>
      </c>
      <c r="AN80" s="53">
        <v>5091091.8732014876</v>
      </c>
      <c r="AO80" s="53">
        <v>24067.679971978592</v>
      </c>
      <c r="AP80" s="53">
        <v>1741048.1351801832</v>
      </c>
      <c r="AQ80" s="122">
        <v>601892.17781783279</v>
      </c>
      <c r="AR80" s="122">
        <v>189721.14879238856</v>
      </c>
      <c r="AS80" s="122">
        <v>114949.03976683416</v>
      </c>
      <c r="AT80" s="122">
        <v>113155.38742598807</v>
      </c>
      <c r="AU80" s="122">
        <v>721330.38137713948</v>
      </c>
      <c r="AV80" s="53">
        <v>606827.71382573107</v>
      </c>
      <c r="AW80" s="53">
        <v>2417249.2076044227</v>
      </c>
      <c r="AX80" s="122">
        <v>622444.41973216378</v>
      </c>
      <c r="AY80" s="122">
        <v>799611.30193562026</v>
      </c>
      <c r="AZ80" s="122">
        <v>290288.15760719322</v>
      </c>
      <c r="BA80" s="122">
        <v>24133.073410940928</v>
      </c>
      <c r="BB80" s="122">
        <v>36557.389115957056</v>
      </c>
      <c r="BC80" s="122">
        <v>23438.155122390752</v>
      </c>
      <c r="BD80" s="122">
        <v>521807.48841516627</v>
      </c>
      <c r="BE80" s="122">
        <v>98969.222264990618</v>
      </c>
      <c r="BF80" s="53">
        <v>301899.13661917223</v>
      </c>
    </row>
    <row r="81" spans="1:58" x14ac:dyDescent="0.25">
      <c r="A81" s="37" t="s">
        <v>208</v>
      </c>
      <c r="B81" s="59">
        <v>770899.56180657656</v>
      </c>
      <c r="C81" s="74">
        <v>2990.8505405110773</v>
      </c>
      <c r="D81" s="74">
        <v>312459.53906669235</v>
      </c>
      <c r="E81" s="60">
        <v>56088.044269626276</v>
      </c>
      <c r="F81" s="61">
        <v>22469.527793305417</v>
      </c>
      <c r="G81" s="61">
        <v>40471.668353721318</v>
      </c>
      <c r="H81" s="61">
        <v>50885.726584772361</v>
      </c>
      <c r="I81" s="62">
        <v>142544.57206526693</v>
      </c>
      <c r="J81" s="74">
        <v>148714.74550863876</v>
      </c>
      <c r="K81" s="74">
        <v>290222.41656419239</v>
      </c>
      <c r="L81" s="60">
        <v>68786.56963657726</v>
      </c>
      <c r="M81" s="61">
        <v>101989.73886880274</v>
      </c>
      <c r="N81" s="61">
        <v>12048.324445671726</v>
      </c>
      <c r="O81" s="61">
        <v>6805.9935262882937</v>
      </c>
      <c r="P81" s="61">
        <v>10764.822372895131</v>
      </c>
      <c r="Q81" s="61">
        <v>3122.788916470909</v>
      </c>
      <c r="R81" s="61">
        <v>80144.790963630658</v>
      </c>
      <c r="S81" s="63">
        <v>6559.3878338556997</v>
      </c>
      <c r="T81" s="162">
        <v>16512.010126541965</v>
      </c>
      <c r="U81" s="52">
        <v>764216.01638214942</v>
      </c>
      <c r="V81" s="52">
        <v>3137.0241099705477</v>
      </c>
      <c r="W81" s="52">
        <v>307234.03373454668</v>
      </c>
      <c r="X81" s="121">
        <v>57600.016040881477</v>
      </c>
      <c r="Y81" s="121">
        <v>22929.33587731735</v>
      </c>
      <c r="Z81" s="121">
        <v>39005.1570681753</v>
      </c>
      <c r="AA81" s="121">
        <v>50242.76863360576</v>
      </c>
      <c r="AB81" s="121">
        <v>137456.75611456679</v>
      </c>
      <c r="AC81" s="52">
        <v>142177.57146367076</v>
      </c>
      <c r="AD81" s="52">
        <v>294126.16994648264</v>
      </c>
      <c r="AE81" s="121">
        <v>71577.196669684723</v>
      </c>
      <c r="AF81" s="121">
        <v>102919.39350630733</v>
      </c>
      <c r="AG81" s="121">
        <v>13576.907058146191</v>
      </c>
      <c r="AH81" s="121">
        <v>6977.622017160531</v>
      </c>
      <c r="AI81" s="121">
        <v>10909.802314721048</v>
      </c>
      <c r="AJ81" s="121">
        <v>3236.6169993700096</v>
      </c>
      <c r="AK81" s="121">
        <v>77624.020093559113</v>
      </c>
      <c r="AL81" s="121">
        <v>7304.6112875336721</v>
      </c>
      <c r="AM81" s="52">
        <v>17541.217127478831</v>
      </c>
      <c r="AN81" s="53">
        <v>5197524.2292898474</v>
      </c>
      <c r="AO81" s="53">
        <v>24236.688741524718</v>
      </c>
      <c r="AP81" s="53">
        <v>1790125.6919358736</v>
      </c>
      <c r="AQ81" s="122">
        <v>618375.66789917648</v>
      </c>
      <c r="AR81" s="122">
        <v>195487.97364092449</v>
      </c>
      <c r="AS81" s="122">
        <v>117631.85111972912</v>
      </c>
      <c r="AT81" s="122">
        <v>117566.99046366115</v>
      </c>
      <c r="AU81" s="122">
        <v>741063.20881238231</v>
      </c>
      <c r="AV81" s="53">
        <v>623083.6985596451</v>
      </c>
      <c r="AW81" s="53">
        <v>2448690.4442297001</v>
      </c>
      <c r="AX81" s="122">
        <v>628303.84119270183</v>
      </c>
      <c r="AY81" s="122">
        <v>825101.60031702183</v>
      </c>
      <c r="AZ81" s="122">
        <v>294930.76601017499</v>
      </c>
      <c r="BA81" s="122">
        <v>25367.649714047882</v>
      </c>
      <c r="BB81" s="122">
        <v>32236.270199119856</v>
      </c>
      <c r="BC81" s="122">
        <v>22459.015935748259</v>
      </c>
      <c r="BD81" s="122">
        <v>513003.37549345579</v>
      </c>
      <c r="BE81" s="122">
        <v>107287.92536742979</v>
      </c>
      <c r="BF81" s="53">
        <v>311387.70582310401</v>
      </c>
    </row>
    <row r="82" spans="1:58" s="106" customFormat="1" x14ac:dyDescent="0.25">
      <c r="A82" s="98" t="s">
        <v>209</v>
      </c>
      <c r="B82" s="99">
        <v>794572.92087106116</v>
      </c>
      <c r="C82" s="100">
        <v>3081.8307274308022</v>
      </c>
      <c r="D82" s="100">
        <v>320261.06531140878</v>
      </c>
      <c r="E82" s="101">
        <v>56083.726049028643</v>
      </c>
      <c r="F82" s="102">
        <v>23066.650549426733</v>
      </c>
      <c r="G82" s="102">
        <v>41468.883800726813</v>
      </c>
      <c r="H82" s="102">
        <v>51366.962125806946</v>
      </c>
      <c r="I82" s="103">
        <v>148274.84278641964</v>
      </c>
      <c r="J82" s="100">
        <v>155957.82551340925</v>
      </c>
      <c r="K82" s="100">
        <v>297725.10317531903</v>
      </c>
      <c r="L82" s="101">
        <v>68188.742095938229</v>
      </c>
      <c r="M82" s="102">
        <v>105464.20033705715</v>
      </c>
      <c r="N82" s="102">
        <v>13095.340303907624</v>
      </c>
      <c r="O82" s="102">
        <v>7179.4287954144474</v>
      </c>
      <c r="P82" s="102">
        <v>10671.479021301207</v>
      </c>
      <c r="Q82" s="102">
        <v>3090.3353503578228</v>
      </c>
      <c r="R82" s="102">
        <v>83335.459197230957</v>
      </c>
      <c r="S82" s="104">
        <v>6700.1180741116314</v>
      </c>
      <c r="T82" s="163">
        <v>17547.096143493309</v>
      </c>
      <c r="U82" s="100">
        <v>791947.99309574289</v>
      </c>
      <c r="V82" s="100">
        <v>3173.33265292843</v>
      </c>
      <c r="W82" s="100">
        <v>317690.18087690341</v>
      </c>
      <c r="X82" s="120">
        <v>57588.531451043229</v>
      </c>
      <c r="Y82" s="120">
        <v>23813.256097886118</v>
      </c>
      <c r="Z82" s="120">
        <v>40605.947105917912</v>
      </c>
      <c r="AA82" s="120">
        <v>51438.436522144708</v>
      </c>
      <c r="AB82" s="120">
        <v>144244.00969991143</v>
      </c>
      <c r="AC82" s="100">
        <v>149475.84327778791</v>
      </c>
      <c r="AD82" s="100">
        <v>303131.88048973499</v>
      </c>
      <c r="AE82" s="120">
        <v>70801.627978729652</v>
      </c>
      <c r="AF82" s="120">
        <v>106502.18500370537</v>
      </c>
      <c r="AG82" s="120">
        <v>14165.158296970198</v>
      </c>
      <c r="AH82" s="120">
        <v>7080.7490162910572</v>
      </c>
      <c r="AI82" s="120">
        <v>10913.425313356478</v>
      </c>
      <c r="AJ82" s="120">
        <v>3165.8903829294045</v>
      </c>
      <c r="AK82" s="120">
        <v>83240.121115465256</v>
      </c>
      <c r="AL82" s="120">
        <v>7262.7233822875978</v>
      </c>
      <c r="AM82" s="100">
        <v>18476.755798388203</v>
      </c>
      <c r="AN82" s="100">
        <v>5323213.9801122965</v>
      </c>
      <c r="AO82" s="100">
        <v>23697.613261341838</v>
      </c>
      <c r="AP82" s="100">
        <v>1819868.9034412457</v>
      </c>
      <c r="AQ82" s="120">
        <v>608864.9255704016</v>
      </c>
      <c r="AR82" s="120">
        <v>198448.78487495758</v>
      </c>
      <c r="AS82" s="120">
        <v>121484.58202489952</v>
      </c>
      <c r="AT82" s="120">
        <v>124058.98846107515</v>
      </c>
      <c r="AU82" s="120">
        <v>767011.62250991201</v>
      </c>
      <c r="AV82" s="100">
        <v>654895.41339605302</v>
      </c>
      <c r="AW82" s="100">
        <v>2500364.6705587786</v>
      </c>
      <c r="AX82" s="120">
        <v>611850.32732525864</v>
      </c>
      <c r="AY82" s="120">
        <v>838488.42943035695</v>
      </c>
      <c r="AZ82" s="120">
        <v>315649.97259834671</v>
      </c>
      <c r="BA82" s="120">
        <v>25185.490309263438</v>
      </c>
      <c r="BB82" s="120">
        <v>35100.200756232174</v>
      </c>
      <c r="BC82" s="120">
        <v>22541.500244470819</v>
      </c>
      <c r="BD82" s="120">
        <v>541174.32052799978</v>
      </c>
      <c r="BE82" s="120">
        <v>110374.42936685022</v>
      </c>
      <c r="BF82" s="100">
        <v>324387.37945487746</v>
      </c>
    </row>
    <row r="83" spans="1:58" x14ac:dyDescent="0.25">
      <c r="A83" s="37" t="s">
        <v>210</v>
      </c>
      <c r="B83" s="59">
        <v>800995.07238163194</v>
      </c>
      <c r="C83" s="74">
        <v>3470.4990439039902</v>
      </c>
      <c r="D83" s="74">
        <v>318462.296289552</v>
      </c>
      <c r="E83" s="60">
        <v>58439.212238614484</v>
      </c>
      <c r="F83" s="61">
        <v>23464.339992282908</v>
      </c>
      <c r="G83" s="61">
        <v>41275.025118615536</v>
      </c>
      <c r="H83" s="61">
        <v>51014.400924906571</v>
      </c>
      <c r="I83" s="62">
        <v>144269.31801513251</v>
      </c>
      <c r="J83" s="74">
        <v>152818.74169880073</v>
      </c>
      <c r="K83" s="74">
        <v>307525.72039247485</v>
      </c>
      <c r="L83" s="60">
        <v>71621.313425563421</v>
      </c>
      <c r="M83" s="61">
        <v>107990.61278131163</v>
      </c>
      <c r="N83" s="61">
        <v>13413.732548233858</v>
      </c>
      <c r="O83" s="61">
        <v>7393.0430478500994</v>
      </c>
      <c r="P83" s="61">
        <v>10644.659951496325</v>
      </c>
      <c r="Q83" s="61">
        <v>2702.5905237304305</v>
      </c>
      <c r="R83" s="61">
        <v>86574.586612807238</v>
      </c>
      <c r="S83" s="63">
        <v>7185.1815014818339</v>
      </c>
      <c r="T83" s="162">
        <v>18717.814956900405</v>
      </c>
      <c r="U83" s="52">
        <v>794030.7607211651</v>
      </c>
      <c r="V83" s="52">
        <v>3487.8691723056054</v>
      </c>
      <c r="W83" s="52">
        <v>314333.83748087357</v>
      </c>
      <c r="X83" s="121">
        <v>57762.474578860449</v>
      </c>
      <c r="Y83" s="121">
        <v>23726.210695062819</v>
      </c>
      <c r="Z83" s="121">
        <v>40408.165456967377</v>
      </c>
      <c r="AA83" s="121">
        <v>50584.222135258526</v>
      </c>
      <c r="AB83" s="121">
        <v>141852.76461472435</v>
      </c>
      <c r="AC83" s="52">
        <v>148524.42027478383</v>
      </c>
      <c r="AD83" s="52">
        <v>308272.90157849947</v>
      </c>
      <c r="AE83" s="121">
        <v>71630.246067243861</v>
      </c>
      <c r="AF83" s="121">
        <v>108087.18066425924</v>
      </c>
      <c r="AG83" s="121">
        <v>14749.411776303954</v>
      </c>
      <c r="AH83" s="121">
        <v>7244.3995027154442</v>
      </c>
      <c r="AI83" s="121">
        <v>10820.360410113512</v>
      </c>
      <c r="AJ83" s="121">
        <v>2894.9360988648714</v>
      </c>
      <c r="AK83" s="121">
        <v>85426.236265796164</v>
      </c>
      <c r="AL83" s="121">
        <v>7420.1307932024356</v>
      </c>
      <c r="AM83" s="52">
        <v>19411.732214702573</v>
      </c>
      <c r="AN83" s="53">
        <v>5358360.7104923753</v>
      </c>
      <c r="AO83" s="53">
        <v>25595.988353181325</v>
      </c>
      <c r="AP83" s="53">
        <v>1800981.8619196073</v>
      </c>
      <c r="AQ83" s="122">
        <v>617118.89358340763</v>
      </c>
      <c r="AR83" s="122">
        <v>198962.62319209724</v>
      </c>
      <c r="AS83" s="122">
        <v>117849.69010134577</v>
      </c>
      <c r="AT83" s="122">
        <v>120782.01198902406</v>
      </c>
      <c r="AU83" s="122">
        <v>746268.64305373246</v>
      </c>
      <c r="AV83" s="53">
        <v>629538.25478729454</v>
      </c>
      <c r="AW83" s="53">
        <v>2556030.5750369946</v>
      </c>
      <c r="AX83" s="122">
        <v>623410.19100153202</v>
      </c>
      <c r="AY83" s="122">
        <v>865845.16489154939</v>
      </c>
      <c r="AZ83" s="122">
        <v>334619.78271962941</v>
      </c>
      <c r="BA83" s="122">
        <v>25079.640484891555</v>
      </c>
      <c r="BB83" s="122">
        <v>36671.047825662572</v>
      </c>
      <c r="BC83" s="122">
        <v>20717.182009928212</v>
      </c>
      <c r="BD83" s="122">
        <v>539843.0462726712</v>
      </c>
      <c r="BE83" s="122">
        <v>109844.51983113009</v>
      </c>
      <c r="BF83" s="53">
        <v>346214.03039529809</v>
      </c>
    </row>
    <row r="84" spans="1:58" x14ac:dyDescent="0.25">
      <c r="A84" s="37" t="s">
        <v>211</v>
      </c>
      <c r="B84" s="59">
        <v>791413.04913774179</v>
      </c>
      <c r="C84" s="74">
        <v>3584.2651793180958</v>
      </c>
      <c r="D84" s="74">
        <v>311738.42804568709</v>
      </c>
      <c r="E84" s="60">
        <v>56618.284871454605</v>
      </c>
      <c r="F84" s="61">
        <v>23487.711846205864</v>
      </c>
      <c r="G84" s="61">
        <v>40569.462884048917</v>
      </c>
      <c r="H84" s="61">
        <v>49904.89617009995</v>
      </c>
      <c r="I84" s="62">
        <v>141158.07227387774</v>
      </c>
      <c r="J84" s="74">
        <v>153435.29215890222</v>
      </c>
      <c r="K84" s="74">
        <v>303199.5700763971</v>
      </c>
      <c r="L84" s="60">
        <v>69388.737356193233</v>
      </c>
      <c r="M84" s="61">
        <v>104257.07027756529</v>
      </c>
      <c r="N84" s="61">
        <v>13438.399309546558</v>
      </c>
      <c r="O84" s="61">
        <v>7341.5704810058569</v>
      </c>
      <c r="P84" s="61">
        <v>10845.129525113038</v>
      </c>
      <c r="Q84" s="61">
        <v>2697.8867308345903</v>
      </c>
      <c r="R84" s="61">
        <v>87958.770350768973</v>
      </c>
      <c r="S84" s="63">
        <v>7272.006045369576</v>
      </c>
      <c r="T84" s="162">
        <v>19455.493677437276</v>
      </c>
      <c r="U84" s="52">
        <v>792943.70798133325</v>
      </c>
      <c r="V84" s="52">
        <v>3728.1938725392429</v>
      </c>
      <c r="W84" s="52">
        <v>311692.69309639052</v>
      </c>
      <c r="X84" s="121">
        <v>58467.262060498004</v>
      </c>
      <c r="Y84" s="121">
        <v>24280.378591858029</v>
      </c>
      <c r="Z84" s="121">
        <v>40018.330114118675</v>
      </c>
      <c r="AA84" s="121">
        <v>50300.300064647563</v>
      </c>
      <c r="AB84" s="121">
        <v>138626.42226526825</v>
      </c>
      <c r="AC84" s="52">
        <v>145584.66025493655</v>
      </c>
      <c r="AD84" s="52">
        <v>311256.75157096243</v>
      </c>
      <c r="AE84" s="121">
        <v>71577.326254914078</v>
      </c>
      <c r="AF84" s="121">
        <v>108319.74631301379</v>
      </c>
      <c r="AG84" s="121">
        <v>14838.336178751764</v>
      </c>
      <c r="AH84" s="121">
        <v>7391.7224524309459</v>
      </c>
      <c r="AI84" s="121">
        <v>10776.674754723397</v>
      </c>
      <c r="AJ84" s="121">
        <v>2772.0516397713823</v>
      </c>
      <c r="AK84" s="121">
        <v>87776.658508141656</v>
      </c>
      <c r="AL84" s="121">
        <v>7804.2354692153885</v>
      </c>
      <c r="AM84" s="52">
        <v>20681.409186504574</v>
      </c>
      <c r="AN84" s="53">
        <v>5224462.6550351335</v>
      </c>
      <c r="AO84" s="53">
        <v>27159.432690191825</v>
      </c>
      <c r="AP84" s="53">
        <v>1747975.3541733795</v>
      </c>
      <c r="AQ84" s="122">
        <v>602514.97169730463</v>
      </c>
      <c r="AR84" s="122">
        <v>201190.8403558982</v>
      </c>
      <c r="AS84" s="122">
        <v>113264.64031832741</v>
      </c>
      <c r="AT84" s="122">
        <v>115163.66032592094</v>
      </c>
      <c r="AU84" s="122">
        <v>715841.24147592823</v>
      </c>
      <c r="AV84" s="53">
        <v>627824.20203785389</v>
      </c>
      <c r="AW84" s="53">
        <v>2462657.4343589237</v>
      </c>
      <c r="AX84" s="122">
        <v>604317.82118508138</v>
      </c>
      <c r="AY84" s="122">
        <v>833094.01726188033</v>
      </c>
      <c r="AZ84" s="122">
        <v>322772.18919931049</v>
      </c>
      <c r="BA84" s="122">
        <v>24964.1261907753</v>
      </c>
      <c r="BB84" s="122">
        <v>34707.000700654622</v>
      </c>
      <c r="BC84" s="122">
        <v>18912.695459465471</v>
      </c>
      <c r="BD84" s="122">
        <v>514386.99509972997</v>
      </c>
      <c r="BE84" s="122">
        <v>109502.58926202578</v>
      </c>
      <c r="BF84" s="53">
        <v>358846.23177478509</v>
      </c>
    </row>
    <row r="85" spans="1:58" x14ac:dyDescent="0.25">
      <c r="A85" s="37" t="s">
        <v>212</v>
      </c>
      <c r="B85" s="59">
        <v>790680.71721246769</v>
      </c>
      <c r="C85" s="74">
        <v>3501.1203616976964</v>
      </c>
      <c r="D85" s="74">
        <v>304035.79546571302</v>
      </c>
      <c r="E85" s="60">
        <v>56476.958841668747</v>
      </c>
      <c r="F85" s="61">
        <v>23903.733207380134</v>
      </c>
      <c r="G85" s="61">
        <v>38852.207432986652</v>
      </c>
      <c r="H85" s="61">
        <v>47848.71980748028</v>
      </c>
      <c r="I85" s="62">
        <v>136954.17617619716</v>
      </c>
      <c r="J85" s="74">
        <v>158723.59182608884</v>
      </c>
      <c r="K85" s="74">
        <v>305174.19256201776</v>
      </c>
      <c r="L85" s="60">
        <v>68731.451851360849</v>
      </c>
      <c r="M85" s="61">
        <v>102545.159835771</v>
      </c>
      <c r="N85" s="61">
        <v>13808.441131760097</v>
      </c>
      <c r="O85" s="61">
        <v>7400.7433882795358</v>
      </c>
      <c r="P85" s="61">
        <v>10493.107965276302</v>
      </c>
      <c r="Q85" s="61">
        <v>2521.6010938343115</v>
      </c>
      <c r="R85" s="61">
        <v>92334.456113268578</v>
      </c>
      <c r="S85" s="63">
        <v>7339.2311824670342</v>
      </c>
      <c r="T85" s="162">
        <v>19246.016996950453</v>
      </c>
      <c r="U85" s="52">
        <v>795317.73382910527</v>
      </c>
      <c r="V85" s="52">
        <v>3516.6456973932472</v>
      </c>
      <c r="W85" s="52">
        <v>307080.28819255106</v>
      </c>
      <c r="X85" s="121">
        <v>57943.326369678747</v>
      </c>
      <c r="Y85" s="121">
        <v>24588.821787898836</v>
      </c>
      <c r="Z85" s="121">
        <v>39146.463495284144</v>
      </c>
      <c r="AA85" s="121">
        <v>48560.790225969824</v>
      </c>
      <c r="AB85" s="121">
        <v>136840.8863137195</v>
      </c>
      <c r="AC85" s="52">
        <v>151005.97766261685</v>
      </c>
      <c r="AD85" s="52">
        <v>312393.92605840135</v>
      </c>
      <c r="AE85" s="121">
        <v>71235.451779098788</v>
      </c>
      <c r="AF85" s="121">
        <v>106063.25131499773</v>
      </c>
      <c r="AG85" s="121">
        <v>15080.171928892831</v>
      </c>
      <c r="AH85" s="121">
        <v>7473.0556433144857</v>
      </c>
      <c r="AI85" s="121">
        <v>10730.886596922957</v>
      </c>
      <c r="AJ85" s="121">
        <v>2693.0261438893631</v>
      </c>
      <c r="AK85" s="121">
        <v>91338.681684172538</v>
      </c>
      <c r="AL85" s="121">
        <v>7779.4009671126214</v>
      </c>
      <c r="AM85" s="52">
        <v>21320.896218142825</v>
      </c>
      <c r="AN85" s="53">
        <v>5185931.5788143612</v>
      </c>
      <c r="AO85" s="53">
        <v>26701.197221135084</v>
      </c>
      <c r="AP85" s="53">
        <v>1726272.478032954</v>
      </c>
      <c r="AQ85" s="122">
        <v>599157.73212466598</v>
      </c>
      <c r="AR85" s="122">
        <v>203123.54998085409</v>
      </c>
      <c r="AS85" s="122">
        <v>110626.76652885391</v>
      </c>
      <c r="AT85" s="122">
        <v>109917.20807556121</v>
      </c>
      <c r="AU85" s="122">
        <v>703447.22132301889</v>
      </c>
      <c r="AV85" s="53">
        <v>629817.01382771507</v>
      </c>
      <c r="AW85" s="53">
        <v>2431917.2961788177</v>
      </c>
      <c r="AX85" s="122">
        <v>600870.08118013595</v>
      </c>
      <c r="AY85" s="122">
        <v>813625.47873538767</v>
      </c>
      <c r="AZ85" s="122">
        <v>324253.32246618904</v>
      </c>
      <c r="BA85" s="122">
        <v>25776.621945208059</v>
      </c>
      <c r="BB85" s="122">
        <v>32686.340125223061</v>
      </c>
      <c r="BC85" s="122">
        <v>17302.835911338145</v>
      </c>
      <c r="BD85" s="122">
        <v>509640.8810991036</v>
      </c>
      <c r="BE85" s="122">
        <v>107761.73471623182</v>
      </c>
      <c r="BF85" s="53">
        <v>371223.59355373972</v>
      </c>
    </row>
    <row r="86" spans="1:58" s="106" customFormat="1" x14ac:dyDescent="0.25">
      <c r="A86" s="98" t="s">
        <v>213</v>
      </c>
      <c r="B86" s="99">
        <v>765614.10550290602</v>
      </c>
      <c r="C86" s="100">
        <v>3459.4469432455944</v>
      </c>
      <c r="D86" s="100">
        <v>292035.59463508113</v>
      </c>
      <c r="E86" s="101">
        <v>55732.671398217259</v>
      </c>
      <c r="F86" s="102">
        <v>23568.726814117312</v>
      </c>
      <c r="G86" s="102">
        <v>36535.355547807456</v>
      </c>
      <c r="H86" s="102">
        <v>46612.756192340894</v>
      </c>
      <c r="I86" s="103">
        <v>129586.08468259819</v>
      </c>
      <c r="J86" s="100">
        <v>150839.77356445641</v>
      </c>
      <c r="K86" s="100">
        <v>299199.87489569245</v>
      </c>
      <c r="L86" s="101">
        <v>69131.68986076799</v>
      </c>
      <c r="M86" s="102">
        <v>96660.852734103144</v>
      </c>
      <c r="N86" s="102">
        <v>13264.800011913268</v>
      </c>
      <c r="O86" s="102">
        <v>7436.5600791576744</v>
      </c>
      <c r="P86" s="102">
        <v>10389.447175576041</v>
      </c>
      <c r="Q86" s="102">
        <v>2496.7958130536681</v>
      </c>
      <c r="R86" s="102">
        <v>92692.520865080223</v>
      </c>
      <c r="S86" s="104">
        <v>7127.2083560404681</v>
      </c>
      <c r="T86" s="163">
        <v>20079.415464430545</v>
      </c>
      <c r="U86" s="100">
        <v>794061.03371766396</v>
      </c>
      <c r="V86" s="100">
        <v>3343.9480258490044</v>
      </c>
      <c r="W86" s="100">
        <v>301459.92067019985</v>
      </c>
      <c r="X86" s="120">
        <v>57904.826962019804</v>
      </c>
      <c r="Y86" s="120">
        <v>24486.163328167819</v>
      </c>
      <c r="Z86" s="120">
        <v>37361.684857198888</v>
      </c>
      <c r="AA86" s="120">
        <v>47988.047103830002</v>
      </c>
      <c r="AB86" s="120">
        <v>133719.19841898332</v>
      </c>
      <c r="AC86" s="100">
        <v>156086.37555747537</v>
      </c>
      <c r="AD86" s="100">
        <v>311893.53298309323</v>
      </c>
      <c r="AE86" s="120">
        <v>70784.633144445557</v>
      </c>
      <c r="AF86" s="120">
        <v>102158.25287124123</v>
      </c>
      <c r="AG86" s="120">
        <v>15298.749384310948</v>
      </c>
      <c r="AH86" s="120">
        <v>7460.5079534672923</v>
      </c>
      <c r="AI86" s="120">
        <v>10656.799307954834</v>
      </c>
      <c r="AJ86" s="120">
        <v>2575.0795468009851</v>
      </c>
      <c r="AK86" s="120">
        <v>95342.21634764706</v>
      </c>
      <c r="AL86" s="120">
        <v>7617.2944272253199</v>
      </c>
      <c r="AM86" s="100">
        <v>21277.256481046614</v>
      </c>
      <c r="AN86" s="100">
        <v>5221603.4095392795</v>
      </c>
      <c r="AO86" s="100">
        <v>24219.299259607957</v>
      </c>
      <c r="AP86" s="100">
        <v>1692354.4162767557</v>
      </c>
      <c r="AQ86" s="120">
        <v>594971.52201898547</v>
      </c>
      <c r="AR86" s="120">
        <v>203771.40153795309</v>
      </c>
      <c r="AS86" s="120">
        <v>101404.83773270811</v>
      </c>
      <c r="AT86" s="120">
        <v>110691.58847918046</v>
      </c>
      <c r="AU86" s="120">
        <v>681515.06650792842</v>
      </c>
      <c r="AV86" s="100">
        <v>631850.93188637448</v>
      </c>
      <c r="AW86" s="100">
        <v>2492966.7949499749</v>
      </c>
      <c r="AX86" s="120">
        <v>614941.6818785636</v>
      </c>
      <c r="AY86" s="120">
        <v>809163.75519450509</v>
      </c>
      <c r="AZ86" s="120">
        <v>337225.23218757811</v>
      </c>
      <c r="BA86" s="120">
        <v>25997.961496337637</v>
      </c>
      <c r="BB86" s="120">
        <v>36494.554210308372</v>
      </c>
      <c r="BC86" s="120">
        <v>17923.990328062326</v>
      </c>
      <c r="BD86" s="120">
        <v>538526.65150277549</v>
      </c>
      <c r="BE86" s="120">
        <v>112692.9681518439</v>
      </c>
      <c r="BF86" s="100">
        <v>380211.96716656687</v>
      </c>
    </row>
    <row r="87" spans="1:58" x14ac:dyDescent="0.25">
      <c r="A87" s="37" t="s">
        <v>214</v>
      </c>
      <c r="B87" s="59">
        <v>794306.53244275099</v>
      </c>
      <c r="C87" s="74">
        <v>3427.1158640504618</v>
      </c>
      <c r="D87" s="74">
        <v>299256.612837639</v>
      </c>
      <c r="E87" s="60">
        <v>56740.022123579693</v>
      </c>
      <c r="F87" s="61">
        <v>23773.521229275091</v>
      </c>
      <c r="G87" s="61">
        <v>36700.530767316523</v>
      </c>
      <c r="H87" s="61">
        <v>47673.647934948458</v>
      </c>
      <c r="I87" s="62">
        <v>134368.89078251924</v>
      </c>
      <c r="J87" s="74">
        <v>161907.17850028037</v>
      </c>
      <c r="K87" s="74">
        <v>309104.84129805135</v>
      </c>
      <c r="L87" s="60">
        <v>69445.898431117559</v>
      </c>
      <c r="M87" s="61">
        <v>100253.95130573658</v>
      </c>
      <c r="N87" s="61">
        <v>13726.713974657721</v>
      </c>
      <c r="O87" s="61">
        <v>7600.5207382739291</v>
      </c>
      <c r="P87" s="61">
        <v>10417.734097771287</v>
      </c>
      <c r="Q87" s="61">
        <v>2519.8625696498475</v>
      </c>
      <c r="R87" s="61">
        <v>98025.326953369135</v>
      </c>
      <c r="S87" s="63">
        <v>7114.833227475302</v>
      </c>
      <c r="T87" s="162">
        <v>20610.783942729795</v>
      </c>
      <c r="U87" s="52">
        <v>798314.52205560741</v>
      </c>
      <c r="V87" s="52">
        <v>3338.6934322275624</v>
      </c>
      <c r="W87" s="52">
        <v>299938.70241621271</v>
      </c>
      <c r="X87" s="121">
        <v>58348.435232834287</v>
      </c>
      <c r="Y87" s="121">
        <v>24542.113345417059</v>
      </c>
      <c r="Z87" s="121">
        <v>36649.479229545534</v>
      </c>
      <c r="AA87" s="121">
        <v>48072.488972452244</v>
      </c>
      <c r="AB87" s="121">
        <v>132326.18563596357</v>
      </c>
      <c r="AC87" s="52">
        <v>157611.13225756978</v>
      </c>
      <c r="AD87" s="52">
        <v>315722.40561612992</v>
      </c>
      <c r="AE87" s="121">
        <v>71342.054735353027</v>
      </c>
      <c r="AF87" s="121">
        <v>103181.02567433612</v>
      </c>
      <c r="AG87" s="121">
        <v>15317.66759278374</v>
      </c>
      <c r="AH87" s="121">
        <v>7466.4909560860351</v>
      </c>
      <c r="AI87" s="121">
        <v>10498.906862528691</v>
      </c>
      <c r="AJ87" s="121">
        <v>2568.8542947782075</v>
      </c>
      <c r="AK87" s="121">
        <v>97689.710487698074</v>
      </c>
      <c r="AL87" s="121">
        <v>7657.6950125660032</v>
      </c>
      <c r="AM87" s="52">
        <v>21703.588333467433</v>
      </c>
      <c r="AN87" s="53">
        <v>5366903.1690883311</v>
      </c>
      <c r="AO87" s="53">
        <v>24887.935286791511</v>
      </c>
      <c r="AP87" s="53">
        <v>1740214.0466694729</v>
      </c>
      <c r="AQ87" s="122">
        <v>616093.76294549915</v>
      </c>
      <c r="AR87" s="122">
        <v>203926.07493382014</v>
      </c>
      <c r="AS87" s="122">
        <v>105499.71305433879</v>
      </c>
      <c r="AT87" s="122">
        <v>115670.09149926982</v>
      </c>
      <c r="AU87" s="122">
        <v>699024.40423654509</v>
      </c>
      <c r="AV87" s="53">
        <v>665440.86753622629</v>
      </c>
      <c r="AW87" s="53">
        <v>2532592.895920861</v>
      </c>
      <c r="AX87" s="122">
        <v>632048.11196522228</v>
      </c>
      <c r="AY87" s="122">
        <v>829435.00594585121</v>
      </c>
      <c r="AZ87" s="122">
        <v>341031.99892692699</v>
      </c>
      <c r="BA87" s="122">
        <v>25724.227229937842</v>
      </c>
      <c r="BB87" s="122">
        <v>35277.678213951091</v>
      </c>
      <c r="BC87" s="122">
        <v>18848.523105098044</v>
      </c>
      <c r="BD87" s="122">
        <v>538880.23733006406</v>
      </c>
      <c r="BE87" s="122">
        <v>111347.11320380957</v>
      </c>
      <c r="BF87" s="53">
        <v>403767.42367497919</v>
      </c>
    </row>
    <row r="88" spans="1:58" x14ac:dyDescent="0.25">
      <c r="A88" s="37" t="s">
        <v>215</v>
      </c>
      <c r="B88" s="59">
        <v>791058.04045177565</v>
      </c>
      <c r="C88" s="74">
        <v>3365.6173216774778</v>
      </c>
      <c r="D88" s="74">
        <v>293232.43849803403</v>
      </c>
      <c r="E88" s="60">
        <v>56614.344736678264</v>
      </c>
      <c r="F88" s="61">
        <v>23253.20918612905</v>
      </c>
      <c r="G88" s="61">
        <v>35725.41349238986</v>
      </c>
      <c r="H88" s="61">
        <v>46829.541003608167</v>
      </c>
      <c r="I88" s="62">
        <v>130809.93007922865</v>
      </c>
      <c r="J88" s="74">
        <v>159547.14453059924</v>
      </c>
      <c r="K88" s="74">
        <v>313327.06562828692</v>
      </c>
      <c r="L88" s="60">
        <v>70464.02408849528</v>
      </c>
      <c r="M88" s="61">
        <v>102276.44198012238</v>
      </c>
      <c r="N88" s="61">
        <v>14103.991074567381</v>
      </c>
      <c r="O88" s="61">
        <v>7455.2725348643435</v>
      </c>
      <c r="P88" s="61">
        <v>10274.444019216273</v>
      </c>
      <c r="Q88" s="61">
        <v>2439.2847452803644</v>
      </c>
      <c r="R88" s="61">
        <v>99351.674686872298</v>
      </c>
      <c r="S88" s="63">
        <v>6961.932498868633</v>
      </c>
      <c r="T88" s="162">
        <v>21585.774473177942</v>
      </c>
      <c r="U88" s="52">
        <v>797521.66185522254</v>
      </c>
      <c r="V88" s="52">
        <v>3402.5548911849746</v>
      </c>
      <c r="W88" s="52">
        <v>295456.07462809782</v>
      </c>
      <c r="X88" s="121">
        <v>57740.853686267546</v>
      </c>
      <c r="Y88" s="121">
        <v>24201.762455273387</v>
      </c>
      <c r="Z88" s="121">
        <v>35788.854318571015</v>
      </c>
      <c r="AA88" s="121">
        <v>47384.724622216127</v>
      </c>
      <c r="AB88" s="121">
        <v>130339.87954576973</v>
      </c>
      <c r="AC88" s="52">
        <v>156027.60190253498</v>
      </c>
      <c r="AD88" s="52">
        <v>319239.40137234796</v>
      </c>
      <c r="AE88" s="121">
        <v>71208.271632189862</v>
      </c>
      <c r="AF88" s="121">
        <v>103426.21171967201</v>
      </c>
      <c r="AG88" s="121">
        <v>16077.300066104244</v>
      </c>
      <c r="AH88" s="121">
        <v>7645.8895925058105</v>
      </c>
      <c r="AI88" s="121">
        <v>10388.662182526617</v>
      </c>
      <c r="AJ88" s="121">
        <v>2602.6281195566871</v>
      </c>
      <c r="AK88" s="121">
        <v>100142.27711423713</v>
      </c>
      <c r="AL88" s="121">
        <v>7748.1609455555517</v>
      </c>
      <c r="AM88" s="52">
        <v>23396.029061056859</v>
      </c>
      <c r="AN88" s="53">
        <v>5192495.4552518465</v>
      </c>
      <c r="AO88" s="53">
        <v>26389.25416580425</v>
      </c>
      <c r="AP88" s="53">
        <v>1641691.46098801</v>
      </c>
      <c r="AQ88" s="122">
        <v>578017.27473624039</v>
      </c>
      <c r="AR88" s="122">
        <v>192585.41280373948</v>
      </c>
      <c r="AS88" s="122">
        <v>100392.4881451261</v>
      </c>
      <c r="AT88" s="122">
        <v>108056.03808684221</v>
      </c>
      <c r="AU88" s="122">
        <v>662640.24721606192</v>
      </c>
      <c r="AV88" s="53">
        <v>623868.44803346507</v>
      </c>
      <c r="AW88" s="53">
        <v>2463104.9898368195</v>
      </c>
      <c r="AX88" s="122">
        <v>617916.11211882927</v>
      </c>
      <c r="AY88" s="122">
        <v>784105.83130773576</v>
      </c>
      <c r="AZ88" s="122">
        <v>347000.79010163835</v>
      </c>
      <c r="BA88" s="122">
        <v>26227.913008516894</v>
      </c>
      <c r="BB88" s="122">
        <v>36319.531877894871</v>
      </c>
      <c r="BC88" s="122">
        <v>18550.479100279041</v>
      </c>
      <c r="BD88" s="122">
        <v>519357.633496508</v>
      </c>
      <c r="BE88" s="122">
        <v>113626.69882541704</v>
      </c>
      <c r="BF88" s="53">
        <v>437441.30222774798</v>
      </c>
    </row>
    <row r="89" spans="1:58" x14ac:dyDescent="0.25">
      <c r="A89" s="37" t="s">
        <v>216</v>
      </c>
      <c r="B89" s="59">
        <v>786575.09080930066</v>
      </c>
      <c r="C89" s="74">
        <v>3313.2225658983843</v>
      </c>
      <c r="D89" s="74">
        <v>286567.96021919459</v>
      </c>
      <c r="E89" s="60">
        <v>56435.891393099795</v>
      </c>
      <c r="F89" s="61">
        <v>23444.138159592778</v>
      </c>
      <c r="G89" s="61">
        <v>34177.734616817019</v>
      </c>
      <c r="H89" s="61">
        <v>43575.486216716286</v>
      </c>
      <c r="I89" s="62">
        <v>128934.70983296873</v>
      </c>
      <c r="J89" s="74">
        <v>160883.27597023759</v>
      </c>
      <c r="K89" s="74">
        <v>314090.0607304615</v>
      </c>
      <c r="L89" s="60">
        <v>69197.762232651701</v>
      </c>
      <c r="M89" s="61">
        <v>102025.33185894933</v>
      </c>
      <c r="N89" s="61">
        <v>13669.048909183903</v>
      </c>
      <c r="O89" s="61">
        <v>7644.5826554503919</v>
      </c>
      <c r="P89" s="61">
        <v>9536.5734028846964</v>
      </c>
      <c r="Q89" s="61">
        <v>2463.467330297663</v>
      </c>
      <c r="R89" s="61">
        <v>102639.82797490885</v>
      </c>
      <c r="S89" s="63">
        <v>6913.4663661349414</v>
      </c>
      <c r="T89" s="162">
        <v>21720.571323508626</v>
      </c>
      <c r="U89" s="52">
        <v>793515.18750768341</v>
      </c>
      <c r="V89" s="52">
        <v>3340.7234195178207</v>
      </c>
      <c r="W89" s="52">
        <v>289411.59333042079</v>
      </c>
      <c r="X89" s="121">
        <v>57676.398720162513</v>
      </c>
      <c r="Y89" s="121">
        <v>24229.972727273125</v>
      </c>
      <c r="Z89" s="121">
        <v>34384.672903943407</v>
      </c>
      <c r="AA89" s="121">
        <v>44740.382147466451</v>
      </c>
      <c r="AB89" s="121">
        <v>128380.16683157532</v>
      </c>
      <c r="AC89" s="52">
        <v>154067.23118125732</v>
      </c>
      <c r="AD89" s="52">
        <v>322584.79863016319</v>
      </c>
      <c r="AE89" s="121">
        <v>71155.161507794415</v>
      </c>
      <c r="AF89" s="121">
        <v>104326.83635920857</v>
      </c>
      <c r="AG89" s="121">
        <v>15581.829672048276</v>
      </c>
      <c r="AH89" s="121">
        <v>7873.3062056471281</v>
      </c>
      <c r="AI89" s="121">
        <v>10209.787840958264</v>
      </c>
      <c r="AJ89" s="121">
        <v>2585.0933374401911</v>
      </c>
      <c r="AK89" s="121">
        <v>103402.48994285765</v>
      </c>
      <c r="AL89" s="121">
        <v>7450.2937642086717</v>
      </c>
      <c r="AM89" s="52">
        <v>24110.840946324228</v>
      </c>
      <c r="AN89" s="53">
        <v>5199718.1034900183</v>
      </c>
      <c r="AO89" s="53">
        <v>26085.223315951138</v>
      </c>
      <c r="AP89" s="53">
        <v>1638486.1869456128</v>
      </c>
      <c r="AQ89" s="122">
        <v>576765.73260980146</v>
      </c>
      <c r="AR89" s="122">
        <v>193864.58799389636</v>
      </c>
      <c r="AS89" s="122">
        <v>103300.57884981176</v>
      </c>
      <c r="AT89" s="122">
        <v>106876.57037791879</v>
      </c>
      <c r="AU89" s="122">
        <v>657678.7171141844</v>
      </c>
      <c r="AV89" s="53">
        <v>637008.18874688214</v>
      </c>
      <c r="AW89" s="53">
        <v>2446135.2951319739</v>
      </c>
      <c r="AX89" s="122">
        <v>617926.48044691014</v>
      </c>
      <c r="AY89" s="122">
        <v>790829.50438626949</v>
      </c>
      <c r="AZ89" s="122">
        <v>338427.19064850366</v>
      </c>
      <c r="BA89" s="122">
        <v>27562.493207143598</v>
      </c>
      <c r="BB89" s="122">
        <v>29177.95637238858</v>
      </c>
      <c r="BC89" s="122">
        <v>18158.142250131466</v>
      </c>
      <c r="BD89" s="122">
        <v>516878.04806999437</v>
      </c>
      <c r="BE89" s="122">
        <v>107175.47975063254</v>
      </c>
      <c r="BF89" s="53">
        <v>452003.20934959815</v>
      </c>
    </row>
    <row r="90" spans="1:58" s="106" customFormat="1" x14ac:dyDescent="0.25">
      <c r="A90" s="98" t="s">
        <v>217</v>
      </c>
      <c r="B90" s="99">
        <v>765803.56739967805</v>
      </c>
      <c r="C90" s="100">
        <v>3301.3635079564633</v>
      </c>
      <c r="D90" s="100">
        <v>273266.36666328652</v>
      </c>
      <c r="E90" s="101">
        <v>55814.872725736328</v>
      </c>
      <c r="F90" s="102">
        <v>23259.379730597644</v>
      </c>
      <c r="G90" s="102">
        <v>32485.218503268901</v>
      </c>
      <c r="H90" s="102">
        <v>39683.60783114245</v>
      </c>
      <c r="I90" s="103">
        <v>122023.2878725412</v>
      </c>
      <c r="J90" s="100">
        <v>150994.59651415775</v>
      </c>
      <c r="K90" s="100">
        <v>315735.11102047609</v>
      </c>
      <c r="L90" s="101">
        <v>69329.4297424041</v>
      </c>
      <c r="M90" s="102">
        <v>103123.01786767642</v>
      </c>
      <c r="N90" s="102">
        <v>13200.785562743618</v>
      </c>
      <c r="O90" s="102">
        <v>7818.7045897868175</v>
      </c>
      <c r="P90" s="102">
        <v>9373.3409044809432</v>
      </c>
      <c r="Q90" s="102">
        <v>2585.5177251676459</v>
      </c>
      <c r="R90" s="102">
        <v>103380.32648387537</v>
      </c>
      <c r="S90" s="104">
        <v>6923.9881443411496</v>
      </c>
      <c r="T90" s="163">
        <v>22506.129693801209</v>
      </c>
      <c r="U90" s="100">
        <v>788294.93193496705</v>
      </c>
      <c r="V90" s="100">
        <v>3263.3054885785109</v>
      </c>
      <c r="W90" s="100">
        <v>279956.57896863279</v>
      </c>
      <c r="X90" s="120">
        <v>57499.687831938929</v>
      </c>
      <c r="Y90" s="120">
        <v>24029.050179666461</v>
      </c>
      <c r="Z90" s="120">
        <v>32898.76051676221</v>
      </c>
      <c r="AA90" s="120">
        <v>41318.165509181279</v>
      </c>
      <c r="AB90" s="120">
        <v>124210.91493108391</v>
      </c>
      <c r="AC90" s="100">
        <v>156308.26611957123</v>
      </c>
      <c r="AD90" s="100">
        <v>324650.99696660985</v>
      </c>
      <c r="AE90" s="120">
        <v>70832.564151879677</v>
      </c>
      <c r="AF90" s="120">
        <v>104986.27904350402</v>
      </c>
      <c r="AG90" s="120">
        <v>15451.138199023722</v>
      </c>
      <c r="AH90" s="120">
        <v>7900.0282412745692</v>
      </c>
      <c r="AI90" s="120">
        <v>9525.4069285687165</v>
      </c>
      <c r="AJ90" s="120">
        <v>2588.1289438551657</v>
      </c>
      <c r="AK90" s="120">
        <v>105810.49750159506</v>
      </c>
      <c r="AL90" s="120">
        <v>7556.9539569088838</v>
      </c>
      <c r="AM90" s="100">
        <v>24115.784391574631</v>
      </c>
      <c r="AN90" s="100">
        <v>5194418.24440955</v>
      </c>
      <c r="AO90" s="100">
        <v>25180.252418061242</v>
      </c>
      <c r="AP90" s="100">
        <v>1604312.5286675342</v>
      </c>
      <c r="AQ90" s="120">
        <v>583721.06251143175</v>
      </c>
      <c r="AR90" s="120">
        <v>194272.54489625327</v>
      </c>
      <c r="AS90" s="120">
        <v>97383.845596509316</v>
      </c>
      <c r="AT90" s="120">
        <v>100425.82095531176</v>
      </c>
      <c r="AU90" s="120">
        <v>628509.25470802793</v>
      </c>
      <c r="AV90" s="100">
        <v>616616.96497327788</v>
      </c>
      <c r="AW90" s="100">
        <v>2471323.5320530888</v>
      </c>
      <c r="AX90" s="120">
        <v>616953.6687401993</v>
      </c>
      <c r="AY90" s="120">
        <v>804709.08879303059</v>
      </c>
      <c r="AZ90" s="120">
        <v>348201.01732860925</v>
      </c>
      <c r="BA90" s="120">
        <v>26428.329365476013</v>
      </c>
      <c r="BB90" s="120">
        <v>28395.366094192334</v>
      </c>
      <c r="BC90" s="120">
        <v>17502.969034361297</v>
      </c>
      <c r="BD90" s="120">
        <v>511713.0927975261</v>
      </c>
      <c r="BE90" s="120">
        <v>117419.99989969426</v>
      </c>
      <c r="BF90" s="100">
        <v>476984.96629758819</v>
      </c>
    </row>
    <row r="91" spans="1:58" x14ac:dyDescent="0.25">
      <c r="A91" s="37" t="s">
        <v>218</v>
      </c>
      <c r="B91" s="59">
        <v>471644.8014542943</v>
      </c>
      <c r="C91" s="74">
        <v>2479.2966438673675</v>
      </c>
      <c r="D91" s="74">
        <v>174321.91281249264</v>
      </c>
      <c r="E91" s="60">
        <v>47785.535102330163</v>
      </c>
      <c r="F91" s="61">
        <v>15998.299574360051</v>
      </c>
      <c r="G91" s="61">
        <v>19178.69554460745</v>
      </c>
      <c r="H91" s="61">
        <v>25832.059523379987</v>
      </c>
      <c r="I91" s="62">
        <v>65527.323067814985</v>
      </c>
      <c r="J91" s="74">
        <v>59124.941762422131</v>
      </c>
      <c r="K91" s="74">
        <v>217683.18461881904</v>
      </c>
      <c r="L91" s="60">
        <v>46844.677583740893</v>
      </c>
      <c r="M91" s="61">
        <v>71195.1189086167</v>
      </c>
      <c r="N91" s="61">
        <v>2853.7760408889385</v>
      </c>
      <c r="O91" s="61">
        <v>5453.3654881625353</v>
      </c>
      <c r="P91" s="61">
        <v>7341.8240074346922</v>
      </c>
      <c r="Q91" s="61">
        <v>1561.0855919597998</v>
      </c>
      <c r="R91" s="61">
        <v>78930.098013087496</v>
      </c>
      <c r="S91" s="63">
        <v>3503.238984927958</v>
      </c>
      <c r="T91" s="162">
        <v>18035.465616693153</v>
      </c>
      <c r="U91" s="52">
        <v>738038.86870881263</v>
      </c>
      <c r="V91" s="52">
        <v>3114.1780700593349</v>
      </c>
      <c r="W91" s="52">
        <v>259985.71626708834</v>
      </c>
      <c r="X91" s="121">
        <v>55955.31971275698</v>
      </c>
      <c r="Y91" s="121">
        <v>23162.307023465226</v>
      </c>
      <c r="Z91" s="121">
        <v>29885.549938316293</v>
      </c>
      <c r="AA91" s="121">
        <v>37486.15645480941</v>
      </c>
      <c r="AB91" s="121">
        <v>113496.38313774043</v>
      </c>
      <c r="AC91" s="52">
        <v>139739.58913789241</v>
      </c>
      <c r="AD91" s="52">
        <v>311181.69080790953</v>
      </c>
      <c r="AE91" s="121">
        <v>67959.553878095059</v>
      </c>
      <c r="AF91" s="121">
        <v>100611.58953533064</v>
      </c>
      <c r="AG91" s="121">
        <v>13253.234892287272</v>
      </c>
      <c r="AH91" s="121">
        <v>7449.4309183801734</v>
      </c>
      <c r="AI91" s="121">
        <v>9165.7788672593033</v>
      </c>
      <c r="AJ91" s="121">
        <v>2494.728860684022</v>
      </c>
      <c r="AK91" s="121">
        <v>103415.96954466928</v>
      </c>
      <c r="AL91" s="121">
        <v>6831.4043112037616</v>
      </c>
      <c r="AM91" s="52">
        <v>24017.694425862999</v>
      </c>
      <c r="AN91" s="53">
        <v>4807548.6852455847</v>
      </c>
      <c r="AO91" s="53">
        <v>22777.234365629291</v>
      </c>
      <c r="AP91" s="53">
        <v>1516320.1510964045</v>
      </c>
      <c r="AQ91" s="122">
        <v>563790.28083939059</v>
      </c>
      <c r="AR91" s="122">
        <v>190357.33512989941</v>
      </c>
      <c r="AS91" s="122">
        <v>89088.731067372748</v>
      </c>
      <c r="AT91" s="122">
        <v>91933.295093556619</v>
      </c>
      <c r="AU91" s="122">
        <v>581150.50896618515</v>
      </c>
      <c r="AV91" s="53">
        <v>543825.68959781586</v>
      </c>
      <c r="AW91" s="53">
        <v>2250026.7520661457</v>
      </c>
      <c r="AX91" s="122">
        <v>578080.1323415197</v>
      </c>
      <c r="AY91" s="122">
        <v>748655.30537083687</v>
      </c>
      <c r="AZ91" s="122">
        <v>299378.45172413439</v>
      </c>
      <c r="BA91" s="122">
        <v>24034.857186320925</v>
      </c>
      <c r="BB91" s="122">
        <v>25630.442601611394</v>
      </c>
      <c r="BC91" s="122">
        <v>16316.834449419788</v>
      </c>
      <c r="BD91" s="122">
        <v>456285.83294949081</v>
      </c>
      <c r="BE91" s="122">
        <v>101644.8954428117</v>
      </c>
      <c r="BF91" s="53">
        <v>474598.85811958928</v>
      </c>
    </row>
    <row r="92" spans="1:58" x14ac:dyDescent="0.25">
      <c r="A92" s="37" t="s">
        <v>219</v>
      </c>
      <c r="B92" s="59">
        <v>577573.43067720905</v>
      </c>
      <c r="C92" s="74">
        <v>3102.7886531977429</v>
      </c>
      <c r="D92" s="74">
        <v>189555.62910678558</v>
      </c>
      <c r="E92" s="60">
        <v>49198.399758821841</v>
      </c>
      <c r="F92" s="61">
        <v>19356.85984514514</v>
      </c>
      <c r="G92" s="61">
        <v>22218.976279707749</v>
      </c>
      <c r="H92" s="61">
        <v>20568.929012656932</v>
      </c>
      <c r="I92" s="62">
        <v>78212.464210453909</v>
      </c>
      <c r="J92" s="74">
        <v>115770.6786432042</v>
      </c>
      <c r="K92" s="74">
        <v>248452.50924973679</v>
      </c>
      <c r="L92" s="60">
        <v>53913.581017673649</v>
      </c>
      <c r="M92" s="61">
        <v>87484.057820211747</v>
      </c>
      <c r="N92" s="61">
        <v>2320.9405604310264</v>
      </c>
      <c r="O92" s="61">
        <v>5599.753493303132</v>
      </c>
      <c r="P92" s="61">
        <v>6172.3831869446403</v>
      </c>
      <c r="Q92" s="61">
        <v>1976.968896678726</v>
      </c>
      <c r="R92" s="61">
        <v>87330.986138777924</v>
      </c>
      <c r="S92" s="63">
        <v>3653.8381357159242</v>
      </c>
      <c r="T92" s="162">
        <v>20691.825024284663</v>
      </c>
      <c r="U92" s="52">
        <v>456932.99935618759</v>
      </c>
      <c r="V92" s="52">
        <v>2927.3856854721653</v>
      </c>
      <c r="W92" s="52">
        <v>157228.40425948476</v>
      </c>
      <c r="X92" s="121">
        <v>47114.579502767338</v>
      </c>
      <c r="Y92" s="121">
        <v>15746.808317426383</v>
      </c>
      <c r="Z92" s="121">
        <v>17078.14538244202</v>
      </c>
      <c r="AA92" s="121">
        <v>17958.315582193205</v>
      </c>
      <c r="AB92" s="121">
        <v>59330.555474655783</v>
      </c>
      <c r="AC92" s="52">
        <v>61344.953574703599</v>
      </c>
      <c r="AD92" s="52">
        <v>216484.10326679915</v>
      </c>
      <c r="AE92" s="121">
        <v>45306.804101831927</v>
      </c>
      <c r="AF92" s="121">
        <v>75019.148159236021</v>
      </c>
      <c r="AG92" s="121">
        <v>2104.2852811206144</v>
      </c>
      <c r="AH92" s="121">
        <v>4764.5019003790831</v>
      </c>
      <c r="AI92" s="121">
        <v>5714.0789377739311</v>
      </c>
      <c r="AJ92" s="121">
        <v>1546.6260630902161</v>
      </c>
      <c r="AK92" s="121">
        <v>79091.559420582329</v>
      </c>
      <c r="AL92" s="121">
        <v>2937.0994027850265</v>
      </c>
      <c r="AM92" s="52">
        <v>18948.152569727888</v>
      </c>
      <c r="AN92" s="53">
        <v>2799956.089002612</v>
      </c>
      <c r="AO92" s="53">
        <v>20594.696620014503</v>
      </c>
      <c r="AP92" s="53">
        <v>978386.76200383867</v>
      </c>
      <c r="AQ92" s="122">
        <v>423511.47477212863</v>
      </c>
      <c r="AR92" s="122">
        <v>139617.64784745715</v>
      </c>
      <c r="AS92" s="122">
        <v>60749.291157638858</v>
      </c>
      <c r="AT92" s="122">
        <v>33739.330853729152</v>
      </c>
      <c r="AU92" s="122">
        <v>320769.01737288479</v>
      </c>
      <c r="AV92" s="53">
        <v>311278.95197088283</v>
      </c>
      <c r="AW92" s="53">
        <v>1176063.7454314276</v>
      </c>
      <c r="AX92" s="122">
        <v>346027.15731783514</v>
      </c>
      <c r="AY92" s="122">
        <v>521494.34990052774</v>
      </c>
      <c r="AZ92" s="122">
        <v>26151.032618734433</v>
      </c>
      <c r="BA92" s="122">
        <v>13096.906942459718</v>
      </c>
      <c r="BB92" s="122">
        <v>11286.235793778149</v>
      </c>
      <c r="BC92" s="122">
        <v>7460.9208657439867</v>
      </c>
      <c r="BD92" s="122">
        <v>223274.19131349982</v>
      </c>
      <c r="BE92" s="122">
        <v>27272.950678848483</v>
      </c>
      <c r="BF92" s="53">
        <v>313631.93297644891</v>
      </c>
    </row>
    <row r="93" spans="1:58" x14ac:dyDescent="0.25">
      <c r="A93" s="37" t="s">
        <v>220</v>
      </c>
      <c r="B93" s="59">
        <v>702211.31175669236</v>
      </c>
      <c r="C93" s="74">
        <v>3385.7409987071769</v>
      </c>
      <c r="D93" s="74">
        <v>239893.88202860754</v>
      </c>
      <c r="E93" s="60">
        <v>55012.552322558127</v>
      </c>
      <c r="F93" s="61">
        <v>21810.533914731921</v>
      </c>
      <c r="G93" s="61">
        <v>27502.626257229196</v>
      </c>
      <c r="H93" s="61">
        <v>29922.190730801209</v>
      </c>
      <c r="I93" s="62">
        <v>105645.9788032871</v>
      </c>
      <c r="J93" s="74">
        <v>141547.44766463508</v>
      </c>
      <c r="K93" s="74">
        <v>291850.26116308966</v>
      </c>
      <c r="L93" s="60">
        <v>65561.117322766877</v>
      </c>
      <c r="M93" s="61">
        <v>104722.26120553902</v>
      </c>
      <c r="N93" s="61">
        <v>5941.6946890166791</v>
      </c>
      <c r="O93" s="61">
        <v>6790.1670764039263</v>
      </c>
      <c r="P93" s="61">
        <v>7227.0652278286243</v>
      </c>
      <c r="Q93" s="61">
        <v>2273.8188427225318</v>
      </c>
      <c r="R93" s="61">
        <v>93741.87805459433</v>
      </c>
      <c r="S93" s="63">
        <v>5592.2587442176664</v>
      </c>
      <c r="T93" s="162">
        <v>25533.979901652885</v>
      </c>
      <c r="U93" s="52">
        <v>675285.44113965693</v>
      </c>
      <c r="V93" s="52">
        <v>3495.4521017491147</v>
      </c>
      <c r="W93" s="52">
        <v>224037.17717710676</v>
      </c>
      <c r="X93" s="121">
        <v>53899.984275572897</v>
      </c>
      <c r="Y93" s="121">
        <v>21328.482515654472</v>
      </c>
      <c r="Z93" s="121">
        <v>25450.617979881539</v>
      </c>
      <c r="AA93" s="121">
        <v>25941.826824458589</v>
      </c>
      <c r="AB93" s="121">
        <v>97416.265581539294</v>
      </c>
      <c r="AC93" s="52">
        <v>135935.53671419004</v>
      </c>
      <c r="AD93" s="52">
        <v>286085.47211836028</v>
      </c>
      <c r="AE93" s="121">
        <v>65077.704603874939</v>
      </c>
      <c r="AF93" s="121">
        <v>99659.183050671403</v>
      </c>
      <c r="AG93" s="121">
        <v>6226.675375649691</v>
      </c>
      <c r="AH93" s="121">
        <v>6400.1065028127632</v>
      </c>
      <c r="AI93" s="121">
        <v>7082.1334685938236</v>
      </c>
      <c r="AJ93" s="121">
        <v>2306.6232471536823</v>
      </c>
      <c r="AK93" s="121">
        <v>94061.778330749832</v>
      </c>
      <c r="AL93" s="121">
        <v>5271.2675388540811</v>
      </c>
      <c r="AM93" s="52">
        <v>25731.803028250739</v>
      </c>
      <c r="AN93" s="53">
        <v>4444644.3850722015</v>
      </c>
      <c r="AO93" s="53">
        <v>27037.364176526047</v>
      </c>
      <c r="AP93" s="53">
        <v>1446662.3039401309</v>
      </c>
      <c r="AQ93" s="122">
        <v>534922.42378435936</v>
      </c>
      <c r="AR93" s="122">
        <v>189831.82573187805</v>
      </c>
      <c r="AS93" s="122">
        <v>91010.202478880979</v>
      </c>
      <c r="AT93" s="122">
        <v>92421.46566284998</v>
      </c>
      <c r="AU93" s="122">
        <v>538476.38628216251</v>
      </c>
      <c r="AV93" s="53">
        <v>571295.90786426037</v>
      </c>
      <c r="AW93" s="53">
        <v>1923254.5713682324</v>
      </c>
      <c r="AX93" s="122">
        <v>561506.67863112234</v>
      </c>
      <c r="AY93" s="122">
        <v>730263.50272875139</v>
      </c>
      <c r="AZ93" s="122">
        <v>129027.3287243731</v>
      </c>
      <c r="BA93" s="122">
        <v>21762.954575859188</v>
      </c>
      <c r="BB93" s="122">
        <v>19727.706864200834</v>
      </c>
      <c r="BC93" s="122">
        <v>14631.830764412869</v>
      </c>
      <c r="BD93" s="122">
        <v>382493.30941660923</v>
      </c>
      <c r="BE93" s="122">
        <v>63841.259662903351</v>
      </c>
      <c r="BF93" s="53">
        <v>476394.23772305198</v>
      </c>
    </row>
    <row r="94" spans="1:58" s="106" customFormat="1" x14ac:dyDescent="0.25">
      <c r="A94" s="98" t="s">
        <v>221</v>
      </c>
      <c r="B94" s="99">
        <v>721359.7561479687</v>
      </c>
      <c r="C94" s="100">
        <v>3243.9123526517596</v>
      </c>
      <c r="D94" s="100">
        <v>245930.63198185136</v>
      </c>
      <c r="E94" s="101">
        <v>51483.48051690287</v>
      </c>
      <c r="F94" s="102">
        <v>22338.14608484722</v>
      </c>
      <c r="G94" s="102">
        <v>29645.795372932334</v>
      </c>
      <c r="H94" s="102">
        <v>29246.124764370004</v>
      </c>
      <c r="I94" s="103">
        <v>113217.08524279893</v>
      </c>
      <c r="J94" s="100">
        <v>144374.38050656809</v>
      </c>
      <c r="K94" s="100">
        <v>301199.10261750646</v>
      </c>
      <c r="L94" s="101">
        <v>64228.271170014508</v>
      </c>
      <c r="M94" s="102">
        <v>114937.42382308529</v>
      </c>
      <c r="N94" s="102">
        <v>4177.9373121069684</v>
      </c>
      <c r="O94" s="102">
        <v>7150.6061958551627</v>
      </c>
      <c r="P94" s="102">
        <v>7276.9279314051146</v>
      </c>
      <c r="Q94" s="102">
        <v>2268.2082596210589</v>
      </c>
      <c r="R94" s="102">
        <v>96590.060305716921</v>
      </c>
      <c r="S94" s="104">
        <v>4569.667619701424</v>
      </c>
      <c r="T94" s="163">
        <v>26611.728689390973</v>
      </c>
      <c r="U94" s="100">
        <v>718620.75680564123</v>
      </c>
      <c r="V94" s="100">
        <v>3235.6760679702579</v>
      </c>
      <c r="W94" s="100">
        <v>244828.94987951624</v>
      </c>
      <c r="X94" s="120">
        <v>53225.841860976907</v>
      </c>
      <c r="Y94" s="120">
        <v>22790.231598062794</v>
      </c>
      <c r="Z94" s="120">
        <v>29116.108797276785</v>
      </c>
      <c r="AA94" s="120">
        <v>30394.272761309985</v>
      </c>
      <c r="AB94" s="120">
        <v>109302.49486188975</v>
      </c>
      <c r="AC94" s="100">
        <v>140675.11713126139</v>
      </c>
      <c r="AD94" s="100">
        <v>300749.67796208826</v>
      </c>
      <c r="AE94" s="120">
        <v>63488.560246872607</v>
      </c>
      <c r="AF94" s="120">
        <v>113703.63698110489</v>
      </c>
      <c r="AG94" s="120">
        <v>5325.4221947130136</v>
      </c>
      <c r="AH94" s="120">
        <v>7000.4911370695054</v>
      </c>
      <c r="AI94" s="120">
        <v>7389.1032122555835</v>
      </c>
      <c r="AJ94" s="120">
        <v>2306.6145615899327</v>
      </c>
      <c r="AK94" s="120">
        <v>96752.071158936131</v>
      </c>
      <c r="AL94" s="120">
        <v>4783.7784695466053</v>
      </c>
      <c r="AM94" s="100">
        <v>29131.33576480515</v>
      </c>
      <c r="AN94" s="100">
        <v>4589332.6606895085</v>
      </c>
      <c r="AO94" s="100">
        <v>23858.74456797096</v>
      </c>
      <c r="AP94" s="100">
        <v>1525106.3644994788</v>
      </c>
      <c r="AQ94" s="120">
        <v>526180.95629406942</v>
      </c>
      <c r="AR94" s="120">
        <v>191630.52426800528</v>
      </c>
      <c r="AS94" s="120">
        <v>104463.00995181499</v>
      </c>
      <c r="AT94" s="120">
        <v>110483.90693720919</v>
      </c>
      <c r="AU94" s="120">
        <v>592347.96704837983</v>
      </c>
      <c r="AV94" s="100">
        <v>601035.99005319772</v>
      </c>
      <c r="AW94" s="100">
        <v>1903630.7722091766</v>
      </c>
      <c r="AX94" s="120">
        <v>530633.23094594479</v>
      </c>
      <c r="AY94" s="120">
        <v>795745.26767181745</v>
      </c>
      <c r="AZ94" s="120">
        <v>72847.976883801981</v>
      </c>
      <c r="BA94" s="120">
        <v>22243.053203289983</v>
      </c>
      <c r="BB94" s="120">
        <v>19510.149449788121</v>
      </c>
      <c r="BC94" s="120">
        <v>11397.095222991351</v>
      </c>
      <c r="BD94" s="120">
        <v>403471.10862785229</v>
      </c>
      <c r="BE94" s="120">
        <v>47782.890203690389</v>
      </c>
      <c r="BF94" s="100">
        <v>535700.78935968503</v>
      </c>
    </row>
    <row r="95" spans="1:58" x14ac:dyDescent="0.25">
      <c r="A95" s="37" t="s">
        <v>222</v>
      </c>
      <c r="B95" s="59">
        <v>742618.39779697743</v>
      </c>
      <c r="C95" s="74">
        <v>3594.009635165467</v>
      </c>
      <c r="D95" s="74">
        <v>254428.98661653255</v>
      </c>
      <c r="E95" s="60">
        <v>55309.700666856159</v>
      </c>
      <c r="F95" s="61">
        <v>22963.521192426902</v>
      </c>
      <c r="G95" s="61">
        <v>30977.394541265516</v>
      </c>
      <c r="H95" s="61">
        <v>28419.811274036994</v>
      </c>
      <c r="I95" s="62">
        <v>116758.55894194699</v>
      </c>
      <c r="J95" s="74">
        <v>148651.01075100288</v>
      </c>
      <c r="K95" s="74">
        <v>306969.19626253931</v>
      </c>
      <c r="L95" s="60">
        <v>66605.928005718684</v>
      </c>
      <c r="M95" s="61">
        <v>114103.47564415913</v>
      </c>
      <c r="N95" s="61">
        <v>5253.4462596740377</v>
      </c>
      <c r="O95" s="61">
        <v>6682.1059160204386</v>
      </c>
      <c r="P95" s="61">
        <v>7150.841950083357</v>
      </c>
      <c r="Q95" s="61">
        <v>2450.5063020530747</v>
      </c>
      <c r="R95" s="61">
        <v>100177.48966754272</v>
      </c>
      <c r="S95" s="63">
        <v>4545.402517287881</v>
      </c>
      <c r="T95" s="162">
        <v>28975.194531737194</v>
      </c>
      <c r="U95" s="52">
        <v>739725.00065258052</v>
      </c>
      <c r="V95" s="52">
        <v>3454.6370666397379</v>
      </c>
      <c r="W95" s="52">
        <v>250982.53890425697</v>
      </c>
      <c r="X95" s="121">
        <v>54621.073527375374</v>
      </c>
      <c r="Y95" s="121">
        <v>23610.656474234846</v>
      </c>
      <c r="Z95" s="121">
        <v>30078.712768063026</v>
      </c>
      <c r="AA95" s="121">
        <v>28746.418742803537</v>
      </c>
      <c r="AB95" s="121">
        <v>113925.67739178019</v>
      </c>
      <c r="AC95" s="52">
        <v>146047.87967269588</v>
      </c>
      <c r="AD95" s="52">
        <v>309325.15045759914</v>
      </c>
      <c r="AE95" s="121">
        <v>66745.878727576681</v>
      </c>
      <c r="AF95" s="121">
        <v>114647.75896757457</v>
      </c>
      <c r="AG95" s="121">
        <v>5864.9136457210834</v>
      </c>
      <c r="AH95" s="121">
        <v>6853.6262502973441</v>
      </c>
      <c r="AI95" s="121">
        <v>7257.2334233095271</v>
      </c>
      <c r="AJ95" s="121">
        <v>2481.3761815682224</v>
      </c>
      <c r="AK95" s="121">
        <v>100902.83268793608</v>
      </c>
      <c r="AL95" s="121">
        <v>4571.5305736156197</v>
      </c>
      <c r="AM95" s="52">
        <v>29914.794551388874</v>
      </c>
      <c r="AN95" s="53">
        <v>4676665.4510142468</v>
      </c>
      <c r="AO95" s="53">
        <v>25165.379250612576</v>
      </c>
      <c r="AP95" s="53">
        <v>1536165.0287293461</v>
      </c>
      <c r="AQ95" s="122">
        <v>534825.21780809131</v>
      </c>
      <c r="AR95" s="122">
        <v>195461.64735893108</v>
      </c>
      <c r="AS95" s="122">
        <v>104537.3870233612</v>
      </c>
      <c r="AT95" s="122">
        <v>104639.81165548621</v>
      </c>
      <c r="AU95" s="122">
        <v>596700.96488347661</v>
      </c>
      <c r="AV95" s="53">
        <v>612977.49478828372</v>
      </c>
      <c r="AW95" s="53">
        <v>1949861.0332876465</v>
      </c>
      <c r="AX95" s="122">
        <v>559216.8715499622</v>
      </c>
      <c r="AY95" s="122">
        <v>791952.91860344843</v>
      </c>
      <c r="AZ95" s="122">
        <v>76990.19555312609</v>
      </c>
      <c r="BA95" s="122">
        <v>22424.400983008079</v>
      </c>
      <c r="BB95" s="122">
        <v>18777.922458541991</v>
      </c>
      <c r="BC95" s="122">
        <v>13133.50481201804</v>
      </c>
      <c r="BD95" s="122">
        <v>423555.32206058409</v>
      </c>
      <c r="BE95" s="122">
        <v>43809.897266957429</v>
      </c>
      <c r="BF95" s="53">
        <v>552496.51495835767</v>
      </c>
    </row>
    <row r="96" spans="1:58" x14ac:dyDescent="0.25">
      <c r="A96" s="37" t="s">
        <v>223</v>
      </c>
      <c r="B96" s="59">
        <v>768634.60750055686</v>
      </c>
      <c r="C96" s="74">
        <v>3870.2032723582743</v>
      </c>
      <c r="D96" s="74">
        <v>260855.05297743273</v>
      </c>
      <c r="E96" s="60">
        <v>56699.157871463365</v>
      </c>
      <c r="F96" s="61">
        <v>22354.985531411479</v>
      </c>
      <c r="G96" s="61">
        <v>32576.301376357758</v>
      </c>
      <c r="H96" s="61">
        <v>29047.397099647525</v>
      </c>
      <c r="I96" s="62">
        <v>120177.21109855259</v>
      </c>
      <c r="J96" s="74">
        <v>145365.4777481663</v>
      </c>
      <c r="K96" s="74">
        <v>329378.59776571585</v>
      </c>
      <c r="L96" s="60">
        <v>68116.540516385896</v>
      </c>
      <c r="M96" s="61">
        <v>118582.89454186018</v>
      </c>
      <c r="N96" s="61">
        <v>7069.174218899092</v>
      </c>
      <c r="O96" s="61">
        <v>6652.1808886299932</v>
      </c>
      <c r="P96" s="61">
        <v>7585.7202964458365</v>
      </c>
      <c r="Q96" s="61">
        <v>2509.5342100327152</v>
      </c>
      <c r="R96" s="61">
        <v>113397.24314883606</v>
      </c>
      <c r="S96" s="63">
        <v>5465.3099446260476</v>
      </c>
      <c r="T96" s="162">
        <v>29165.275736883672</v>
      </c>
      <c r="U96" s="52">
        <v>766534.03058617504</v>
      </c>
      <c r="V96" s="52">
        <v>3623.4520544952816</v>
      </c>
      <c r="W96" s="52">
        <v>261668.68515592223</v>
      </c>
      <c r="X96" s="121">
        <v>57642.494789631455</v>
      </c>
      <c r="Y96" s="121">
        <v>23725.551289216281</v>
      </c>
      <c r="Z96" s="121">
        <v>31993.514722234442</v>
      </c>
      <c r="AA96" s="121">
        <v>29349.959471010323</v>
      </c>
      <c r="AB96" s="121">
        <v>118957.16488382973</v>
      </c>
      <c r="AC96" s="52">
        <v>144562.67226698951</v>
      </c>
      <c r="AD96" s="52">
        <v>325871.69653250236</v>
      </c>
      <c r="AE96" s="121">
        <v>70806.981692408634</v>
      </c>
      <c r="AF96" s="121">
        <v>122154.50828526163</v>
      </c>
      <c r="AG96" s="121">
        <v>5733.0028152951827</v>
      </c>
      <c r="AH96" s="121">
        <v>6753.8218680151003</v>
      </c>
      <c r="AI96" s="121">
        <v>7444.21646832037</v>
      </c>
      <c r="AJ96" s="121">
        <v>2518.5441495243062</v>
      </c>
      <c r="AK96" s="121">
        <v>105382.3597916537</v>
      </c>
      <c r="AL96" s="121">
        <v>5078.261462023419</v>
      </c>
      <c r="AM96" s="52">
        <v>30807.524576265732</v>
      </c>
      <c r="AN96" s="53">
        <v>4833946.8767902805</v>
      </c>
      <c r="AO96" s="53">
        <v>25798.423573929391</v>
      </c>
      <c r="AP96" s="53">
        <v>1594032.7023752509</v>
      </c>
      <c r="AQ96" s="122">
        <v>561300.16106756369</v>
      </c>
      <c r="AR96" s="122">
        <v>189037.55760339458</v>
      </c>
      <c r="AS96" s="122">
        <v>110264.9992197809</v>
      </c>
      <c r="AT96" s="122">
        <v>108531.77524518223</v>
      </c>
      <c r="AU96" s="122">
        <v>624898.20923932944</v>
      </c>
      <c r="AV96" s="53">
        <v>592665.05081345688</v>
      </c>
      <c r="AW96" s="53">
        <v>2070707.0252860487</v>
      </c>
      <c r="AX96" s="122">
        <v>602044.09972768591</v>
      </c>
      <c r="AY96" s="122">
        <v>826214.67118270462</v>
      </c>
      <c r="AZ96" s="122">
        <v>87488.272891484201</v>
      </c>
      <c r="BA96" s="122">
        <v>22911.686880806286</v>
      </c>
      <c r="BB96" s="122">
        <v>19181.384368159495</v>
      </c>
      <c r="BC96" s="122">
        <v>13302.731982385303</v>
      </c>
      <c r="BD96" s="122">
        <v>447309.73242401466</v>
      </c>
      <c r="BE96" s="122">
        <v>52254.445828808042</v>
      </c>
      <c r="BF96" s="53">
        <v>550743.67474159424</v>
      </c>
    </row>
    <row r="97" spans="1:58" x14ac:dyDescent="0.25">
      <c r="A97" s="37" t="s">
        <v>224</v>
      </c>
      <c r="B97" s="59">
        <v>775844.7823252168</v>
      </c>
      <c r="C97" s="74">
        <v>4335.0561785785176</v>
      </c>
      <c r="D97" s="74">
        <v>265011.86847812054</v>
      </c>
      <c r="E97" s="60">
        <v>58431.894921002873</v>
      </c>
      <c r="F97" s="61">
        <v>23412.650491094166</v>
      </c>
      <c r="G97" s="61">
        <v>33111.081689073297</v>
      </c>
      <c r="H97" s="61">
        <v>26487.282722862066</v>
      </c>
      <c r="I97" s="62">
        <v>123568.95865408813</v>
      </c>
      <c r="J97" s="74">
        <v>146182.88704664324</v>
      </c>
      <c r="K97" s="74">
        <v>328763.50890183932</v>
      </c>
      <c r="L97" s="60">
        <v>71704.819021101066</v>
      </c>
      <c r="M97" s="61">
        <v>116218.79285560838</v>
      </c>
      <c r="N97" s="61">
        <v>11489.74406090676</v>
      </c>
      <c r="O97" s="61">
        <v>6584.3053071212553</v>
      </c>
      <c r="P97" s="61">
        <v>7283.050521300951</v>
      </c>
      <c r="Q97" s="61">
        <v>2439.9145362244117</v>
      </c>
      <c r="R97" s="61">
        <v>106263.24374874699</v>
      </c>
      <c r="S97" s="63">
        <v>6779.6388508294804</v>
      </c>
      <c r="T97" s="162">
        <v>31551.461720035248</v>
      </c>
      <c r="U97" s="52">
        <v>780070.73617849813</v>
      </c>
      <c r="V97" s="52">
        <v>3902.8141628044377</v>
      </c>
      <c r="W97" s="52">
        <v>265481.7722363692</v>
      </c>
      <c r="X97" s="121">
        <v>59197.9329387205</v>
      </c>
      <c r="Y97" s="121">
        <v>23662.888756637742</v>
      </c>
      <c r="Z97" s="121">
        <v>32439.091168310668</v>
      </c>
      <c r="AA97" s="121">
        <v>28550.607344311869</v>
      </c>
      <c r="AB97" s="121">
        <v>121631.25202838842</v>
      </c>
      <c r="AC97" s="52">
        <v>142576.33641015203</v>
      </c>
      <c r="AD97" s="52">
        <v>335936.73504333105</v>
      </c>
      <c r="AE97" s="121">
        <v>73794.408080859284</v>
      </c>
      <c r="AF97" s="121">
        <v>118633.66065371125</v>
      </c>
      <c r="AG97" s="121">
        <v>11386.119901110827</v>
      </c>
      <c r="AH97" s="121">
        <v>6722.9060342452785</v>
      </c>
      <c r="AI97" s="121">
        <v>7647.0768097993414</v>
      </c>
      <c r="AJ97" s="121">
        <v>2607.3293164712522</v>
      </c>
      <c r="AK97" s="121">
        <v>108131.75207658722</v>
      </c>
      <c r="AL97" s="121">
        <v>7013.482170546602</v>
      </c>
      <c r="AM97" s="52">
        <v>32173.078325841459</v>
      </c>
      <c r="AN97" s="53">
        <v>5055629.6085872399</v>
      </c>
      <c r="AO97" s="53">
        <v>27743.454573558927</v>
      </c>
      <c r="AP97" s="53">
        <v>1572612.7644532863</v>
      </c>
      <c r="AQ97" s="122">
        <v>566178.53694384627</v>
      </c>
      <c r="AR97" s="122">
        <v>188809.59221921448</v>
      </c>
      <c r="AS97" s="122">
        <v>106423.19336550264</v>
      </c>
      <c r="AT97" s="122">
        <v>93686.010963402776</v>
      </c>
      <c r="AU97" s="122">
        <v>617515.43096131994</v>
      </c>
      <c r="AV97" s="53">
        <v>576135.45624626777</v>
      </c>
      <c r="AW97" s="53">
        <v>2294487.130282246</v>
      </c>
      <c r="AX97" s="122">
        <v>620906.41863875859</v>
      </c>
      <c r="AY97" s="122">
        <v>821937.90904396609</v>
      </c>
      <c r="AZ97" s="122">
        <v>225918.2576602801</v>
      </c>
      <c r="BA97" s="122">
        <v>23165.081783593818</v>
      </c>
      <c r="BB97" s="122">
        <v>22015.255972396335</v>
      </c>
      <c r="BC97" s="122">
        <v>15717.111949611663</v>
      </c>
      <c r="BD97" s="122">
        <v>464938.32754073292</v>
      </c>
      <c r="BE97" s="122">
        <v>99888.767692906375</v>
      </c>
      <c r="BF97" s="53">
        <v>584650.80303188146</v>
      </c>
    </row>
    <row r="98" spans="1:58" s="106" customFormat="1" x14ac:dyDescent="0.25">
      <c r="A98" s="98" t="s">
        <v>225</v>
      </c>
      <c r="B98" s="99">
        <v>809571.81370076456</v>
      </c>
      <c r="C98" s="100">
        <v>3919.835408264853</v>
      </c>
      <c r="D98" s="100">
        <v>280923.93091348582</v>
      </c>
      <c r="E98" s="101">
        <v>61550.72445338915</v>
      </c>
      <c r="F98" s="102">
        <v>24093.076510950672</v>
      </c>
      <c r="G98" s="102">
        <v>34735.369947017527</v>
      </c>
      <c r="H98" s="102">
        <v>29827.712209767928</v>
      </c>
      <c r="I98" s="103">
        <v>130717.04779236051</v>
      </c>
      <c r="J98" s="100">
        <v>147665.480170864</v>
      </c>
      <c r="K98" s="100">
        <v>342837.3490020294</v>
      </c>
      <c r="L98" s="101">
        <v>75249.218405569161</v>
      </c>
      <c r="M98" s="102">
        <v>122087.96499576462</v>
      </c>
      <c r="N98" s="102">
        <v>11950.562963658922</v>
      </c>
      <c r="O98" s="102">
        <v>6750.7478472977946</v>
      </c>
      <c r="P98" s="102">
        <v>7387.1604967917947</v>
      </c>
      <c r="Q98" s="102">
        <v>2525.5094560212424</v>
      </c>
      <c r="R98" s="102">
        <v>109705.79012712944</v>
      </c>
      <c r="S98" s="104">
        <v>7180.3947097963892</v>
      </c>
      <c r="T98" s="163">
        <v>34225.218206120553</v>
      </c>
      <c r="U98" s="100">
        <v>804878.23252599128</v>
      </c>
      <c r="V98" s="100">
        <v>4014.1434549948194</v>
      </c>
      <c r="W98" s="100">
        <v>273329.00574476138</v>
      </c>
      <c r="X98" s="120">
        <v>62120.414807031768</v>
      </c>
      <c r="Y98" s="120">
        <v>24490.767456870031</v>
      </c>
      <c r="Z98" s="120">
        <v>33829.34242869744</v>
      </c>
      <c r="AA98" s="120">
        <v>27240.761512535377</v>
      </c>
      <c r="AB98" s="120">
        <v>125647.71953962681</v>
      </c>
      <c r="AC98" s="100">
        <v>144361.76275100475</v>
      </c>
      <c r="AD98" s="100">
        <v>348409.73071934463</v>
      </c>
      <c r="AE98" s="120">
        <v>76368.439236153339</v>
      </c>
      <c r="AF98" s="120">
        <v>122620.23034230096</v>
      </c>
      <c r="AG98" s="120">
        <v>14409.974654344949</v>
      </c>
      <c r="AH98" s="120">
        <v>6845.7809599757675</v>
      </c>
      <c r="AI98" s="120">
        <v>7462.6832672101473</v>
      </c>
      <c r="AJ98" s="120">
        <v>2549.3703771977648</v>
      </c>
      <c r="AK98" s="120">
        <v>110630.01513462134</v>
      </c>
      <c r="AL98" s="120">
        <v>7523.2367475403562</v>
      </c>
      <c r="AM98" s="100">
        <v>34763.589855885679</v>
      </c>
      <c r="AN98" s="100">
        <v>5395674.440042533</v>
      </c>
      <c r="AO98" s="100">
        <v>28949.294327989352</v>
      </c>
      <c r="AP98" s="100">
        <v>1625865.0944516747</v>
      </c>
      <c r="AQ98" s="120">
        <v>579375.18872477789</v>
      </c>
      <c r="AR98" s="120">
        <v>195543.68504510156</v>
      </c>
      <c r="AS98" s="120">
        <v>111224.51129365197</v>
      </c>
      <c r="AT98" s="120">
        <v>94363.640538121661</v>
      </c>
      <c r="AU98" s="120">
        <v>645358.06885002158</v>
      </c>
      <c r="AV98" s="100">
        <v>591513.35238952213</v>
      </c>
      <c r="AW98" s="100">
        <v>2504421.4441874861</v>
      </c>
      <c r="AX98" s="120">
        <v>654573.06024594035</v>
      </c>
      <c r="AY98" s="120">
        <v>875875.09905281523</v>
      </c>
      <c r="AZ98" s="120">
        <v>296664.46372684534</v>
      </c>
      <c r="BA98" s="120">
        <v>23703.732320784788</v>
      </c>
      <c r="BB98" s="120">
        <v>22129.56040420245</v>
      </c>
      <c r="BC98" s="120">
        <v>16053.244217063775</v>
      </c>
      <c r="BD98" s="120">
        <v>507476.4623410264</v>
      </c>
      <c r="BE98" s="120">
        <v>107945.82187880768</v>
      </c>
      <c r="BF98" s="100">
        <v>644925.25468586013</v>
      </c>
    </row>
    <row r="99" spans="1:58" x14ac:dyDescent="0.25">
      <c r="A99" s="37" t="s">
        <v>226</v>
      </c>
      <c r="B99" s="59">
        <v>798921.48209652514</v>
      </c>
      <c r="C99" s="74">
        <v>3652.602725853973</v>
      </c>
      <c r="D99" s="74">
        <v>277565.43507204234</v>
      </c>
      <c r="E99" s="60">
        <v>59343.662978622255</v>
      </c>
      <c r="F99" s="61">
        <v>23476.467231510778</v>
      </c>
      <c r="G99" s="61">
        <v>34969.457975936173</v>
      </c>
      <c r="H99" s="61">
        <v>30845.190283855049</v>
      </c>
      <c r="I99" s="62">
        <v>128930.65660211809</v>
      </c>
      <c r="J99" s="74">
        <v>143756.15285748334</v>
      </c>
      <c r="K99" s="74">
        <v>338219.45019239956</v>
      </c>
      <c r="L99" s="60">
        <v>75821.942077474305</v>
      </c>
      <c r="M99" s="61">
        <v>116298.51694685388</v>
      </c>
      <c r="N99" s="61">
        <v>13580.182362202948</v>
      </c>
      <c r="O99" s="61">
        <v>6686.6899614855993</v>
      </c>
      <c r="P99" s="61">
        <v>7231.8336861017015</v>
      </c>
      <c r="Q99" s="61">
        <v>2326.591971677226</v>
      </c>
      <c r="R99" s="61">
        <v>109687.72981471417</v>
      </c>
      <c r="S99" s="63">
        <v>6585.963371889784</v>
      </c>
      <c r="T99" s="162">
        <v>35727.841248745994</v>
      </c>
      <c r="U99" s="52">
        <v>828905.57350737695</v>
      </c>
      <c r="V99" s="52">
        <v>3851.7148961353764</v>
      </c>
      <c r="W99" s="52">
        <v>285240.01656352816</v>
      </c>
      <c r="X99" s="121">
        <v>62572.064685450925</v>
      </c>
      <c r="Y99" s="121">
        <v>24582.343418811415</v>
      </c>
      <c r="Z99" s="121">
        <v>35425.53074389189</v>
      </c>
      <c r="AA99" s="121">
        <v>31726.960709401465</v>
      </c>
      <c r="AB99" s="121">
        <v>130933.11700597242</v>
      </c>
      <c r="AC99" s="52">
        <v>146635.88796128522</v>
      </c>
      <c r="AD99" s="52">
        <v>354569.54800752818</v>
      </c>
      <c r="AE99" s="121">
        <v>80030.956377687791</v>
      </c>
      <c r="AF99" s="121">
        <v>125381.32747421086</v>
      </c>
      <c r="AG99" s="121">
        <v>13560.578371944328</v>
      </c>
      <c r="AH99" s="121">
        <v>6722.3750734108471</v>
      </c>
      <c r="AI99" s="121">
        <v>7431.0308060452999</v>
      </c>
      <c r="AJ99" s="121">
        <v>2491.156155866769</v>
      </c>
      <c r="AK99" s="121">
        <v>111854.68455974387</v>
      </c>
      <c r="AL99" s="121">
        <v>7097.4391886183766</v>
      </c>
      <c r="AM99" s="52">
        <v>38608.406078900043</v>
      </c>
      <c r="AN99" s="53">
        <v>5446556.0561507326</v>
      </c>
      <c r="AO99" s="53">
        <v>27562.269617009715</v>
      </c>
      <c r="AP99" s="53">
        <v>1652970.2532475784</v>
      </c>
      <c r="AQ99" s="122">
        <v>573776.56589273829</v>
      </c>
      <c r="AR99" s="122">
        <v>197102.04088141638</v>
      </c>
      <c r="AS99" s="122">
        <v>115076.39804354298</v>
      </c>
      <c r="AT99" s="122">
        <v>108445.6778580743</v>
      </c>
      <c r="AU99" s="122">
        <v>658569.5705718064</v>
      </c>
      <c r="AV99" s="53">
        <v>583941.19966573024</v>
      </c>
      <c r="AW99" s="53">
        <v>2481861.4572807928</v>
      </c>
      <c r="AX99" s="122">
        <v>699114.4378684992</v>
      </c>
      <c r="AY99" s="122">
        <v>882115.97687170864</v>
      </c>
      <c r="AZ99" s="122">
        <v>258474.33302324117</v>
      </c>
      <c r="BA99" s="122">
        <v>24666.399170801378</v>
      </c>
      <c r="BB99" s="122">
        <v>19862.339007854884</v>
      </c>
      <c r="BC99" s="122">
        <v>15806.155489304834</v>
      </c>
      <c r="BD99" s="122">
        <v>482944.07236796798</v>
      </c>
      <c r="BE99" s="122">
        <v>98877.743481414916</v>
      </c>
      <c r="BF99" s="53">
        <v>700220.87633962114</v>
      </c>
    </row>
    <row r="100" spans="1:58" x14ac:dyDescent="0.25">
      <c r="A100" s="37" t="s">
        <v>227</v>
      </c>
      <c r="B100" s="59">
        <v>784972.66476986813</v>
      </c>
      <c r="C100" s="74">
        <v>3820.8698944919488</v>
      </c>
      <c r="D100" s="74">
        <v>274272.18708611798</v>
      </c>
      <c r="E100" s="60">
        <v>58488.815248366875</v>
      </c>
      <c r="F100" s="61">
        <v>22897.674163001633</v>
      </c>
      <c r="G100" s="61">
        <v>33999.647539913611</v>
      </c>
      <c r="H100" s="61">
        <v>33980.962631717404</v>
      </c>
      <c r="I100" s="62">
        <v>124905.08750311847</v>
      </c>
      <c r="J100" s="74">
        <v>138342.39517434867</v>
      </c>
      <c r="K100" s="74">
        <v>333511.2750654706</v>
      </c>
      <c r="L100" s="60">
        <v>74929.568727708363</v>
      </c>
      <c r="M100" s="61">
        <v>112102.85627751765</v>
      </c>
      <c r="N100" s="61">
        <v>16182.367829591318</v>
      </c>
      <c r="O100" s="61">
        <v>6443.6903170363112</v>
      </c>
      <c r="P100" s="61">
        <v>7228.3410813142591</v>
      </c>
      <c r="Q100" s="61">
        <v>2267.5429326149992</v>
      </c>
      <c r="R100" s="61">
        <v>106930.86446119305</v>
      </c>
      <c r="S100" s="63">
        <v>7426.0434384946238</v>
      </c>
      <c r="T100" s="162">
        <v>35025.937549438902</v>
      </c>
      <c r="U100" s="52">
        <v>804707.22916723916</v>
      </c>
      <c r="V100" s="52">
        <v>3927.3021397194443</v>
      </c>
      <c r="W100" s="52">
        <v>275895.65593155852</v>
      </c>
      <c r="X100" s="121">
        <v>59780.65767078902</v>
      </c>
      <c r="Y100" s="121">
        <v>24168.358210701408</v>
      </c>
      <c r="Z100" s="121">
        <v>34091.527950013544</v>
      </c>
      <c r="AA100" s="121">
        <v>32443.010902981874</v>
      </c>
      <c r="AB100" s="121">
        <v>125412.10119707265</v>
      </c>
      <c r="AC100" s="52">
        <v>138092.63480438606</v>
      </c>
      <c r="AD100" s="52">
        <v>349057.37748992094</v>
      </c>
      <c r="AE100" s="121">
        <v>78462.420223727924</v>
      </c>
      <c r="AF100" s="121">
        <v>117216.59173699783</v>
      </c>
      <c r="AG100" s="121">
        <v>17723.039842911905</v>
      </c>
      <c r="AH100" s="121">
        <v>6680.9619212785983</v>
      </c>
      <c r="AI100" s="121">
        <v>7330.7301319768167</v>
      </c>
      <c r="AJ100" s="121">
        <v>2517.8667309143616</v>
      </c>
      <c r="AK100" s="121">
        <v>111105.23441086116</v>
      </c>
      <c r="AL100" s="121">
        <v>8020.5324912522874</v>
      </c>
      <c r="AM100" s="52">
        <v>37734.25880165433</v>
      </c>
      <c r="AN100" s="53">
        <v>5393529.8424612843</v>
      </c>
      <c r="AO100" s="53">
        <v>27319.401301213187</v>
      </c>
      <c r="AP100" s="53">
        <v>1544369.5771785132</v>
      </c>
      <c r="AQ100" s="122">
        <v>535147.91083477414</v>
      </c>
      <c r="AR100" s="122">
        <v>189283.04363471601</v>
      </c>
      <c r="AS100" s="122">
        <v>106030.72352250176</v>
      </c>
      <c r="AT100" s="122">
        <v>101358.91338673003</v>
      </c>
      <c r="AU100" s="122">
        <v>612548.98579979117</v>
      </c>
      <c r="AV100" s="53">
        <v>544908.43124341802</v>
      </c>
      <c r="AW100" s="53">
        <v>2563555.1412383877</v>
      </c>
      <c r="AX100" s="122">
        <v>672301.77875272022</v>
      </c>
      <c r="AY100" s="122">
        <v>850352.53912861075</v>
      </c>
      <c r="AZ100" s="122">
        <v>379671.83341933176</v>
      </c>
      <c r="BA100" s="122">
        <v>24070.068327408539</v>
      </c>
      <c r="BB100" s="122">
        <v>20552.369667586841</v>
      </c>
      <c r="BC100" s="122">
        <v>21052.917269950023</v>
      </c>
      <c r="BD100" s="122">
        <v>479886.98855766479</v>
      </c>
      <c r="BE100" s="122">
        <v>115666.64611511494</v>
      </c>
      <c r="BF100" s="53">
        <v>713377.29149975174</v>
      </c>
    </row>
    <row r="101" spans="1:58" x14ac:dyDescent="0.25">
      <c r="A101" s="37" t="s">
        <v>228</v>
      </c>
      <c r="B101" s="59">
        <v>795980.05965843168</v>
      </c>
      <c r="C101" s="74">
        <v>3480.7263549094855</v>
      </c>
      <c r="D101" s="74">
        <v>282964.66349443619</v>
      </c>
      <c r="E101" s="60">
        <v>60375.02032471999</v>
      </c>
      <c r="F101" s="61">
        <v>23212.027442202467</v>
      </c>
      <c r="G101" s="61">
        <v>34892.864444014042</v>
      </c>
      <c r="H101" s="61">
        <v>37882.111245169392</v>
      </c>
      <c r="I101" s="62">
        <v>126602.64003833033</v>
      </c>
      <c r="J101" s="74">
        <v>142012.76307581121</v>
      </c>
      <c r="K101" s="74">
        <v>335501.20204394247</v>
      </c>
      <c r="L101" s="60">
        <v>75098.541753685582</v>
      </c>
      <c r="M101" s="61">
        <v>114622.78310052666</v>
      </c>
      <c r="N101" s="61">
        <v>14986.204165804498</v>
      </c>
      <c r="O101" s="61">
        <v>6504.8425387439247</v>
      </c>
      <c r="P101" s="61">
        <v>6846.2255798939159</v>
      </c>
      <c r="Q101" s="61">
        <v>2283.3218565494321</v>
      </c>
      <c r="R101" s="61">
        <v>107819.2903730019</v>
      </c>
      <c r="S101" s="63">
        <v>7339.9926757365483</v>
      </c>
      <c r="T101" s="162">
        <v>32020.704689332353</v>
      </c>
      <c r="U101" s="52">
        <v>804739.90119035507</v>
      </c>
      <c r="V101" s="52">
        <v>4092.0672975174907</v>
      </c>
      <c r="W101" s="52">
        <v>279031.36744548543</v>
      </c>
      <c r="X101" s="121">
        <v>61430.511613733652</v>
      </c>
      <c r="Y101" s="121">
        <v>23888.583443318803</v>
      </c>
      <c r="Z101" s="121">
        <v>33530.634658170522</v>
      </c>
      <c r="AA101" s="121">
        <v>36238.181339712079</v>
      </c>
      <c r="AB101" s="121">
        <v>123943.45639055036</v>
      </c>
      <c r="AC101" s="52">
        <v>135480.27819688621</v>
      </c>
      <c r="AD101" s="52">
        <v>349036.00457398914</v>
      </c>
      <c r="AE101" s="121">
        <v>78506.489676213692</v>
      </c>
      <c r="AF101" s="121">
        <v>118521.34330285639</v>
      </c>
      <c r="AG101" s="121">
        <v>17492.863940676794</v>
      </c>
      <c r="AH101" s="121">
        <v>6650.6430496397961</v>
      </c>
      <c r="AI101" s="121">
        <v>7236.0104354259856</v>
      </c>
      <c r="AJ101" s="121">
        <v>2388.5978357752488</v>
      </c>
      <c r="AK101" s="121">
        <v>110076.43953639</v>
      </c>
      <c r="AL101" s="121">
        <v>8163.616797011221</v>
      </c>
      <c r="AM101" s="52">
        <v>37100.183676476961</v>
      </c>
      <c r="AN101" s="53">
        <v>5404692.6139515638</v>
      </c>
      <c r="AO101" s="53">
        <v>28400.282721012205</v>
      </c>
      <c r="AP101" s="53">
        <v>1548773.6483062138</v>
      </c>
      <c r="AQ101" s="122">
        <v>541557.31998549541</v>
      </c>
      <c r="AR101" s="122">
        <v>188231.47486913978</v>
      </c>
      <c r="AS101" s="122">
        <v>104797.58097621285</v>
      </c>
      <c r="AT101" s="122">
        <v>109837.45752540484</v>
      </c>
      <c r="AU101" s="122">
        <v>604349.81494996091</v>
      </c>
      <c r="AV101" s="53">
        <v>541104.20213424938</v>
      </c>
      <c r="AW101" s="53">
        <v>2550332.6705158437</v>
      </c>
      <c r="AX101" s="122">
        <v>676667.96541711595</v>
      </c>
      <c r="AY101" s="122">
        <v>866631.79652035271</v>
      </c>
      <c r="AZ101" s="122">
        <v>369532.71660138952</v>
      </c>
      <c r="BA101" s="122">
        <v>21901.224065366376</v>
      </c>
      <c r="BB101" s="122">
        <v>19154.668810796691</v>
      </c>
      <c r="BC101" s="122">
        <v>19807.685581076381</v>
      </c>
      <c r="BD101" s="122">
        <v>461114.26885432581</v>
      </c>
      <c r="BE101" s="122">
        <v>115522.34466542029</v>
      </c>
      <c r="BF101" s="53">
        <v>736081.81027424429</v>
      </c>
    </row>
    <row r="102" spans="1:58" s="106" customFormat="1" x14ac:dyDescent="0.25">
      <c r="A102" s="37" t="s">
        <v>229</v>
      </c>
      <c r="B102" s="59">
        <v>799659.29899569566</v>
      </c>
      <c r="C102" s="74">
        <v>3464.0871023111749</v>
      </c>
      <c r="D102" s="74">
        <v>283236.35874612909</v>
      </c>
      <c r="E102" s="60">
        <v>60179.358098010671</v>
      </c>
      <c r="F102" s="61">
        <v>24128.480837233226</v>
      </c>
      <c r="G102" s="61">
        <v>34501.000394770235</v>
      </c>
      <c r="H102" s="61">
        <v>38756.321473485543</v>
      </c>
      <c r="I102" s="62">
        <v>125671.19794262941</v>
      </c>
      <c r="J102" s="74">
        <v>141794.61273154535</v>
      </c>
      <c r="K102" s="74">
        <v>336662.29407201865</v>
      </c>
      <c r="L102" s="60">
        <v>75593.891255811948</v>
      </c>
      <c r="M102" s="61">
        <v>115932.01155645026</v>
      </c>
      <c r="N102" s="61">
        <v>16428.647795788107</v>
      </c>
      <c r="O102" s="61">
        <v>6570.4518367186411</v>
      </c>
      <c r="P102" s="61">
        <v>6728.469257705472</v>
      </c>
      <c r="Q102" s="61">
        <v>2171.1348599455932</v>
      </c>
      <c r="R102" s="61">
        <v>105588.24430864489</v>
      </c>
      <c r="S102" s="63">
        <v>7649.4432009537313</v>
      </c>
      <c r="T102" s="162">
        <v>34501.946343691365</v>
      </c>
      <c r="U102" s="52">
        <v>810819.45449355152</v>
      </c>
      <c r="V102" s="52">
        <v>3525.9190544684584</v>
      </c>
      <c r="W102" s="52">
        <v>283626.45928349835</v>
      </c>
      <c r="X102" s="121">
        <v>61784.037671040685</v>
      </c>
      <c r="Y102" s="121">
        <v>24388.193185156382</v>
      </c>
      <c r="Z102" s="121">
        <v>34422.512650298777</v>
      </c>
      <c r="AA102" s="121">
        <v>38396.54445790677</v>
      </c>
      <c r="AB102" s="121">
        <v>124635.17131909575</v>
      </c>
      <c r="AC102" s="52">
        <v>139799.90096268416</v>
      </c>
      <c r="AD102" s="52">
        <v>346639.6152162893</v>
      </c>
      <c r="AE102" s="121">
        <v>77656.78958320267</v>
      </c>
      <c r="AF102" s="121">
        <v>119244.80736352874</v>
      </c>
      <c r="AG102" s="121">
        <v>17480.096503265548</v>
      </c>
      <c r="AH102" s="120">
        <v>6663.2356378134064</v>
      </c>
      <c r="AI102" s="120">
        <v>6810.8330262714589</v>
      </c>
      <c r="AJ102" s="120">
        <v>2312.3940348276315</v>
      </c>
      <c r="AK102" s="120">
        <v>108395.04048611014</v>
      </c>
      <c r="AL102" s="120">
        <v>8076.4185812696851</v>
      </c>
      <c r="AM102" s="100">
        <v>37227.559976611206</v>
      </c>
      <c r="AN102" s="100">
        <v>5494212.4487621635</v>
      </c>
      <c r="AO102" s="100">
        <v>24495.072926226832</v>
      </c>
      <c r="AP102" s="100">
        <v>1559245.0067283073</v>
      </c>
      <c r="AQ102" s="120">
        <v>538428.78814957663</v>
      </c>
      <c r="AR102" s="120">
        <v>187531.22163519735</v>
      </c>
      <c r="AS102" s="120">
        <v>107038.33924879231</v>
      </c>
      <c r="AT102" s="120">
        <v>114552.84493929465</v>
      </c>
      <c r="AU102" s="120">
        <v>611693.81275544618</v>
      </c>
      <c r="AV102" s="100">
        <v>569063.16757841012</v>
      </c>
      <c r="AW102" s="100">
        <v>2547037.5503425458</v>
      </c>
      <c r="AX102" s="120">
        <v>668262.43782906025</v>
      </c>
      <c r="AY102" s="120">
        <v>872263.10479988588</v>
      </c>
      <c r="AZ102" s="120">
        <v>362890.22559630568</v>
      </c>
      <c r="BA102" s="120">
        <v>23210.003314887446</v>
      </c>
      <c r="BB102" s="120">
        <v>18732.165158193337</v>
      </c>
      <c r="BC102" s="120">
        <v>21113.225783623711</v>
      </c>
      <c r="BD102" s="120">
        <v>463097.71755585587</v>
      </c>
      <c r="BE102" s="120">
        <v>117468.67030473312</v>
      </c>
      <c r="BF102" s="100">
        <v>794371.65118667437</v>
      </c>
    </row>
    <row r="103" spans="1:58" x14ac:dyDescent="0.25">
      <c r="A103" s="37" t="s">
        <v>230</v>
      </c>
      <c r="B103" s="59">
        <v>780327.38843240694</v>
      </c>
      <c r="C103" s="74">
        <v>3595.8060362157858</v>
      </c>
      <c r="D103" s="74">
        <v>280725.4504902375</v>
      </c>
      <c r="E103" s="60">
        <v>58397.431003706544</v>
      </c>
      <c r="F103" s="61">
        <v>23399.178787173121</v>
      </c>
      <c r="G103" s="61">
        <v>34657.461398313499</v>
      </c>
      <c r="H103" s="61">
        <v>39984.391703258807</v>
      </c>
      <c r="I103" s="62">
        <v>124286.98759778556</v>
      </c>
      <c r="J103" s="74">
        <v>142662.84233661403</v>
      </c>
      <c r="K103" s="74">
        <v>322224.59595373168</v>
      </c>
      <c r="L103" s="60">
        <v>71001.394927644971</v>
      </c>
      <c r="M103" s="61">
        <v>111515.12685782953</v>
      </c>
      <c r="N103" s="61">
        <v>15126.175582584421</v>
      </c>
      <c r="O103" s="61">
        <v>6370.8548949427695</v>
      </c>
      <c r="P103" s="61">
        <v>6453.6206317476936</v>
      </c>
      <c r="Q103" s="61">
        <v>2075.8609764186344</v>
      </c>
      <c r="R103" s="61">
        <v>102487.2353059882</v>
      </c>
      <c r="S103" s="63">
        <v>7194.3267765754199</v>
      </c>
      <c r="T103" s="162">
        <v>31118.693615607939</v>
      </c>
      <c r="U103" s="52">
        <v>801022.66486624477</v>
      </c>
      <c r="V103" s="52">
        <v>3710.1602525940853</v>
      </c>
      <c r="W103" s="52">
        <v>281598.82977529836</v>
      </c>
      <c r="X103" s="121">
        <v>59583.136229347729</v>
      </c>
      <c r="Y103" s="121">
        <v>24231.266520321089</v>
      </c>
      <c r="Z103" s="121">
        <v>34714.870383569505</v>
      </c>
      <c r="AA103" s="121">
        <v>39697.198069621976</v>
      </c>
      <c r="AB103" s="121">
        <v>123372.35857243811</v>
      </c>
      <c r="AC103" s="52">
        <v>142132.73602272748</v>
      </c>
      <c r="AD103" s="52">
        <v>337522.32161274523</v>
      </c>
      <c r="AE103" s="121">
        <v>74478.119827447576</v>
      </c>
      <c r="AF103" s="121">
        <v>116160.08742813038</v>
      </c>
      <c r="AG103" s="121">
        <v>17476.673746132965</v>
      </c>
      <c r="AH103" s="121">
        <v>6440.3416993894689</v>
      </c>
      <c r="AI103" s="121">
        <v>6502.6448280033173</v>
      </c>
      <c r="AJ103" s="121">
        <v>2225.8776421758762</v>
      </c>
      <c r="AK103" s="121">
        <v>106252.63788284769</v>
      </c>
      <c r="AL103" s="121">
        <v>7985.9385586179596</v>
      </c>
      <c r="AM103" s="52">
        <v>36058.617202879592</v>
      </c>
      <c r="AN103" s="53">
        <v>5315695.2944195569</v>
      </c>
      <c r="AO103" s="53">
        <v>24515.804243850638</v>
      </c>
      <c r="AP103" s="53">
        <v>1494905.1822608677</v>
      </c>
      <c r="AQ103" s="122">
        <v>514554.04625958455</v>
      </c>
      <c r="AR103" s="122">
        <v>180400.72803291291</v>
      </c>
      <c r="AS103" s="122">
        <v>103946.49753331825</v>
      </c>
      <c r="AT103" s="122">
        <v>114176.25048984642</v>
      </c>
      <c r="AU103" s="122">
        <v>581827.65994520567</v>
      </c>
      <c r="AV103" s="53">
        <v>549104.69526877697</v>
      </c>
      <c r="AW103" s="53">
        <v>2477857.6296847602</v>
      </c>
      <c r="AX103" s="122">
        <v>636037.39479501091</v>
      </c>
      <c r="AY103" s="122">
        <v>836362.44714504085</v>
      </c>
      <c r="AZ103" s="122">
        <v>362359.10166076216</v>
      </c>
      <c r="BA103" s="122">
        <v>22644.45952365264</v>
      </c>
      <c r="BB103" s="122">
        <v>19360.300981645982</v>
      </c>
      <c r="BC103" s="122">
        <v>18602.365006610253</v>
      </c>
      <c r="BD103" s="122">
        <v>465319.84037884814</v>
      </c>
      <c r="BE103" s="122">
        <v>117171.7201931889</v>
      </c>
      <c r="BF103" s="53">
        <v>769311.98296130216</v>
      </c>
    </row>
    <row r="104" spans="1:58" x14ac:dyDescent="0.25">
      <c r="A104" s="37" t="s">
        <v>231</v>
      </c>
      <c r="B104" s="59">
        <v>773254.7782713566</v>
      </c>
      <c r="C104" s="74">
        <v>3892.239643575876</v>
      </c>
      <c r="D104" s="74">
        <v>275550.10003901576</v>
      </c>
      <c r="E104" s="60">
        <v>58787.590009823507</v>
      </c>
      <c r="F104" s="61">
        <v>23754.903204595972</v>
      </c>
      <c r="G104" s="61">
        <v>33133.422269852454</v>
      </c>
      <c r="H104" s="61">
        <v>39354.994579672661</v>
      </c>
      <c r="I104" s="62">
        <v>120519.18997507119</v>
      </c>
      <c r="J104" s="74">
        <v>139517.30029187311</v>
      </c>
      <c r="K104" s="74">
        <v>322277.7374711202</v>
      </c>
      <c r="L104" s="60">
        <v>70241.790271091551</v>
      </c>
      <c r="M104" s="61">
        <v>113909.22430188183</v>
      </c>
      <c r="N104" s="61">
        <v>15350.241582858389</v>
      </c>
      <c r="O104" s="61">
        <v>6086.694269484402</v>
      </c>
      <c r="P104" s="61">
        <v>6206.2690653342952</v>
      </c>
      <c r="Q104" s="61">
        <v>2139.7465498386923</v>
      </c>
      <c r="R104" s="61">
        <v>101246.72665374589</v>
      </c>
      <c r="S104" s="63">
        <v>7097.0447768851691</v>
      </c>
      <c r="T104" s="162">
        <v>32017.400825771601</v>
      </c>
      <c r="U104" s="52">
        <v>782318.33339855599</v>
      </c>
      <c r="V104" s="52">
        <v>3839.2765787846524</v>
      </c>
      <c r="W104" s="52">
        <v>274913.21717440855</v>
      </c>
      <c r="X104" s="121">
        <v>58876.258894456667</v>
      </c>
      <c r="Y104" s="121">
        <v>23994.212607055251</v>
      </c>
      <c r="Z104" s="121">
        <v>33327.773004679446</v>
      </c>
      <c r="AA104" s="121">
        <v>39048.843113228453</v>
      </c>
      <c r="AB104" s="121">
        <v>119666.12955498877</v>
      </c>
      <c r="AC104" s="52">
        <v>137513.1041464119</v>
      </c>
      <c r="AD104" s="52">
        <v>329666.42548225907</v>
      </c>
      <c r="AE104" s="121">
        <v>71906.572319291168</v>
      </c>
      <c r="AF104" s="121">
        <v>114205.89340585616</v>
      </c>
      <c r="AG104" s="121">
        <v>17564.415690690199</v>
      </c>
      <c r="AH104" s="121">
        <v>6260.5062025863417</v>
      </c>
      <c r="AI104" s="121">
        <v>6233.4853001906858</v>
      </c>
      <c r="AJ104" s="121">
        <v>2235.1941387532875</v>
      </c>
      <c r="AK104" s="121">
        <v>103487.48589432798</v>
      </c>
      <c r="AL104" s="121">
        <v>7772.8725305631842</v>
      </c>
      <c r="AM104" s="52">
        <v>36386.310016691918</v>
      </c>
      <c r="AN104" s="53">
        <v>5190323.410712881</v>
      </c>
      <c r="AO104" s="53">
        <v>26672.458014333683</v>
      </c>
      <c r="AP104" s="53">
        <v>1440064.8007867392</v>
      </c>
      <c r="AQ104" s="122">
        <v>495653.79665012739</v>
      </c>
      <c r="AR104" s="122">
        <v>178741.84436132497</v>
      </c>
      <c r="AS104" s="122">
        <v>98373.716321848362</v>
      </c>
      <c r="AT104" s="122">
        <v>106360.15645919487</v>
      </c>
      <c r="AU104" s="122">
        <v>560935.28699424374</v>
      </c>
      <c r="AV104" s="53">
        <v>531968.8239241424</v>
      </c>
      <c r="AW104" s="53">
        <v>2412726.8386730482</v>
      </c>
      <c r="AX104" s="122">
        <v>606118.02023813908</v>
      </c>
      <c r="AY104" s="122">
        <v>819039.42308680248</v>
      </c>
      <c r="AZ104" s="122">
        <v>367356.48411843838</v>
      </c>
      <c r="BA104" s="122">
        <v>21937.30044877273</v>
      </c>
      <c r="BB104" s="122">
        <v>17517.284810161404</v>
      </c>
      <c r="BC104" s="122">
        <v>19097.656216376159</v>
      </c>
      <c r="BD104" s="122">
        <v>445719.07310750801</v>
      </c>
      <c r="BE104" s="122">
        <v>115941.59664684947</v>
      </c>
      <c r="BF104" s="53">
        <v>778890.48931461829</v>
      </c>
    </row>
    <row r="105" spans="1:58" x14ac:dyDescent="0.25">
      <c r="A105" s="37" t="s">
        <v>232</v>
      </c>
      <c r="B105" s="59">
        <v>754405.20470013376</v>
      </c>
      <c r="C105" s="74">
        <v>3976.3966441326484</v>
      </c>
      <c r="D105" s="74">
        <v>265478.32495810272</v>
      </c>
      <c r="E105" s="60">
        <v>57018.118007244448</v>
      </c>
      <c r="F105" s="61">
        <v>22877.513707953098</v>
      </c>
      <c r="G105" s="61">
        <v>30496.050070272962</v>
      </c>
      <c r="H105" s="61">
        <v>39233.554419690903</v>
      </c>
      <c r="I105" s="62">
        <v>115853.08875294129</v>
      </c>
      <c r="J105" s="74">
        <v>138862.53545328518</v>
      </c>
      <c r="K105" s="74">
        <v>314267.2556380243</v>
      </c>
      <c r="L105" s="60">
        <v>68006.291527246867</v>
      </c>
      <c r="M105" s="61">
        <v>110145.88303292895</v>
      </c>
      <c r="N105" s="61">
        <v>15005.771798322759</v>
      </c>
      <c r="O105" s="61">
        <v>5899.746892996458</v>
      </c>
      <c r="P105" s="61">
        <v>5560.7585103068304</v>
      </c>
      <c r="Q105" s="61">
        <v>2065.4578151235382</v>
      </c>
      <c r="R105" s="61">
        <v>100539.96402644514</v>
      </c>
      <c r="S105" s="63">
        <v>7043.3820346537877</v>
      </c>
      <c r="T105" s="162">
        <v>31820.692006588997</v>
      </c>
      <c r="U105" s="52">
        <v>768206.69926463766</v>
      </c>
      <c r="V105" s="52">
        <v>3956.4019632100899</v>
      </c>
      <c r="W105" s="52">
        <v>266154.3568082446</v>
      </c>
      <c r="X105" s="121">
        <v>58523.849074397294</v>
      </c>
      <c r="Y105" s="121">
        <v>23810.79051319338</v>
      </c>
      <c r="Z105" s="121">
        <v>30554.342199790346</v>
      </c>
      <c r="AA105" s="121">
        <v>38395.319783574458</v>
      </c>
      <c r="AB105" s="121">
        <v>114870.05523728915</v>
      </c>
      <c r="AC105" s="52">
        <v>134743.82401776087</v>
      </c>
      <c r="AD105" s="52">
        <v>326917.79831734142</v>
      </c>
      <c r="AE105" s="121">
        <v>70836.031406058057</v>
      </c>
      <c r="AF105" s="121">
        <v>114998.04165136315</v>
      </c>
      <c r="AG105" s="121">
        <v>16921.189262069671</v>
      </c>
      <c r="AH105" s="121">
        <v>6041.5570463749973</v>
      </c>
      <c r="AI105" s="121">
        <v>6077.9450050770938</v>
      </c>
      <c r="AJ105" s="121">
        <v>2219.1709838658485</v>
      </c>
      <c r="AK105" s="121">
        <v>102174.16146037292</v>
      </c>
      <c r="AL105" s="121">
        <v>7649.7015021597226</v>
      </c>
      <c r="AM105" s="52">
        <v>36434.318158080707</v>
      </c>
      <c r="AN105" s="53">
        <v>5157929.2652858039</v>
      </c>
      <c r="AO105" s="53">
        <v>27648.99901747303</v>
      </c>
      <c r="AP105" s="53">
        <v>1415932.0039592818</v>
      </c>
      <c r="AQ105" s="122">
        <v>494384.09494058415</v>
      </c>
      <c r="AR105" s="122">
        <v>178027.89258761832</v>
      </c>
      <c r="AS105" s="122">
        <v>91601.548385823466</v>
      </c>
      <c r="AT105" s="122">
        <v>107705.72683959347</v>
      </c>
      <c r="AU105" s="122">
        <v>544212.74120566226</v>
      </c>
      <c r="AV105" s="53">
        <v>533122.59516844526</v>
      </c>
      <c r="AW105" s="53">
        <v>2376461.5587505037</v>
      </c>
      <c r="AX105" s="122">
        <v>584642.31963010167</v>
      </c>
      <c r="AY105" s="122">
        <v>826888.2292925755</v>
      </c>
      <c r="AZ105" s="122">
        <v>360904.38966156309</v>
      </c>
      <c r="BA105" s="122">
        <v>20069.144704114966</v>
      </c>
      <c r="BB105" s="122">
        <v>16562.828194259724</v>
      </c>
      <c r="BC105" s="122">
        <v>19209.024837893532</v>
      </c>
      <c r="BD105" s="122">
        <v>437415.63676826202</v>
      </c>
      <c r="BE105" s="122">
        <v>110769.98566173323</v>
      </c>
      <c r="BF105" s="53">
        <v>804764.1083901003</v>
      </c>
    </row>
    <row r="106" spans="1:58" s="106" customFormat="1" x14ac:dyDescent="0.25">
      <c r="A106" s="98" t="s">
        <v>233</v>
      </c>
      <c r="B106" s="99">
        <v>747151.27502216399</v>
      </c>
      <c r="C106" s="100">
        <v>3669.4914488486879</v>
      </c>
      <c r="D106" s="100">
        <v>259269.58739711446</v>
      </c>
      <c r="E106" s="101">
        <v>55800.452886693114</v>
      </c>
      <c r="F106" s="102">
        <v>22740.210421188996</v>
      </c>
      <c r="G106" s="102">
        <v>29566.853213245347</v>
      </c>
      <c r="H106" s="102">
        <v>38317.173823374716</v>
      </c>
      <c r="I106" s="103">
        <v>112844.8970526123</v>
      </c>
      <c r="J106" s="100">
        <v>137455.61961578246</v>
      </c>
      <c r="K106" s="100">
        <v>313150.34939152794</v>
      </c>
      <c r="L106" s="101">
        <v>67145.463019581613</v>
      </c>
      <c r="M106" s="102">
        <v>110388.16457402482</v>
      </c>
      <c r="N106" s="102">
        <v>15657.116965353634</v>
      </c>
      <c r="O106" s="102">
        <v>5968.6215892920682</v>
      </c>
      <c r="P106" s="102">
        <v>5737.5000699902512</v>
      </c>
      <c r="Q106" s="102">
        <v>2088.077101414679</v>
      </c>
      <c r="R106" s="102">
        <v>99392.13734716308</v>
      </c>
      <c r="S106" s="104">
        <v>6773.2687247077756</v>
      </c>
      <c r="T106" s="163">
        <v>33606.227168890437</v>
      </c>
      <c r="U106" s="100">
        <v>762432.46917242173</v>
      </c>
      <c r="V106" s="100">
        <v>3790.696927817673</v>
      </c>
      <c r="W106" s="100">
        <v>261940.72773838195</v>
      </c>
      <c r="X106" s="120">
        <v>57333.375498430163</v>
      </c>
      <c r="Y106" s="120">
        <v>23527.454678167589</v>
      </c>
      <c r="Z106" s="120">
        <v>29496.5349303681</v>
      </c>
      <c r="AA106" s="120">
        <v>38825.779189161673</v>
      </c>
      <c r="AB106" s="120">
        <v>112757.58344225438</v>
      </c>
      <c r="AC106" s="100">
        <v>135618.08331632824</v>
      </c>
      <c r="AD106" s="100">
        <v>324565.38455728267</v>
      </c>
      <c r="AE106" s="120">
        <v>69964.221552721487</v>
      </c>
      <c r="AF106" s="120">
        <v>113576.64427976472</v>
      </c>
      <c r="AG106" s="120">
        <v>17384.985938247919</v>
      </c>
      <c r="AH106" s="120">
        <v>6080.6514019305223</v>
      </c>
      <c r="AI106" s="120">
        <v>5750.3525888421282</v>
      </c>
      <c r="AJ106" s="120">
        <v>2170.9163184407539</v>
      </c>
      <c r="AK106" s="120">
        <v>102050.47807156098</v>
      </c>
      <c r="AL106" s="120">
        <v>7587.1344057741635</v>
      </c>
      <c r="AM106" s="100">
        <v>36517.576632611184</v>
      </c>
      <c r="AN106" s="100">
        <v>5238461.2430208279</v>
      </c>
      <c r="AO106" s="100">
        <v>25797.110143146205</v>
      </c>
      <c r="AP106" s="100">
        <v>1419992.1827965148</v>
      </c>
      <c r="AQ106" s="120">
        <v>498618.25470663467</v>
      </c>
      <c r="AR106" s="120">
        <v>180170.05385518778</v>
      </c>
      <c r="AS106" s="120">
        <v>90487.74247529592</v>
      </c>
      <c r="AT106" s="120">
        <v>109053.96118228455</v>
      </c>
      <c r="AU106" s="120">
        <v>541662.17057711189</v>
      </c>
      <c r="AV106" s="100">
        <v>546299.39889926731</v>
      </c>
      <c r="AW106" s="100">
        <v>2435469.3835448013</v>
      </c>
      <c r="AX106" s="120">
        <v>600812.13961066166</v>
      </c>
      <c r="AY106" s="120">
        <v>843508.62824209512</v>
      </c>
      <c r="AZ106" s="120">
        <v>376946.55783949723</v>
      </c>
      <c r="BA106" s="120">
        <v>21533.384244980578</v>
      </c>
      <c r="BB106" s="120">
        <v>15966.496561787244</v>
      </c>
      <c r="BC106" s="120">
        <v>19078.853928886732</v>
      </c>
      <c r="BD106" s="120">
        <v>441705.97409537225</v>
      </c>
      <c r="BE106" s="120">
        <v>115917.34902152052</v>
      </c>
      <c r="BF106" s="100">
        <v>810903.16763709846</v>
      </c>
    </row>
    <row r="107" spans="1:58" x14ac:dyDescent="0.25">
      <c r="A107" s="37" t="s">
        <v>234</v>
      </c>
      <c r="B107" s="59">
        <v>742532.46583472192</v>
      </c>
      <c r="C107" s="74">
        <v>3583.6999973248567</v>
      </c>
      <c r="D107" s="74">
        <v>257395.00588485721</v>
      </c>
      <c r="E107" s="60">
        <v>58992.681259869532</v>
      </c>
      <c r="F107" s="61">
        <v>23315.256183235244</v>
      </c>
      <c r="G107" s="61">
        <v>28222.367796678809</v>
      </c>
      <c r="H107" s="61">
        <v>36439.643142827015</v>
      </c>
      <c r="I107" s="62">
        <v>110425.05750224659</v>
      </c>
      <c r="J107" s="74">
        <v>134301.11238829762</v>
      </c>
      <c r="K107" s="74">
        <v>315408.94561785646</v>
      </c>
      <c r="L107" s="60">
        <v>67586.978531095316</v>
      </c>
      <c r="M107" s="61">
        <v>111813.99623415367</v>
      </c>
      <c r="N107" s="61">
        <v>15691.733435868649</v>
      </c>
      <c r="O107" s="61">
        <v>5695.0133662427115</v>
      </c>
      <c r="P107" s="61">
        <v>5670.4667937833128</v>
      </c>
      <c r="Q107" s="61">
        <v>1978.8665193986644</v>
      </c>
      <c r="R107" s="61">
        <v>100203.63758312314</v>
      </c>
      <c r="S107" s="63">
        <v>6768.2531541909457</v>
      </c>
      <c r="T107" s="162">
        <v>31843.701946385812</v>
      </c>
      <c r="U107" s="52">
        <v>750960.44290628703</v>
      </c>
      <c r="V107" s="52">
        <v>3763.0832974860864</v>
      </c>
      <c r="W107" s="52">
        <v>256785.72925058403</v>
      </c>
      <c r="X107" s="121">
        <v>58728.861792873176</v>
      </c>
      <c r="Y107" s="121">
        <v>23625.881838165351</v>
      </c>
      <c r="Z107" s="121">
        <v>28280.607935454202</v>
      </c>
      <c r="AA107" s="121">
        <v>37337.616592313745</v>
      </c>
      <c r="AB107" s="121">
        <v>108812.76109177755</v>
      </c>
      <c r="AC107" s="52">
        <v>132109.88611561627</v>
      </c>
      <c r="AD107" s="52">
        <v>322997.72546039178</v>
      </c>
      <c r="AE107" s="121">
        <v>69186.917198188021</v>
      </c>
      <c r="AF107" s="121">
        <v>114273.17116363929</v>
      </c>
      <c r="AG107" s="121">
        <v>17024.164211184878</v>
      </c>
      <c r="AH107" s="121">
        <v>5841.7280861302106</v>
      </c>
      <c r="AI107" s="121">
        <v>5739.3156383084015</v>
      </c>
      <c r="AJ107" s="121">
        <v>2086.1307181355764</v>
      </c>
      <c r="AK107" s="121">
        <v>101592.05280337692</v>
      </c>
      <c r="AL107" s="121">
        <v>7254.2456414284416</v>
      </c>
      <c r="AM107" s="52">
        <v>35304.018782208957</v>
      </c>
      <c r="AN107" s="53">
        <v>5119056.3990688957</v>
      </c>
      <c r="AO107" s="53">
        <v>25609.898336337857</v>
      </c>
      <c r="AP107" s="53">
        <v>1378518.6893961134</v>
      </c>
      <c r="AQ107" s="122">
        <v>500038.54090549535</v>
      </c>
      <c r="AR107" s="122">
        <v>179752.6249128858</v>
      </c>
      <c r="AS107" s="122">
        <v>86731.229763394251</v>
      </c>
      <c r="AT107" s="122">
        <v>100252.36937671769</v>
      </c>
      <c r="AU107" s="122">
        <v>511743.92443762033</v>
      </c>
      <c r="AV107" s="53">
        <v>513010.42429972283</v>
      </c>
      <c r="AW107" s="53">
        <v>2419444.0263654976</v>
      </c>
      <c r="AX107" s="122">
        <v>585763.46700639313</v>
      </c>
      <c r="AY107" s="122">
        <v>858301.33265558886</v>
      </c>
      <c r="AZ107" s="122">
        <v>356830.20743359532</v>
      </c>
      <c r="BA107" s="122">
        <v>20458.586211533526</v>
      </c>
      <c r="BB107" s="122">
        <v>16151.377199198199</v>
      </c>
      <c r="BC107" s="122">
        <v>18384.39519265803</v>
      </c>
      <c r="BD107" s="122">
        <v>442876.31327440857</v>
      </c>
      <c r="BE107" s="122">
        <v>120678.34739212214</v>
      </c>
      <c r="BF107" s="53">
        <v>782473.36067122384</v>
      </c>
    </row>
    <row r="108" spans="1:58" x14ac:dyDescent="0.25">
      <c r="A108" s="37" t="s">
        <v>235</v>
      </c>
      <c r="B108" s="59">
        <v>723122.82312966581</v>
      </c>
      <c r="C108" s="74">
        <v>3601.1337729033785</v>
      </c>
      <c r="D108" s="74">
        <v>248598.46718524126</v>
      </c>
      <c r="E108" s="60">
        <v>57503.641774062053</v>
      </c>
      <c r="F108" s="61">
        <v>22837.360871919846</v>
      </c>
      <c r="G108" s="61">
        <v>27090.069355124288</v>
      </c>
      <c r="H108" s="61">
        <v>34639.738432932158</v>
      </c>
      <c r="I108" s="62">
        <v>106527.65675120291</v>
      </c>
      <c r="J108" s="74">
        <v>130464.50558524321</v>
      </c>
      <c r="K108" s="74">
        <v>307742.47827807406</v>
      </c>
      <c r="L108" s="60">
        <v>64279.048330877748</v>
      </c>
      <c r="M108" s="61">
        <v>108718.00075646382</v>
      </c>
      <c r="N108" s="61">
        <v>15229.074857314987</v>
      </c>
      <c r="O108" s="61">
        <v>5447.7251893453376</v>
      </c>
      <c r="P108" s="61">
        <v>5726.304645829011</v>
      </c>
      <c r="Q108" s="61">
        <v>1972.3091732694029</v>
      </c>
      <c r="R108" s="61">
        <v>99442.743560658128</v>
      </c>
      <c r="S108" s="63">
        <v>6927.2717643155811</v>
      </c>
      <c r="T108" s="162">
        <v>32716.238308203876</v>
      </c>
      <c r="U108" s="52">
        <v>740287.03371010802</v>
      </c>
      <c r="V108" s="52">
        <v>3577.4751279781776</v>
      </c>
      <c r="W108" s="52">
        <v>251392.53743549602</v>
      </c>
      <c r="X108" s="121">
        <v>59006.215791696653</v>
      </c>
      <c r="Y108" s="121">
        <v>23600.710000892213</v>
      </c>
      <c r="Z108" s="121">
        <v>27068.117112486707</v>
      </c>
      <c r="AA108" s="121">
        <v>35498.697163280078</v>
      </c>
      <c r="AB108" s="121">
        <v>106218.7973671404</v>
      </c>
      <c r="AC108" s="52">
        <v>127993.87582999188</v>
      </c>
      <c r="AD108" s="52">
        <v>321503.6300432909</v>
      </c>
      <c r="AE108" s="121">
        <v>68445.09387017788</v>
      </c>
      <c r="AF108" s="121">
        <v>113121.94612615771</v>
      </c>
      <c r="AG108" s="121">
        <v>17333.14061883364</v>
      </c>
      <c r="AH108" s="121">
        <v>5600.4602710533864</v>
      </c>
      <c r="AI108" s="121">
        <v>5678.0135688656628</v>
      </c>
      <c r="AJ108" s="121">
        <v>2112.6717980780645</v>
      </c>
      <c r="AK108" s="121">
        <v>101761.78635822987</v>
      </c>
      <c r="AL108" s="121">
        <v>7450.5174318946674</v>
      </c>
      <c r="AM108" s="52">
        <v>35819.515273350982</v>
      </c>
      <c r="AN108" s="53">
        <v>5098504.8166135587</v>
      </c>
      <c r="AO108" s="53">
        <v>25349.740961131982</v>
      </c>
      <c r="AP108" s="53">
        <v>1357084.9646151834</v>
      </c>
      <c r="AQ108" s="122">
        <v>496677.20556388015</v>
      </c>
      <c r="AR108" s="122">
        <v>176623.16356439979</v>
      </c>
      <c r="AS108" s="122">
        <v>84320.993073914433</v>
      </c>
      <c r="AT108" s="122">
        <v>94569.737341329441</v>
      </c>
      <c r="AU108" s="122">
        <v>504893.86507165956</v>
      </c>
      <c r="AV108" s="53">
        <v>514400.72232488636</v>
      </c>
      <c r="AW108" s="53">
        <v>2405763.2115157056</v>
      </c>
      <c r="AX108" s="122">
        <v>578824.33331992908</v>
      </c>
      <c r="AY108" s="122">
        <v>855454.78253385867</v>
      </c>
      <c r="AZ108" s="122">
        <v>352328.02621555323</v>
      </c>
      <c r="BA108" s="122">
        <v>19833.365669620565</v>
      </c>
      <c r="BB108" s="122">
        <v>15837.687540835346</v>
      </c>
      <c r="BC108" s="122">
        <v>19611.31399590008</v>
      </c>
      <c r="BD108" s="122">
        <v>445452.21053310588</v>
      </c>
      <c r="BE108" s="122">
        <v>118421.49170690271</v>
      </c>
      <c r="BF108" s="53">
        <v>795906.17719665112</v>
      </c>
    </row>
    <row r="109" spans="1:58" x14ac:dyDescent="0.25">
      <c r="A109" s="37" t="s">
        <v>236</v>
      </c>
      <c r="B109" s="59">
        <v>714883.28506092425</v>
      </c>
      <c r="C109" s="74">
        <v>4008.7825300949426</v>
      </c>
      <c r="D109" s="74">
        <v>243958.02237529121</v>
      </c>
      <c r="E109" s="60">
        <v>58271.328757005183</v>
      </c>
      <c r="F109" s="61">
        <v>22836.465655849504</v>
      </c>
      <c r="G109" s="61">
        <v>26203.903667538325</v>
      </c>
      <c r="H109" s="61">
        <v>32628.228202088419</v>
      </c>
      <c r="I109" s="62">
        <v>104018.09609280976</v>
      </c>
      <c r="J109" s="74">
        <v>129229.15964734092</v>
      </c>
      <c r="K109" s="74">
        <v>307568.31698060979</v>
      </c>
      <c r="L109" s="60">
        <v>66486.217572848633</v>
      </c>
      <c r="M109" s="61">
        <v>110147.83508627395</v>
      </c>
      <c r="N109" s="61">
        <v>15398.030184043935</v>
      </c>
      <c r="O109" s="61">
        <v>5059.5520011293238</v>
      </c>
      <c r="P109" s="61">
        <v>5186.0406658324391</v>
      </c>
      <c r="Q109" s="61">
        <v>1957.1954678924353</v>
      </c>
      <c r="R109" s="61">
        <v>96573.988073433138</v>
      </c>
      <c r="S109" s="63">
        <v>6759.4579291560358</v>
      </c>
      <c r="T109" s="162">
        <v>30119.003527587432</v>
      </c>
      <c r="U109" s="52">
        <v>726252.79419181182</v>
      </c>
      <c r="V109" s="52">
        <v>3630.6122056055287</v>
      </c>
      <c r="W109" s="52">
        <v>244743.82858685861</v>
      </c>
      <c r="X109" s="121">
        <v>58910.203819666443</v>
      </c>
      <c r="Y109" s="121">
        <v>23404.743215029997</v>
      </c>
      <c r="Z109" s="121">
        <v>26180.400874545896</v>
      </c>
      <c r="AA109" s="121">
        <v>33096.625693184986</v>
      </c>
      <c r="AB109" s="121">
        <v>103151.85498443129</v>
      </c>
      <c r="AC109" s="52">
        <v>126113.39808794274</v>
      </c>
      <c r="AD109" s="52">
        <v>318365.05839580955</v>
      </c>
      <c r="AE109" s="121">
        <v>67349.06462320422</v>
      </c>
      <c r="AF109" s="121">
        <v>111899.6265204876</v>
      </c>
      <c r="AG109" s="121">
        <v>18172.79002752274</v>
      </c>
      <c r="AH109" s="121">
        <v>5314.5204636503586</v>
      </c>
      <c r="AI109" s="121">
        <v>5621.2500009210271</v>
      </c>
      <c r="AJ109" s="121">
        <v>2060.7731906429331</v>
      </c>
      <c r="AK109" s="121">
        <v>100240.14279401192</v>
      </c>
      <c r="AL109" s="121">
        <v>7706.8907753687026</v>
      </c>
      <c r="AM109" s="52">
        <v>33399.896915595542</v>
      </c>
      <c r="AN109" s="53">
        <v>5023957.0866206447</v>
      </c>
      <c r="AO109" s="53">
        <v>26788.792418844198</v>
      </c>
      <c r="AP109" s="53">
        <v>1336134.8995710805</v>
      </c>
      <c r="AQ109" s="122">
        <v>496151.26477843476</v>
      </c>
      <c r="AR109" s="122">
        <v>174711.6764607224</v>
      </c>
      <c r="AS109" s="122">
        <v>84244.585152706539</v>
      </c>
      <c r="AT109" s="122">
        <v>86292.260816971844</v>
      </c>
      <c r="AU109" s="122">
        <v>494735.11236224486</v>
      </c>
      <c r="AV109" s="53">
        <v>505632.82432288554</v>
      </c>
      <c r="AW109" s="53">
        <v>2433106.6572513958</v>
      </c>
      <c r="AX109" s="122">
        <v>591763.40658491128</v>
      </c>
      <c r="AY109" s="122">
        <v>864570.453711309</v>
      </c>
      <c r="AZ109" s="122">
        <v>368908.28712962253</v>
      </c>
      <c r="BA109" s="122">
        <v>18504.49805912625</v>
      </c>
      <c r="BB109" s="122">
        <v>15869.187991697749</v>
      </c>
      <c r="BC109" s="122">
        <v>16844.406182013001</v>
      </c>
      <c r="BD109" s="122">
        <v>437531.58986572386</v>
      </c>
      <c r="BE109" s="122">
        <v>119114.82772699191</v>
      </c>
      <c r="BF109" s="53">
        <v>722293.91305643937</v>
      </c>
    </row>
    <row r="110" spans="1:58" s="106" customFormat="1" x14ac:dyDescent="0.25">
      <c r="A110" s="98" t="s">
        <v>237</v>
      </c>
      <c r="B110" s="99">
        <v>702795.56047681463</v>
      </c>
      <c r="C110" s="100">
        <v>3303.152895989439</v>
      </c>
      <c r="D110" s="100">
        <v>242607.47207163987</v>
      </c>
      <c r="E110" s="101">
        <v>57969.447130751672</v>
      </c>
      <c r="F110" s="102">
        <v>22788.70549091763</v>
      </c>
      <c r="G110" s="102">
        <v>25601.421083661124</v>
      </c>
      <c r="H110" s="102">
        <v>32858.603889761223</v>
      </c>
      <c r="I110" s="103">
        <v>103389.29447654821</v>
      </c>
      <c r="J110" s="100">
        <v>132041.46633843196</v>
      </c>
      <c r="K110" s="100">
        <v>295875.49693839409</v>
      </c>
      <c r="L110" s="101">
        <v>63730.013047554232</v>
      </c>
      <c r="M110" s="102">
        <v>102152.3748247074</v>
      </c>
      <c r="N110" s="102">
        <v>15020.10777194933</v>
      </c>
      <c r="O110" s="102">
        <v>4953.0270182171571</v>
      </c>
      <c r="P110" s="102">
        <v>5276.5588419960259</v>
      </c>
      <c r="Q110" s="102">
        <v>1941.2074202115377</v>
      </c>
      <c r="R110" s="102">
        <v>96378.888486969285</v>
      </c>
      <c r="S110" s="104">
        <v>6423.3195267890551</v>
      </c>
      <c r="T110" s="163">
        <v>28967.972232359247</v>
      </c>
      <c r="U110" s="100">
        <v>712281.77842711506</v>
      </c>
      <c r="V110" s="100">
        <v>3544.6734466904004</v>
      </c>
      <c r="W110" s="100">
        <v>241761.91602067836</v>
      </c>
      <c r="X110" s="120">
        <v>59390.069224804582</v>
      </c>
      <c r="Y110" s="120">
        <v>23462.89810141323</v>
      </c>
      <c r="Z110" s="120">
        <v>25343.0041500894</v>
      </c>
      <c r="AA110" s="120">
        <v>32475.873461539584</v>
      </c>
      <c r="AB110" s="120">
        <v>101090.07108283154</v>
      </c>
      <c r="AC110" s="100">
        <v>125981.42697493038</v>
      </c>
      <c r="AD110" s="100">
        <v>309174.57363272563</v>
      </c>
      <c r="AE110" s="120">
        <v>66837.954878353645</v>
      </c>
      <c r="AF110" s="120">
        <v>107955.64635115924</v>
      </c>
      <c r="AG110" s="120">
        <v>16988.033362999679</v>
      </c>
      <c r="AH110" s="120">
        <v>5045.2727418024278</v>
      </c>
      <c r="AI110" s="120">
        <v>5276.0407241700386</v>
      </c>
      <c r="AJ110" s="120">
        <v>2041.9312710786162</v>
      </c>
      <c r="AK110" s="120">
        <v>97875.849684819768</v>
      </c>
      <c r="AL110" s="120">
        <v>7153.8446183422448</v>
      </c>
      <c r="AM110" s="100">
        <v>31819.188352090208</v>
      </c>
      <c r="AN110" s="100">
        <v>4989026.0061787926</v>
      </c>
      <c r="AO110" s="100">
        <v>26634.733026048929</v>
      </c>
      <c r="AP110" s="100">
        <v>1336999.114653345</v>
      </c>
      <c r="AQ110" s="120">
        <v>505433.37530670996</v>
      </c>
      <c r="AR110" s="120">
        <v>183145.03384743893</v>
      </c>
      <c r="AS110" s="120">
        <v>81266.129045441368</v>
      </c>
      <c r="AT110" s="120">
        <v>86373.280775731459</v>
      </c>
      <c r="AU110" s="120">
        <v>480781.29567802313</v>
      </c>
      <c r="AV110" s="100">
        <v>499968.52757133485</v>
      </c>
      <c r="AW110" s="100">
        <v>2413638.1078467551</v>
      </c>
      <c r="AX110" s="120">
        <v>587047.70662042242</v>
      </c>
      <c r="AY110" s="120">
        <v>849289.77715811715</v>
      </c>
      <c r="AZ110" s="120">
        <v>361220.55498648109</v>
      </c>
      <c r="BA110" s="120">
        <v>18541.777115755714</v>
      </c>
      <c r="BB110" s="120">
        <v>14517.238820451639</v>
      </c>
      <c r="BC110" s="120">
        <v>18125.040090362985</v>
      </c>
      <c r="BD110" s="120">
        <v>443348.78133273224</v>
      </c>
      <c r="BE110" s="120">
        <v>121547.23172243193</v>
      </c>
      <c r="BF110" s="100">
        <v>711785.52308130893</v>
      </c>
    </row>
    <row r="111" spans="1:58" x14ac:dyDescent="0.25">
      <c r="A111" s="37" t="s">
        <v>238</v>
      </c>
      <c r="B111" s="59">
        <v>698858.02688245219</v>
      </c>
      <c r="C111" s="74">
        <v>3472.9529211057229</v>
      </c>
      <c r="D111" s="74">
        <v>242668.75105192477</v>
      </c>
      <c r="E111" s="60">
        <v>57965.694366701362</v>
      </c>
      <c r="F111" s="61">
        <v>22617.073047720969</v>
      </c>
      <c r="G111" s="61">
        <v>25986.667966723613</v>
      </c>
      <c r="H111" s="61">
        <v>32005.527308308239</v>
      </c>
      <c r="I111" s="62">
        <v>104093.7883624706</v>
      </c>
      <c r="J111" s="74">
        <v>127927.4419100844</v>
      </c>
      <c r="K111" s="74">
        <v>295938.45776952646</v>
      </c>
      <c r="L111" s="60">
        <v>65019.533936323503</v>
      </c>
      <c r="M111" s="61">
        <v>101837.3892154877</v>
      </c>
      <c r="N111" s="61">
        <v>15361.344527394835</v>
      </c>
      <c r="O111" s="61">
        <v>4968.1961525129627</v>
      </c>
      <c r="P111" s="61">
        <v>5294.2253775348254</v>
      </c>
      <c r="Q111" s="61">
        <v>1929.5962658558146</v>
      </c>
      <c r="R111" s="61">
        <v>95246.027003253694</v>
      </c>
      <c r="S111" s="63">
        <v>6282.1452911630486</v>
      </c>
      <c r="T111" s="162">
        <v>28850.42322981092</v>
      </c>
      <c r="U111" s="52">
        <v>708107.54626308347</v>
      </c>
      <c r="V111" s="52">
        <v>3457.8471089655372</v>
      </c>
      <c r="W111" s="52">
        <v>241653.46832731637</v>
      </c>
      <c r="X111" s="121">
        <v>60203.378503267828</v>
      </c>
      <c r="Y111" s="121">
        <v>23401.694366379746</v>
      </c>
      <c r="Z111" s="121">
        <v>25258.704895414543</v>
      </c>
      <c r="AA111" s="121">
        <v>31534.356464644468</v>
      </c>
      <c r="AB111" s="121">
        <v>101255.33409760981</v>
      </c>
      <c r="AC111" s="52">
        <v>125490.88805991616</v>
      </c>
      <c r="AD111" s="52">
        <v>305888.40472599777</v>
      </c>
      <c r="AE111" s="121">
        <v>67385.006001081871</v>
      </c>
      <c r="AF111" s="121">
        <v>103677.62378193543</v>
      </c>
      <c r="AG111" s="121">
        <v>17405.602202068858</v>
      </c>
      <c r="AH111" s="121">
        <v>4984.9934751708133</v>
      </c>
      <c r="AI111" s="121">
        <v>5374.3852821427581</v>
      </c>
      <c r="AJ111" s="121">
        <v>2072.4936255708812</v>
      </c>
      <c r="AK111" s="121">
        <v>97905.610725898718</v>
      </c>
      <c r="AL111" s="121">
        <v>7082.6896321284585</v>
      </c>
      <c r="AM111" s="52">
        <v>31616.938040887529</v>
      </c>
      <c r="AN111" s="53">
        <v>5023587.8841465684</v>
      </c>
      <c r="AO111" s="53">
        <v>24162.643161095788</v>
      </c>
      <c r="AP111" s="53">
        <v>1371623.1446916987</v>
      </c>
      <c r="AQ111" s="122">
        <v>506781.19604446774</v>
      </c>
      <c r="AR111" s="122">
        <v>183301.73546894756</v>
      </c>
      <c r="AS111" s="122">
        <v>86061.408119196902</v>
      </c>
      <c r="AT111" s="122">
        <v>88361.951917538798</v>
      </c>
      <c r="AU111" s="122">
        <v>507116.85314154776</v>
      </c>
      <c r="AV111" s="53">
        <v>511204.91847248084</v>
      </c>
      <c r="AW111" s="53">
        <v>2407327.6224124017</v>
      </c>
      <c r="AX111" s="122">
        <v>588292.84178683371</v>
      </c>
      <c r="AY111" s="122">
        <v>837389.78305253154</v>
      </c>
      <c r="AZ111" s="122">
        <v>368142.55971718981</v>
      </c>
      <c r="BA111" s="122">
        <v>18747.826506142643</v>
      </c>
      <c r="BB111" s="122">
        <v>14741.300118817901</v>
      </c>
      <c r="BC111" s="122">
        <v>17675.922553605487</v>
      </c>
      <c r="BD111" s="122">
        <v>440050.64312870859</v>
      </c>
      <c r="BE111" s="122">
        <v>122286.74554857175</v>
      </c>
      <c r="BF111" s="53">
        <v>709269.55540889187</v>
      </c>
    </row>
    <row r="112" spans="1:58" x14ac:dyDescent="0.25">
      <c r="A112" s="37" t="s">
        <v>239</v>
      </c>
      <c r="B112" s="59">
        <v>698782.24328904157</v>
      </c>
      <c r="C112" s="74">
        <v>3696.827240909849</v>
      </c>
      <c r="D112" s="74">
        <v>245515.6887261486</v>
      </c>
      <c r="E112" s="60">
        <v>57382.24506798423</v>
      </c>
      <c r="F112" s="61">
        <v>22220.409851486151</v>
      </c>
      <c r="G112" s="61">
        <v>27754.466122523962</v>
      </c>
      <c r="H112" s="61">
        <v>33872.584115843281</v>
      </c>
      <c r="I112" s="62">
        <v>104285.98356831097</v>
      </c>
      <c r="J112" s="74">
        <v>127524.0480041993</v>
      </c>
      <c r="K112" s="74">
        <v>292962.61423756112</v>
      </c>
      <c r="L112" s="60">
        <v>63879.018811892718</v>
      </c>
      <c r="M112" s="61">
        <v>102196.82948560586</v>
      </c>
      <c r="N112" s="61">
        <v>15227.975523091764</v>
      </c>
      <c r="O112" s="61">
        <v>4805.2830626940322</v>
      </c>
      <c r="P112" s="61">
        <v>5212.4942689177651</v>
      </c>
      <c r="Q112" s="61">
        <v>1772.3396947687679</v>
      </c>
      <c r="R112" s="61">
        <v>93776.128114064544</v>
      </c>
      <c r="S112" s="63">
        <v>6092.5452765256714</v>
      </c>
      <c r="T112" s="162">
        <v>29083.065080222736</v>
      </c>
      <c r="U112" s="52">
        <v>702690.0946092183</v>
      </c>
      <c r="V112" s="52">
        <v>3655.9199530169585</v>
      </c>
      <c r="W112" s="52">
        <v>242400.45530914873</v>
      </c>
      <c r="X112" s="121">
        <v>58984.710556899518</v>
      </c>
      <c r="Y112" s="121">
        <v>23088.504254441283</v>
      </c>
      <c r="Z112" s="121">
        <v>26341.490760587174</v>
      </c>
      <c r="AA112" s="121">
        <v>32689.458165114105</v>
      </c>
      <c r="AB112" s="121">
        <v>101296.29157210665</v>
      </c>
      <c r="AC112" s="52">
        <v>122835.31428152474</v>
      </c>
      <c r="AD112" s="52">
        <v>302548.06896788167</v>
      </c>
      <c r="AE112" s="121">
        <v>66180.025813662345</v>
      </c>
      <c r="AF112" s="121">
        <v>104251.91872773279</v>
      </c>
      <c r="AG112" s="121">
        <v>17273.660478833339</v>
      </c>
      <c r="AH112" s="121">
        <v>4909.6918954445091</v>
      </c>
      <c r="AI112" s="121">
        <v>5386.3586924053598</v>
      </c>
      <c r="AJ112" s="121">
        <v>1880.8786790296463</v>
      </c>
      <c r="AK112" s="121">
        <v>95787.392140719399</v>
      </c>
      <c r="AL112" s="121">
        <v>6878.1425400543549</v>
      </c>
      <c r="AM112" s="52">
        <v>31250.336097646257</v>
      </c>
      <c r="AN112" s="53">
        <v>5007932.4998075347</v>
      </c>
      <c r="AO112" s="53">
        <v>26507.461834512535</v>
      </c>
      <c r="AP112" s="53">
        <v>1348818.2336372219</v>
      </c>
      <c r="AQ112" s="122">
        <v>492541.98070211441</v>
      </c>
      <c r="AR112" s="122">
        <v>180422.26420983323</v>
      </c>
      <c r="AS112" s="122">
        <v>85047.76046853271</v>
      </c>
      <c r="AT112" s="122">
        <v>92139.447555214458</v>
      </c>
      <c r="AU112" s="122">
        <v>498666.78070152702</v>
      </c>
      <c r="AV112" s="53">
        <v>496805.8319735144</v>
      </c>
      <c r="AW112" s="53">
        <v>2420830.1857202183</v>
      </c>
      <c r="AX112" s="122">
        <v>587473.93068780028</v>
      </c>
      <c r="AY112" s="122">
        <v>850926.70672962652</v>
      </c>
      <c r="AZ112" s="122">
        <v>373461.49329138012</v>
      </c>
      <c r="BA112" s="122">
        <v>18435.048928518241</v>
      </c>
      <c r="BB112" s="122">
        <v>15418.958891412887</v>
      </c>
      <c r="BC112" s="122">
        <v>17448.885046804127</v>
      </c>
      <c r="BD112" s="122">
        <v>440473.21353468113</v>
      </c>
      <c r="BE112" s="122">
        <v>117191.94860999472</v>
      </c>
      <c r="BF112" s="53">
        <v>714970.78664206783</v>
      </c>
    </row>
    <row r="113" spans="1:58" x14ac:dyDescent="0.25">
      <c r="A113" s="37" t="s">
        <v>240</v>
      </c>
      <c r="B113" s="59">
        <v>694608.26997369423</v>
      </c>
      <c r="C113" s="74">
        <v>3294.4212457074436</v>
      </c>
      <c r="D113" s="74">
        <v>246973.84124195017</v>
      </c>
      <c r="E113" s="60">
        <v>57282.004210228173</v>
      </c>
      <c r="F113" s="61">
        <v>22116.790486683527</v>
      </c>
      <c r="G113" s="61">
        <v>28449.20284757801</v>
      </c>
      <c r="H113" s="61">
        <v>34773.239066299117</v>
      </c>
      <c r="I113" s="62">
        <v>104352.60463116133</v>
      </c>
      <c r="J113" s="74">
        <v>126750.6439645464</v>
      </c>
      <c r="K113" s="74">
        <v>288611.14741921477</v>
      </c>
      <c r="L113" s="60">
        <v>63204.050043861222</v>
      </c>
      <c r="M113" s="61">
        <v>100729.47244541324</v>
      </c>
      <c r="N113" s="61">
        <v>14805.704339297796</v>
      </c>
      <c r="O113" s="61">
        <v>4703.1304170821877</v>
      </c>
      <c r="P113" s="61">
        <v>5018.2359462798422</v>
      </c>
      <c r="Q113" s="61">
        <v>1764.0861108638833</v>
      </c>
      <c r="R113" s="61">
        <v>92329.199109293739</v>
      </c>
      <c r="S113" s="63">
        <v>6057.2690071228262</v>
      </c>
      <c r="T113" s="162">
        <v>28978.21610227547</v>
      </c>
      <c r="U113" s="52">
        <v>704062.06276605756</v>
      </c>
      <c r="V113" s="52">
        <v>3533.7314859503545</v>
      </c>
      <c r="W113" s="52">
        <v>244050.64634118325</v>
      </c>
      <c r="X113" s="121">
        <v>58519.043751285033</v>
      </c>
      <c r="Y113" s="121">
        <v>22714.093779686893</v>
      </c>
      <c r="Z113" s="121">
        <v>27335.83573625702</v>
      </c>
      <c r="AA113" s="121">
        <v>33561.087060698665</v>
      </c>
      <c r="AB113" s="121">
        <v>101920.58601325564</v>
      </c>
      <c r="AC113" s="52">
        <v>124575.77183162863</v>
      </c>
      <c r="AD113" s="52">
        <v>300717.82549647149</v>
      </c>
      <c r="AE113" s="121">
        <v>66071.902126726869</v>
      </c>
      <c r="AF113" s="121">
        <v>104643.00223752852</v>
      </c>
      <c r="AG113" s="121">
        <v>16698.297388013121</v>
      </c>
      <c r="AH113" s="121">
        <v>4888.8988235412871</v>
      </c>
      <c r="AI113" s="121">
        <v>5167.3876287318844</v>
      </c>
      <c r="AJ113" s="121">
        <v>1880.7464956576375</v>
      </c>
      <c r="AK113" s="121">
        <v>94596.878798470323</v>
      </c>
      <c r="AL113" s="121">
        <v>6770.7119978018281</v>
      </c>
      <c r="AM113" s="52">
        <v>31184.087610823815</v>
      </c>
      <c r="AN113" s="53">
        <v>5008064.6960473564</v>
      </c>
      <c r="AO113" s="53">
        <v>27914.450724930775</v>
      </c>
      <c r="AP113" s="53">
        <v>1341249.2260029996</v>
      </c>
      <c r="AQ113" s="122">
        <v>491241.3148565155</v>
      </c>
      <c r="AR113" s="122">
        <v>176278.48307302379</v>
      </c>
      <c r="AS113" s="122">
        <v>85894.779463260988</v>
      </c>
      <c r="AT113" s="122">
        <v>91940.623170159874</v>
      </c>
      <c r="AU113" s="122">
        <v>495894.0254400394</v>
      </c>
      <c r="AV113" s="53">
        <v>493542.13127156266</v>
      </c>
      <c r="AW113" s="53">
        <v>2417654.4684769451</v>
      </c>
      <c r="AX113" s="122">
        <v>596186.00070304377</v>
      </c>
      <c r="AY113" s="122">
        <v>852306.68398291897</v>
      </c>
      <c r="AZ113" s="122">
        <v>367665.01842075289</v>
      </c>
      <c r="BA113" s="122">
        <v>17430.722761967278</v>
      </c>
      <c r="BB113" s="122">
        <v>14762.350748411423</v>
      </c>
      <c r="BC113" s="122">
        <v>17227.52409643817</v>
      </c>
      <c r="BD113" s="122">
        <v>438105.14031237143</v>
      </c>
      <c r="BE113" s="122">
        <v>113971.0274510413</v>
      </c>
      <c r="BF113" s="53">
        <v>727704.41957091843</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19">
    <mergeCell ref="K9:S9"/>
    <mergeCell ref="B8:S8"/>
    <mergeCell ref="U8:AM8"/>
    <mergeCell ref="U9:U10"/>
    <mergeCell ref="V9:V10"/>
    <mergeCell ref="W9:AB9"/>
    <mergeCell ref="AC9:AC10"/>
    <mergeCell ref="AD9:AL9"/>
    <mergeCell ref="A8:A10"/>
    <mergeCell ref="B9:B10"/>
    <mergeCell ref="C9:C10"/>
    <mergeCell ref="D9:I9"/>
    <mergeCell ref="J9:J10"/>
    <mergeCell ref="AN8:BF8"/>
    <mergeCell ref="AW9:BE9"/>
    <mergeCell ref="AN9:AN10"/>
    <mergeCell ref="AO9:AO10"/>
    <mergeCell ref="AP9:AU9"/>
    <mergeCell ref="AV9:AV10"/>
  </mergeCells>
  <pageMargins left="0.7" right="0.7" top="0.75" bottom="0.75"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F182"/>
  <sheetViews>
    <sheetView zoomScaleNormal="100" workbookViewId="0">
      <pane xSplit="1" ySplit="10" topLeftCell="B104" activePane="bottomRight" state="frozen"/>
      <selection activeCell="B8" sqref="A1:XFD1048576"/>
      <selection pane="topRight" activeCell="B8" sqref="A1:XFD1048576"/>
      <selection pane="bottomLeft" activeCell="B8" sqref="A1:XFD1048576"/>
      <selection pane="bottomRight" activeCell="G106" sqref="G106"/>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30</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28680.322393346109</v>
      </c>
      <c r="C11" s="74">
        <v>123.61997792439539</v>
      </c>
      <c r="D11" s="74">
        <v>8974.6513759730697</v>
      </c>
      <c r="E11" s="60">
        <v>1508.1087409738964</v>
      </c>
      <c r="F11" s="61">
        <v>1171.412078729519</v>
      </c>
      <c r="G11" s="61">
        <v>1051.8307185087397</v>
      </c>
      <c r="H11" s="61">
        <v>504.6131256929786</v>
      </c>
      <c r="I11" s="62">
        <v>4738.6867120679353</v>
      </c>
      <c r="J11" s="74">
        <v>9102.8467219313661</v>
      </c>
      <c r="K11" s="74">
        <v>9750.7208019975988</v>
      </c>
      <c r="L11" s="60">
        <v>2859.0982459788233</v>
      </c>
      <c r="M11" s="61">
        <v>2844.0465493428146</v>
      </c>
      <c r="N11" s="61">
        <v>336.12684703221237</v>
      </c>
      <c r="O11" s="61">
        <v>482.55429435841819</v>
      </c>
      <c r="P11" s="61">
        <v>357.88615486525151</v>
      </c>
      <c r="Q11" s="61">
        <v>353.2375011498379</v>
      </c>
      <c r="R11" s="61">
        <v>2261.3484479729436</v>
      </c>
      <c r="S11" s="63">
        <v>256.42276129729902</v>
      </c>
      <c r="T11" s="162">
        <v>728.48351551967858</v>
      </c>
      <c r="U11" s="52">
        <v>29017.5718808651</v>
      </c>
      <c r="V11" s="52">
        <v>189.46373670943922</v>
      </c>
      <c r="W11" s="52">
        <v>9029.2034610622741</v>
      </c>
      <c r="X11" s="121">
        <v>1533.5503954828321</v>
      </c>
      <c r="Y11" s="121">
        <v>1231.411176096758</v>
      </c>
      <c r="Z11" s="121">
        <v>1057.3002637465599</v>
      </c>
      <c r="AA11" s="121">
        <v>455.10689379231445</v>
      </c>
      <c r="AB11" s="121">
        <v>4751.834731943808</v>
      </c>
      <c r="AC11" s="52">
        <v>9085.8291163382892</v>
      </c>
      <c r="AD11" s="52">
        <v>9983.1250888255327</v>
      </c>
      <c r="AE11" s="121">
        <v>2979.5129418483543</v>
      </c>
      <c r="AF11" s="121">
        <v>2841.9964505862044</v>
      </c>
      <c r="AG11" s="121">
        <v>345.57158782310142</v>
      </c>
      <c r="AH11" s="121">
        <v>487.11342395818548</v>
      </c>
      <c r="AI11" s="121">
        <v>402.16425347858927</v>
      </c>
      <c r="AJ11" s="121">
        <v>272.90494883916841</v>
      </c>
      <c r="AK11" s="121">
        <v>2360.7020501014522</v>
      </c>
      <c r="AL11" s="121">
        <v>293.15943219047819</v>
      </c>
      <c r="AM11" s="52">
        <v>729.95047792956382</v>
      </c>
      <c r="AN11" s="53">
        <v>191032.62379351631</v>
      </c>
      <c r="AO11" s="53">
        <v>1596.4177995536061</v>
      </c>
      <c r="AP11" s="53">
        <v>50927.81242373299</v>
      </c>
      <c r="AQ11" s="122">
        <v>12068.994235974649</v>
      </c>
      <c r="AR11" s="122">
        <v>8726.9748022858385</v>
      </c>
      <c r="AS11" s="122">
        <v>4618.5482867876972</v>
      </c>
      <c r="AT11" s="122">
        <v>1344.0349252151454</v>
      </c>
      <c r="AU11" s="122">
        <v>24169.260173469662</v>
      </c>
      <c r="AV11" s="53">
        <v>43086.78330340884</v>
      </c>
      <c r="AW11" s="53">
        <v>85466.801276843646</v>
      </c>
      <c r="AX11" s="122">
        <v>28159.46391739566</v>
      </c>
      <c r="AY11" s="122">
        <v>22669.077494247773</v>
      </c>
      <c r="AZ11" s="122">
        <v>5396.018870708951</v>
      </c>
      <c r="BA11" s="122">
        <v>2805.0398588427511</v>
      </c>
      <c r="BB11" s="122">
        <v>3004.8190611427422</v>
      </c>
      <c r="BC11" s="122">
        <v>1850.5500102148771</v>
      </c>
      <c r="BD11" s="122">
        <v>18755.376392737064</v>
      </c>
      <c r="BE11" s="122">
        <v>2826.4556715538283</v>
      </c>
      <c r="BF11" s="53">
        <v>9954.8089899772076</v>
      </c>
    </row>
    <row r="12" spans="1:58" s="29" customFormat="1" x14ac:dyDescent="0.25">
      <c r="A12" s="37" t="s">
        <v>139</v>
      </c>
      <c r="B12" s="59">
        <v>30631.100862828956</v>
      </c>
      <c r="C12" s="74">
        <v>137.62037881062381</v>
      </c>
      <c r="D12" s="74">
        <v>9821.935200042717</v>
      </c>
      <c r="E12" s="60">
        <v>1601.8072114282159</v>
      </c>
      <c r="F12" s="61">
        <v>1231.796554957436</v>
      </c>
      <c r="G12" s="61">
        <v>1316.8325940642269</v>
      </c>
      <c r="H12" s="61">
        <v>497.7931359702751</v>
      </c>
      <c r="I12" s="62">
        <v>5173.7057036225624</v>
      </c>
      <c r="J12" s="74">
        <v>9559.1155417086684</v>
      </c>
      <c r="K12" s="74">
        <v>10314.967132850488</v>
      </c>
      <c r="L12" s="60">
        <v>3051.7499897081912</v>
      </c>
      <c r="M12" s="61">
        <v>2793.15934756772</v>
      </c>
      <c r="N12" s="61">
        <v>391.03587699494068</v>
      </c>
      <c r="O12" s="61">
        <v>591.04525951825735</v>
      </c>
      <c r="P12" s="61">
        <v>371.92234017128965</v>
      </c>
      <c r="Q12" s="61">
        <v>276.33578805330961</v>
      </c>
      <c r="R12" s="61">
        <v>2520.9240988113602</v>
      </c>
      <c r="S12" s="63">
        <v>318.79443202542177</v>
      </c>
      <c r="T12" s="162">
        <v>797.46260941645744</v>
      </c>
      <c r="U12" s="52">
        <v>31099.728704662306</v>
      </c>
      <c r="V12" s="52">
        <v>157.05195632421726</v>
      </c>
      <c r="W12" s="52">
        <v>9664.4964265978178</v>
      </c>
      <c r="X12" s="121">
        <v>1586.8667597787808</v>
      </c>
      <c r="Y12" s="121">
        <v>1296.0390273732266</v>
      </c>
      <c r="Z12" s="121">
        <v>1168.6966371449989</v>
      </c>
      <c r="AA12" s="121">
        <v>529.47511097937797</v>
      </c>
      <c r="AB12" s="121">
        <v>5083.4188913214348</v>
      </c>
      <c r="AC12" s="52">
        <v>9587.0482072330324</v>
      </c>
      <c r="AD12" s="52">
        <v>10769.946092877084</v>
      </c>
      <c r="AE12" s="121">
        <v>3215.2537267863122</v>
      </c>
      <c r="AF12" s="121">
        <v>2968.3079942455115</v>
      </c>
      <c r="AG12" s="121">
        <v>428.90723912104841</v>
      </c>
      <c r="AH12" s="121">
        <v>591.08151830703889</v>
      </c>
      <c r="AI12" s="121">
        <v>385.56806430746491</v>
      </c>
      <c r="AJ12" s="121">
        <v>299.9639213098763</v>
      </c>
      <c r="AK12" s="121">
        <v>2594.6087945065588</v>
      </c>
      <c r="AL12" s="121">
        <v>286.25483429327306</v>
      </c>
      <c r="AM12" s="52">
        <v>921.18602163015714</v>
      </c>
      <c r="AN12" s="53">
        <v>216916.19899753714</v>
      </c>
      <c r="AO12" s="53">
        <v>1203.4191971710511</v>
      </c>
      <c r="AP12" s="53">
        <v>57612.290900439708</v>
      </c>
      <c r="AQ12" s="122">
        <v>13416.513231283252</v>
      </c>
      <c r="AR12" s="122">
        <v>9523.1350242392382</v>
      </c>
      <c r="AS12" s="122">
        <v>5576.4502708816071</v>
      </c>
      <c r="AT12" s="122">
        <v>1781.961099069888</v>
      </c>
      <c r="AU12" s="122">
        <v>27314.231274965721</v>
      </c>
      <c r="AV12" s="53">
        <v>50107.711556673719</v>
      </c>
      <c r="AW12" s="53">
        <v>95022.650601042842</v>
      </c>
      <c r="AX12" s="122">
        <v>29659.229055558797</v>
      </c>
      <c r="AY12" s="122">
        <v>24319.835766299853</v>
      </c>
      <c r="AZ12" s="122">
        <v>6978.9609746699007</v>
      </c>
      <c r="BA12" s="122">
        <v>3746.2327457989422</v>
      </c>
      <c r="BB12" s="122">
        <v>3171.1830715623582</v>
      </c>
      <c r="BC12" s="122">
        <v>2307.0364209723284</v>
      </c>
      <c r="BD12" s="122">
        <v>21442.28547489355</v>
      </c>
      <c r="BE12" s="122">
        <v>3397.8870912870998</v>
      </c>
      <c r="BF12" s="53">
        <v>12970.126742209828</v>
      </c>
    </row>
    <row r="13" spans="1:58" s="29" customFormat="1" x14ac:dyDescent="0.25">
      <c r="A13" s="37" t="s">
        <v>140</v>
      </c>
      <c r="B13" s="59">
        <v>31215.225895488467</v>
      </c>
      <c r="C13" s="74">
        <v>94.000128994447181</v>
      </c>
      <c r="D13" s="74">
        <v>9700.5281924426981</v>
      </c>
      <c r="E13" s="60">
        <v>1637.3118429883471</v>
      </c>
      <c r="F13" s="61">
        <v>1247.3433487749885</v>
      </c>
      <c r="G13" s="61">
        <v>1214.430135710184</v>
      </c>
      <c r="H13" s="61">
        <v>632.22595760982995</v>
      </c>
      <c r="I13" s="62">
        <v>4969.2169073593486</v>
      </c>
      <c r="J13" s="74">
        <v>10067.18306428205</v>
      </c>
      <c r="K13" s="74">
        <v>10527.043404976985</v>
      </c>
      <c r="L13" s="60">
        <v>3037.7077255276822</v>
      </c>
      <c r="M13" s="61">
        <v>2931.2498724545039</v>
      </c>
      <c r="N13" s="61">
        <v>390.60785971918381</v>
      </c>
      <c r="O13" s="61">
        <v>521.28069344926132</v>
      </c>
      <c r="P13" s="61">
        <v>438.31211534690834</v>
      </c>
      <c r="Q13" s="61">
        <v>274.46974739899525</v>
      </c>
      <c r="R13" s="61">
        <v>2356.7816897341049</v>
      </c>
      <c r="S13" s="63">
        <v>576.6337013463459</v>
      </c>
      <c r="T13" s="162">
        <v>826.47110479229082</v>
      </c>
      <c r="U13" s="52">
        <v>31629.926036999659</v>
      </c>
      <c r="V13" s="52">
        <v>90.488194209775941</v>
      </c>
      <c r="W13" s="52">
        <v>9869.5157035728826</v>
      </c>
      <c r="X13" s="121">
        <v>1649.6684547963353</v>
      </c>
      <c r="Y13" s="121">
        <v>1305.6544054025514</v>
      </c>
      <c r="Z13" s="121">
        <v>1237.7712302970106</v>
      </c>
      <c r="AA13" s="121">
        <v>648.40492617000871</v>
      </c>
      <c r="AB13" s="121">
        <v>5028.0166869069762</v>
      </c>
      <c r="AC13" s="52">
        <v>9885.3204634239537</v>
      </c>
      <c r="AD13" s="52">
        <v>10772.466307626279</v>
      </c>
      <c r="AE13" s="121">
        <v>3208.7282754727007</v>
      </c>
      <c r="AF13" s="121">
        <v>2835.0758482372826</v>
      </c>
      <c r="AG13" s="121">
        <v>380.61317330784351</v>
      </c>
      <c r="AH13" s="121">
        <v>578.87086621527635</v>
      </c>
      <c r="AI13" s="121">
        <v>434.41314641923083</v>
      </c>
      <c r="AJ13" s="121">
        <v>271.12503937953767</v>
      </c>
      <c r="AK13" s="121">
        <v>2583.7823374824275</v>
      </c>
      <c r="AL13" s="121">
        <v>479.85762111197801</v>
      </c>
      <c r="AM13" s="52">
        <v>1012.1353681667662</v>
      </c>
      <c r="AN13" s="53">
        <v>210339.48745016762</v>
      </c>
      <c r="AO13" s="53">
        <v>554.37921066195736</v>
      </c>
      <c r="AP13" s="53">
        <v>56315.870461355022</v>
      </c>
      <c r="AQ13" s="122">
        <v>14232.266763012331</v>
      </c>
      <c r="AR13" s="122">
        <v>9379.1956372442073</v>
      </c>
      <c r="AS13" s="122">
        <v>4747.4578933642224</v>
      </c>
      <c r="AT13" s="122">
        <v>1932.4065278601724</v>
      </c>
      <c r="AU13" s="122">
        <v>26024.543639874093</v>
      </c>
      <c r="AV13" s="53">
        <v>48748.108790914164</v>
      </c>
      <c r="AW13" s="53">
        <v>90296.998321032414</v>
      </c>
      <c r="AX13" s="122">
        <v>29084.687782063884</v>
      </c>
      <c r="AY13" s="122">
        <v>24559.838079863115</v>
      </c>
      <c r="AZ13" s="122">
        <v>5543.2701089192051</v>
      </c>
      <c r="BA13" s="122">
        <v>2995.4983066183831</v>
      </c>
      <c r="BB13" s="122">
        <v>2699.2338445339924</v>
      </c>
      <c r="BC13" s="122">
        <v>1665.0308727393412</v>
      </c>
      <c r="BD13" s="122">
        <v>19650.6031809911</v>
      </c>
      <c r="BE13" s="122">
        <v>4098.8361453033904</v>
      </c>
      <c r="BF13" s="53">
        <v>14424.130666204062</v>
      </c>
    </row>
    <row r="14" spans="1:58" s="105" customFormat="1" x14ac:dyDescent="0.25">
      <c r="A14" s="98" t="s">
        <v>141</v>
      </c>
      <c r="B14" s="99">
        <v>30712.316748863246</v>
      </c>
      <c r="C14" s="100">
        <v>95.99133442847068</v>
      </c>
      <c r="D14" s="100">
        <v>9768.7687388119703</v>
      </c>
      <c r="E14" s="101">
        <v>1422.4715772201148</v>
      </c>
      <c r="F14" s="102">
        <v>1294.2248967486003</v>
      </c>
      <c r="G14" s="102">
        <v>1247.7199431287854</v>
      </c>
      <c r="H14" s="102">
        <v>678.2280871266787</v>
      </c>
      <c r="I14" s="103">
        <v>5126.1242345877899</v>
      </c>
      <c r="J14" s="100">
        <v>9611.0311739658646</v>
      </c>
      <c r="K14" s="100">
        <v>10349.087365058875</v>
      </c>
      <c r="L14" s="101">
        <v>3326.1812049496602</v>
      </c>
      <c r="M14" s="102">
        <v>2949.2650223170012</v>
      </c>
      <c r="N14" s="102">
        <v>364.85665841139746</v>
      </c>
      <c r="O14" s="102">
        <v>525.79434255980618</v>
      </c>
      <c r="P14" s="102">
        <v>441.43628888733986</v>
      </c>
      <c r="Q14" s="102">
        <v>264.42137197657433</v>
      </c>
      <c r="R14" s="102">
        <v>2199.466008951264</v>
      </c>
      <c r="S14" s="104">
        <v>277.66646700583135</v>
      </c>
      <c r="T14" s="163">
        <v>887.43813659806926</v>
      </c>
      <c r="U14" s="100">
        <v>31739.685121081053</v>
      </c>
      <c r="V14" s="100">
        <v>129.4545271941133</v>
      </c>
      <c r="W14" s="100">
        <v>9858.6177902957625</v>
      </c>
      <c r="X14" s="120">
        <v>1537.9623865885135</v>
      </c>
      <c r="Y14" s="120">
        <v>1350.8038655106586</v>
      </c>
      <c r="Z14" s="120">
        <v>1271.1476320817976</v>
      </c>
      <c r="AA14" s="120">
        <v>613.09279581971805</v>
      </c>
      <c r="AB14" s="120">
        <v>5085.6111102950754</v>
      </c>
      <c r="AC14" s="100">
        <v>10035.431636605783</v>
      </c>
      <c r="AD14" s="100">
        <v>10701.010559887873</v>
      </c>
      <c r="AE14" s="120">
        <v>3182.1992987186527</v>
      </c>
      <c r="AF14" s="120">
        <v>2986.0046465310647</v>
      </c>
      <c r="AG14" s="120">
        <v>435.36097730863293</v>
      </c>
      <c r="AH14" s="120">
        <v>529.92059205293538</v>
      </c>
      <c r="AI14" s="120">
        <v>460.47314622358203</v>
      </c>
      <c r="AJ14" s="120">
        <v>272.95101562207634</v>
      </c>
      <c r="AK14" s="120">
        <v>2406.2877893646964</v>
      </c>
      <c r="AL14" s="120">
        <v>427.81309406623058</v>
      </c>
      <c r="AM14" s="100">
        <v>1015.1706070975218</v>
      </c>
      <c r="AN14" s="100">
        <v>210827.26224379119</v>
      </c>
      <c r="AO14" s="100">
        <v>724.03893620995848</v>
      </c>
      <c r="AP14" s="100">
        <v>57262.348648392057</v>
      </c>
      <c r="AQ14" s="120">
        <v>13414.948639514027</v>
      </c>
      <c r="AR14" s="120">
        <v>9618.9604880470215</v>
      </c>
      <c r="AS14" s="120">
        <v>5342.4673149009004</v>
      </c>
      <c r="AT14" s="120">
        <v>2253.6442776258395</v>
      </c>
      <c r="AU14" s="120">
        <v>26632.327928304272</v>
      </c>
      <c r="AV14" s="100">
        <v>49345.006951412739</v>
      </c>
      <c r="AW14" s="100">
        <v>88203.649915636182</v>
      </c>
      <c r="AX14" s="120">
        <v>26632.781585203913</v>
      </c>
      <c r="AY14" s="120">
        <v>23871.000818581444</v>
      </c>
      <c r="AZ14" s="120">
        <v>6456.1633000034417</v>
      </c>
      <c r="BA14" s="120">
        <v>2711.4716561606187</v>
      </c>
      <c r="BB14" s="120">
        <v>3052.0913210845001</v>
      </c>
      <c r="BC14" s="120">
        <v>2213.5991555523815</v>
      </c>
      <c r="BD14" s="120">
        <v>19482.2269172591</v>
      </c>
      <c r="BE14" s="120">
        <v>3784.3151617907879</v>
      </c>
      <c r="BF14" s="100">
        <v>15292.217792140258</v>
      </c>
    </row>
    <row r="15" spans="1:58" s="29" customFormat="1" x14ac:dyDescent="0.25">
      <c r="A15" s="37" t="s">
        <v>142</v>
      </c>
      <c r="B15" s="59">
        <v>32331.081678816114</v>
      </c>
      <c r="C15" s="74">
        <v>161.38670110426509</v>
      </c>
      <c r="D15" s="74">
        <v>10118.661284689118</v>
      </c>
      <c r="E15" s="60">
        <v>1636.0901311434927</v>
      </c>
      <c r="F15" s="61">
        <v>1335.9323773099243</v>
      </c>
      <c r="G15" s="61">
        <v>1320.7830773377223</v>
      </c>
      <c r="H15" s="61">
        <v>557.92601268370436</v>
      </c>
      <c r="I15" s="62">
        <v>5267.9296862142764</v>
      </c>
      <c r="J15" s="74">
        <v>10232.875020111616</v>
      </c>
      <c r="K15" s="74">
        <v>10851.680959075835</v>
      </c>
      <c r="L15" s="60">
        <v>3118.9241532027386</v>
      </c>
      <c r="M15" s="61">
        <v>3084.4830245942612</v>
      </c>
      <c r="N15" s="61">
        <v>495.75029246592771</v>
      </c>
      <c r="O15" s="61">
        <v>567.16589232363299</v>
      </c>
      <c r="P15" s="61">
        <v>472.70172692955509</v>
      </c>
      <c r="Q15" s="61">
        <v>244.34900803063022</v>
      </c>
      <c r="R15" s="61">
        <v>2482.117600729146</v>
      </c>
      <c r="S15" s="63">
        <v>386.18926079994333</v>
      </c>
      <c r="T15" s="162">
        <v>966.47771383527697</v>
      </c>
      <c r="U15" s="52">
        <v>32809.677727200622</v>
      </c>
      <c r="V15" s="52">
        <v>157.80356308144198</v>
      </c>
      <c r="W15" s="52">
        <v>10302.806271904092</v>
      </c>
      <c r="X15" s="121">
        <v>1552.5514663173199</v>
      </c>
      <c r="Y15" s="121">
        <v>1382.9581206768926</v>
      </c>
      <c r="Z15" s="121">
        <v>1233.7918395643808</v>
      </c>
      <c r="AA15" s="121">
        <v>608.97615838857814</v>
      </c>
      <c r="AB15" s="121">
        <v>5524.52868695692</v>
      </c>
      <c r="AC15" s="52">
        <v>10252.066898523726</v>
      </c>
      <c r="AD15" s="52">
        <v>11098.344935013141</v>
      </c>
      <c r="AE15" s="121">
        <v>3346.4336781527722</v>
      </c>
      <c r="AF15" s="121">
        <v>3078.5134483915331</v>
      </c>
      <c r="AG15" s="121">
        <v>502.5633242655137</v>
      </c>
      <c r="AH15" s="121">
        <v>589.41444638040241</v>
      </c>
      <c r="AI15" s="121">
        <v>433.7201417745141</v>
      </c>
      <c r="AJ15" s="121">
        <v>260.94668387959189</v>
      </c>
      <c r="AK15" s="121">
        <v>2520.9553203424512</v>
      </c>
      <c r="AL15" s="121">
        <v>365.79789182636108</v>
      </c>
      <c r="AM15" s="52">
        <v>998.65605867822399</v>
      </c>
      <c r="AN15" s="53">
        <v>218313.0155257119</v>
      </c>
      <c r="AO15" s="53">
        <v>954.41302955201672</v>
      </c>
      <c r="AP15" s="53">
        <v>57655.947169941552</v>
      </c>
      <c r="AQ15" s="122">
        <v>13322.906289116865</v>
      </c>
      <c r="AR15" s="122">
        <v>10140.726943273385</v>
      </c>
      <c r="AS15" s="122">
        <v>4926.0305308305396</v>
      </c>
      <c r="AT15" s="122">
        <v>2115.3426867152361</v>
      </c>
      <c r="AU15" s="122">
        <v>27150.940720005528</v>
      </c>
      <c r="AV15" s="53">
        <v>47623.432025850234</v>
      </c>
      <c r="AW15" s="53">
        <v>95287.618213696274</v>
      </c>
      <c r="AX15" s="122">
        <v>32761.425892683983</v>
      </c>
      <c r="AY15" s="122">
        <v>24430.324083756914</v>
      </c>
      <c r="AZ15" s="122">
        <v>6723.5701068973067</v>
      </c>
      <c r="BA15" s="122">
        <v>2612.7172970573442</v>
      </c>
      <c r="BB15" s="122">
        <v>3209.2400421128341</v>
      </c>
      <c r="BC15" s="122">
        <v>1796.6316949407178</v>
      </c>
      <c r="BD15" s="122">
        <v>20180.401624398404</v>
      </c>
      <c r="BE15" s="122">
        <v>3573.3074718487587</v>
      </c>
      <c r="BF15" s="53">
        <v>16791.605086671814</v>
      </c>
    </row>
    <row r="16" spans="1:58" s="29" customFormat="1" x14ac:dyDescent="0.25">
      <c r="A16" s="37" t="s">
        <v>143</v>
      </c>
      <c r="B16" s="59">
        <v>30792.271599701664</v>
      </c>
      <c r="C16" s="74">
        <v>122.07832648496431</v>
      </c>
      <c r="D16" s="74">
        <v>9832.6932071847386</v>
      </c>
      <c r="E16" s="60">
        <v>1881.9759800722068</v>
      </c>
      <c r="F16" s="61">
        <v>1288.6221848421453</v>
      </c>
      <c r="G16" s="61">
        <v>947.68404469137192</v>
      </c>
      <c r="H16" s="61">
        <v>724.22643880179055</v>
      </c>
      <c r="I16" s="62">
        <v>4990.1845587772241</v>
      </c>
      <c r="J16" s="74">
        <v>9555.2009989179805</v>
      </c>
      <c r="K16" s="74">
        <v>10455.283612731617</v>
      </c>
      <c r="L16" s="60">
        <v>3066.7719009191483</v>
      </c>
      <c r="M16" s="61">
        <v>2899.4403362181592</v>
      </c>
      <c r="N16" s="61">
        <v>394.96621490531186</v>
      </c>
      <c r="O16" s="61">
        <v>580.9886192502006</v>
      </c>
      <c r="P16" s="61">
        <v>448.32973257149308</v>
      </c>
      <c r="Q16" s="61">
        <v>230.81792206144218</v>
      </c>
      <c r="R16" s="61">
        <v>2419.7409729553274</v>
      </c>
      <c r="S16" s="63">
        <v>414.22791385053404</v>
      </c>
      <c r="T16" s="162">
        <v>827.01545438236076</v>
      </c>
      <c r="U16" s="52">
        <v>32804.063672778146</v>
      </c>
      <c r="V16" s="52">
        <v>120.7420985472675</v>
      </c>
      <c r="W16" s="52">
        <v>10039.195680218445</v>
      </c>
      <c r="X16" s="121">
        <v>1672.9942133112474</v>
      </c>
      <c r="Y16" s="121">
        <v>1334.1300740465222</v>
      </c>
      <c r="Z16" s="121">
        <v>1054.278647114993</v>
      </c>
      <c r="AA16" s="121">
        <v>731.87081394967061</v>
      </c>
      <c r="AB16" s="121">
        <v>5245.9219317960124</v>
      </c>
      <c r="AC16" s="52">
        <v>10343.853827749363</v>
      </c>
      <c r="AD16" s="52">
        <v>11330.106232284461</v>
      </c>
      <c r="AE16" s="121">
        <v>3324.8482982080805</v>
      </c>
      <c r="AF16" s="121">
        <v>3111.6585290326075</v>
      </c>
      <c r="AG16" s="121">
        <v>475.87208442845787</v>
      </c>
      <c r="AH16" s="121">
        <v>587.26733984158329</v>
      </c>
      <c r="AI16" s="121">
        <v>537.1839657711065</v>
      </c>
      <c r="AJ16" s="121">
        <v>261.61322450373905</v>
      </c>
      <c r="AK16" s="121">
        <v>2610.5374997619169</v>
      </c>
      <c r="AL16" s="121">
        <v>421.1252907369697</v>
      </c>
      <c r="AM16" s="52">
        <v>970.16583397861052</v>
      </c>
      <c r="AN16" s="53">
        <v>212520.39842665498</v>
      </c>
      <c r="AO16" s="53">
        <v>704.13517501010369</v>
      </c>
      <c r="AP16" s="53">
        <v>53851.166849332418</v>
      </c>
      <c r="AQ16" s="122">
        <v>14262.040140105433</v>
      </c>
      <c r="AR16" s="122">
        <v>8341.9367469128338</v>
      </c>
      <c r="AS16" s="122">
        <v>4144.0020730640172</v>
      </c>
      <c r="AT16" s="122">
        <v>1758.5637719596627</v>
      </c>
      <c r="AU16" s="122">
        <v>25344.624117290477</v>
      </c>
      <c r="AV16" s="53">
        <v>47596.669412107411</v>
      </c>
      <c r="AW16" s="53">
        <v>93912.487014984101</v>
      </c>
      <c r="AX16" s="122">
        <v>31189.63188811353</v>
      </c>
      <c r="AY16" s="122">
        <v>24342.126229881658</v>
      </c>
      <c r="AZ16" s="122">
        <v>6462.8360980038178</v>
      </c>
      <c r="BA16" s="122">
        <v>2312.2296276970646</v>
      </c>
      <c r="BB16" s="122">
        <v>3555.314781539666</v>
      </c>
      <c r="BC16" s="122">
        <v>1946.2673605466639</v>
      </c>
      <c r="BD16" s="122">
        <v>20550.865426764991</v>
      </c>
      <c r="BE16" s="122">
        <v>3553.2156024367182</v>
      </c>
      <c r="BF16" s="53">
        <v>16455.939975220928</v>
      </c>
    </row>
    <row r="17" spans="1:58" s="29" customFormat="1" x14ac:dyDescent="0.25">
      <c r="A17" s="37" t="s">
        <v>144</v>
      </c>
      <c r="B17" s="59">
        <v>32120.83386145901</v>
      </c>
      <c r="C17" s="74">
        <v>119.59151548116959</v>
      </c>
      <c r="D17" s="74">
        <v>10179.541724113511</v>
      </c>
      <c r="E17" s="60">
        <v>1817.5514858905515</v>
      </c>
      <c r="F17" s="61">
        <v>1281.271394299097</v>
      </c>
      <c r="G17" s="61">
        <v>986.81761603132645</v>
      </c>
      <c r="H17" s="61">
        <v>761.79082712124</v>
      </c>
      <c r="I17" s="62">
        <v>5332.1104007712956</v>
      </c>
      <c r="J17" s="74">
        <v>10231.737927121651</v>
      </c>
      <c r="K17" s="74">
        <v>10750.337254928976</v>
      </c>
      <c r="L17" s="60">
        <v>3307.7810161492685</v>
      </c>
      <c r="M17" s="61">
        <v>3084.1740823514219</v>
      </c>
      <c r="N17" s="61">
        <v>385.84807751334307</v>
      </c>
      <c r="O17" s="61">
        <v>506.06066613824777</v>
      </c>
      <c r="P17" s="61">
        <v>436.62124082128599</v>
      </c>
      <c r="Q17" s="61">
        <v>237.81042960257065</v>
      </c>
      <c r="R17" s="61">
        <v>2461.0378366192099</v>
      </c>
      <c r="S17" s="63">
        <v>331.00390573362955</v>
      </c>
      <c r="T17" s="162">
        <v>839.62543981370504</v>
      </c>
      <c r="U17" s="52">
        <v>32379.225147361936</v>
      </c>
      <c r="V17" s="52">
        <v>167.76968571414238</v>
      </c>
      <c r="W17" s="52">
        <v>9921.5751424318823</v>
      </c>
      <c r="X17" s="121">
        <v>1743.7333480151583</v>
      </c>
      <c r="Y17" s="121">
        <v>1315.3533390304481</v>
      </c>
      <c r="Z17" s="121">
        <v>1044.7909191352837</v>
      </c>
      <c r="AA17" s="121">
        <v>723.02328725173277</v>
      </c>
      <c r="AB17" s="121">
        <v>5094.6742489992603</v>
      </c>
      <c r="AC17" s="52">
        <v>10192.344624404892</v>
      </c>
      <c r="AD17" s="52">
        <v>11132.96074128295</v>
      </c>
      <c r="AE17" s="121">
        <v>3327.4691666458016</v>
      </c>
      <c r="AF17" s="121">
        <v>3127.9222707308177</v>
      </c>
      <c r="AG17" s="121">
        <v>473.11697147947416</v>
      </c>
      <c r="AH17" s="121">
        <v>500.00015238196573</v>
      </c>
      <c r="AI17" s="121">
        <v>471.56506967966817</v>
      </c>
      <c r="AJ17" s="121">
        <v>267.25202028260719</v>
      </c>
      <c r="AK17" s="121">
        <v>2573.714122854632</v>
      </c>
      <c r="AL17" s="121">
        <v>391.92096722798283</v>
      </c>
      <c r="AM17" s="52">
        <v>964.57495352806757</v>
      </c>
      <c r="AN17" s="53">
        <v>211666.9576280574</v>
      </c>
      <c r="AO17" s="53">
        <v>1188.0122380730802</v>
      </c>
      <c r="AP17" s="53">
        <v>54791.900437302698</v>
      </c>
      <c r="AQ17" s="122">
        <v>14421.341406449556</v>
      </c>
      <c r="AR17" s="122">
        <v>9233.131888910475</v>
      </c>
      <c r="AS17" s="122">
        <v>3865.7570168428438</v>
      </c>
      <c r="AT17" s="122">
        <v>1656.4438086290575</v>
      </c>
      <c r="AU17" s="122">
        <v>25615.226316470769</v>
      </c>
      <c r="AV17" s="53">
        <v>47436.9034736248</v>
      </c>
      <c r="AW17" s="53">
        <v>91465.470750533961</v>
      </c>
      <c r="AX17" s="122">
        <v>29686.739967708752</v>
      </c>
      <c r="AY17" s="122">
        <v>24151.537297098694</v>
      </c>
      <c r="AZ17" s="122">
        <v>6849.7109246984319</v>
      </c>
      <c r="BA17" s="122">
        <v>2445.5213738505131</v>
      </c>
      <c r="BB17" s="122">
        <v>2700.7724963236415</v>
      </c>
      <c r="BC17" s="122">
        <v>2046.5466858998338</v>
      </c>
      <c r="BD17" s="122">
        <v>20528.782924801701</v>
      </c>
      <c r="BE17" s="122">
        <v>3055.8590801523974</v>
      </c>
      <c r="BF17" s="53">
        <v>16784.670728522848</v>
      </c>
    </row>
    <row r="18" spans="1:58" s="105" customFormat="1" x14ac:dyDescent="0.25">
      <c r="A18" s="98" t="s">
        <v>145</v>
      </c>
      <c r="B18" s="99">
        <v>31259.70252278282</v>
      </c>
      <c r="C18" s="100">
        <v>162.52432975256423</v>
      </c>
      <c r="D18" s="100">
        <v>9430.1488488650502</v>
      </c>
      <c r="E18" s="101">
        <v>1929.2320567264928</v>
      </c>
      <c r="F18" s="102">
        <v>1238.7348057161234</v>
      </c>
      <c r="G18" s="102">
        <v>898.69207622016143</v>
      </c>
      <c r="H18" s="102">
        <v>687.68678649341859</v>
      </c>
      <c r="I18" s="103">
        <v>4675.8031237088535</v>
      </c>
      <c r="J18" s="100">
        <v>9060.8778039962308</v>
      </c>
      <c r="K18" s="100">
        <v>11692.797212870933</v>
      </c>
      <c r="L18" s="101">
        <v>3209.9110859083626</v>
      </c>
      <c r="M18" s="102">
        <v>3336.7370871937524</v>
      </c>
      <c r="N18" s="102">
        <v>386.51981250230989</v>
      </c>
      <c r="O18" s="102">
        <v>476.99378915340691</v>
      </c>
      <c r="P18" s="102">
        <v>1049.5887769027199</v>
      </c>
      <c r="Q18" s="102">
        <v>269.03490734703701</v>
      </c>
      <c r="R18" s="102">
        <v>2623.5987326314389</v>
      </c>
      <c r="S18" s="104">
        <v>340.41302123190553</v>
      </c>
      <c r="T18" s="163">
        <v>913.35432729804006</v>
      </c>
      <c r="U18" s="100">
        <v>32039.334612752758</v>
      </c>
      <c r="V18" s="100">
        <v>163.92413706629793</v>
      </c>
      <c r="W18" s="100">
        <v>9575.5932883197183</v>
      </c>
      <c r="X18" s="120">
        <v>1800.6867107403361</v>
      </c>
      <c r="Y18" s="120">
        <v>1330.5096809329166</v>
      </c>
      <c r="Z18" s="120">
        <v>980.46567614287699</v>
      </c>
      <c r="AA18" s="120">
        <v>517.68208577019686</v>
      </c>
      <c r="AB18" s="120">
        <v>4946.2491347333917</v>
      </c>
      <c r="AC18" s="100">
        <v>9728.0697661724462</v>
      </c>
      <c r="AD18" s="100">
        <v>11530.361260613223</v>
      </c>
      <c r="AE18" s="120">
        <v>3378.1697752811779</v>
      </c>
      <c r="AF18" s="120">
        <v>3287.3081041714427</v>
      </c>
      <c r="AG18" s="120">
        <v>412.66247197579486</v>
      </c>
      <c r="AH18" s="120">
        <v>485.93087420355823</v>
      </c>
      <c r="AI18" s="120">
        <v>646.47145286942873</v>
      </c>
      <c r="AJ18" s="120">
        <v>281.94113957903022</v>
      </c>
      <c r="AK18" s="120">
        <v>2664.7451313795882</v>
      </c>
      <c r="AL18" s="120">
        <v>373.13231115320133</v>
      </c>
      <c r="AM18" s="100">
        <v>1041.3861605810705</v>
      </c>
      <c r="AN18" s="100">
        <v>209819.92701504246</v>
      </c>
      <c r="AO18" s="100">
        <v>947.01532612528922</v>
      </c>
      <c r="AP18" s="100">
        <v>52509.681327973434</v>
      </c>
      <c r="AQ18" s="120">
        <v>14033.189489075598</v>
      </c>
      <c r="AR18" s="120">
        <v>9213.8692489761961</v>
      </c>
      <c r="AS18" s="120">
        <v>3752.7216447845949</v>
      </c>
      <c r="AT18" s="120">
        <v>1576.7363905107181</v>
      </c>
      <c r="AU18" s="120">
        <v>23933.164554626324</v>
      </c>
      <c r="AV18" s="100">
        <v>44304.07064247891</v>
      </c>
      <c r="AW18" s="100">
        <v>93573.431276539457</v>
      </c>
      <c r="AX18" s="120">
        <v>30018.565323458464</v>
      </c>
      <c r="AY18" s="120">
        <v>25187.987222409349</v>
      </c>
      <c r="AZ18" s="120">
        <v>5591.1341331177146</v>
      </c>
      <c r="BA18" s="120">
        <v>2452.4008285110326</v>
      </c>
      <c r="BB18" s="120">
        <v>4221.3742638650192</v>
      </c>
      <c r="BC18" s="120">
        <v>1915.3981994138228</v>
      </c>
      <c r="BD18" s="120">
        <v>20950.006222839329</v>
      </c>
      <c r="BE18" s="120">
        <v>3236.5650829247384</v>
      </c>
      <c r="BF18" s="100">
        <v>18485.728441925385</v>
      </c>
    </row>
    <row r="19" spans="1:58" s="29" customFormat="1" x14ac:dyDescent="0.25">
      <c r="A19" s="37" t="s">
        <v>146</v>
      </c>
      <c r="B19" s="59">
        <v>32504.816403614277</v>
      </c>
      <c r="C19" s="74">
        <v>143.76838899369258</v>
      </c>
      <c r="D19" s="74">
        <v>10236.929712307323</v>
      </c>
      <c r="E19" s="60">
        <v>1949.5756958120407</v>
      </c>
      <c r="F19" s="61">
        <v>1394.3195853831387</v>
      </c>
      <c r="G19" s="61">
        <v>1027.6347573492428</v>
      </c>
      <c r="H19" s="61">
        <v>692.75863196153045</v>
      </c>
      <c r="I19" s="62">
        <v>5172.6410418013702</v>
      </c>
      <c r="J19" s="74">
        <v>9636.8376713112993</v>
      </c>
      <c r="K19" s="74">
        <v>11586.939833626415</v>
      </c>
      <c r="L19" s="60">
        <v>3408.3469875461215</v>
      </c>
      <c r="M19" s="61">
        <v>3482.7328813250169</v>
      </c>
      <c r="N19" s="61">
        <v>495.58282590034219</v>
      </c>
      <c r="O19" s="61">
        <v>379.86492559621911</v>
      </c>
      <c r="P19" s="61">
        <v>424.13362402295678</v>
      </c>
      <c r="Q19" s="61">
        <v>261.88858878282599</v>
      </c>
      <c r="R19" s="61">
        <v>2804.5237450997374</v>
      </c>
      <c r="S19" s="63">
        <v>329.86625535319632</v>
      </c>
      <c r="T19" s="162">
        <v>900.34079737554976</v>
      </c>
      <c r="U19" s="52">
        <v>32786.056237942103</v>
      </c>
      <c r="V19" s="52">
        <v>141.51626562759665</v>
      </c>
      <c r="W19" s="52">
        <v>9851.6220629063246</v>
      </c>
      <c r="X19" s="121">
        <v>1949.7277161926575</v>
      </c>
      <c r="Y19" s="121">
        <v>1394.0972808650558</v>
      </c>
      <c r="Z19" s="121">
        <v>957.68026849268688</v>
      </c>
      <c r="AA19" s="121">
        <v>646.59961662920921</v>
      </c>
      <c r="AB19" s="121">
        <v>4903.5171807267161</v>
      </c>
      <c r="AC19" s="52">
        <v>9532.4113358615305</v>
      </c>
      <c r="AD19" s="52">
        <v>12124.654757718678</v>
      </c>
      <c r="AE19" s="121">
        <v>3420.8821322908552</v>
      </c>
      <c r="AF19" s="121">
        <v>3441.2829987779537</v>
      </c>
      <c r="AG19" s="121">
        <v>521.9455378837273</v>
      </c>
      <c r="AH19" s="121">
        <v>447.40258500335966</v>
      </c>
      <c r="AI19" s="121">
        <v>835.5667022203952</v>
      </c>
      <c r="AJ19" s="121">
        <v>296.97489936987677</v>
      </c>
      <c r="AK19" s="121">
        <v>2782.3838065281907</v>
      </c>
      <c r="AL19" s="121">
        <v>378.21609564431793</v>
      </c>
      <c r="AM19" s="52">
        <v>1135.8518158279749</v>
      </c>
      <c r="AN19" s="53">
        <v>219127.26194934009</v>
      </c>
      <c r="AO19" s="53">
        <v>1106.9790379216902</v>
      </c>
      <c r="AP19" s="53">
        <v>57525.209716214697</v>
      </c>
      <c r="AQ19" s="122">
        <v>15572.549623383095</v>
      </c>
      <c r="AR19" s="122">
        <v>9581.6271717806903</v>
      </c>
      <c r="AS19" s="122">
        <v>4110.4088753723609</v>
      </c>
      <c r="AT19" s="122">
        <v>1757.9496425422456</v>
      </c>
      <c r="AU19" s="122">
        <v>26502.674403136312</v>
      </c>
      <c r="AV19" s="53">
        <v>44633.118229023778</v>
      </c>
      <c r="AW19" s="53">
        <v>96882.437978566057</v>
      </c>
      <c r="AX19" s="122">
        <v>29803.704726574524</v>
      </c>
      <c r="AY19" s="122">
        <v>26762.679696962026</v>
      </c>
      <c r="AZ19" s="122">
        <v>7406.4790648951266</v>
      </c>
      <c r="BA19" s="122">
        <v>2029.8591818805489</v>
      </c>
      <c r="BB19" s="122">
        <v>3754.016438090498</v>
      </c>
      <c r="BC19" s="122">
        <v>1608.63920308153</v>
      </c>
      <c r="BD19" s="122">
        <v>22449.620447698613</v>
      </c>
      <c r="BE19" s="122">
        <v>3067.4392193831723</v>
      </c>
      <c r="BF19" s="53">
        <v>18979.516987613872</v>
      </c>
    </row>
    <row r="20" spans="1:58" s="29" customFormat="1" x14ac:dyDescent="0.25">
      <c r="A20" s="37" t="s">
        <v>147</v>
      </c>
      <c r="B20" s="59">
        <v>32562.659403492344</v>
      </c>
      <c r="C20" s="74">
        <v>117.85263658545318</v>
      </c>
      <c r="D20" s="74">
        <v>10510.133177119584</v>
      </c>
      <c r="E20" s="60">
        <v>1882.8122260523892</v>
      </c>
      <c r="F20" s="61">
        <v>1313.1295303134152</v>
      </c>
      <c r="G20" s="61">
        <v>1405.9553629897343</v>
      </c>
      <c r="H20" s="61">
        <v>652.18645693790336</v>
      </c>
      <c r="I20" s="62">
        <v>5256.0496008261425</v>
      </c>
      <c r="J20" s="74">
        <v>9302.4804332597196</v>
      </c>
      <c r="K20" s="74">
        <v>11683.746757018318</v>
      </c>
      <c r="L20" s="60">
        <v>3675.4490068261252</v>
      </c>
      <c r="M20" s="61">
        <v>3172.5721601304826</v>
      </c>
      <c r="N20" s="61">
        <v>453.57053616781047</v>
      </c>
      <c r="O20" s="61">
        <v>426.24457473542122</v>
      </c>
      <c r="P20" s="61">
        <v>492.45764929111988</v>
      </c>
      <c r="Q20" s="61">
        <v>281.37881640959682</v>
      </c>
      <c r="R20" s="61">
        <v>2835.0798679549562</v>
      </c>
      <c r="S20" s="63">
        <v>346.99414550280511</v>
      </c>
      <c r="T20" s="162">
        <v>948.44639950927092</v>
      </c>
      <c r="U20" s="52">
        <v>32936.390522876296</v>
      </c>
      <c r="V20" s="52">
        <v>154.60086688819158</v>
      </c>
      <c r="W20" s="52">
        <v>10520.545376400796</v>
      </c>
      <c r="X20" s="121">
        <v>1949.9428685905748</v>
      </c>
      <c r="Y20" s="121">
        <v>1408.4313162839935</v>
      </c>
      <c r="Z20" s="121">
        <v>1237.8275288865646</v>
      </c>
      <c r="AA20" s="121">
        <v>612.37905529325496</v>
      </c>
      <c r="AB20" s="121">
        <v>5311.9646073464073</v>
      </c>
      <c r="AC20" s="52">
        <v>9388.5807418890254</v>
      </c>
      <c r="AD20" s="52">
        <v>11807.088106816353</v>
      </c>
      <c r="AE20" s="121">
        <v>3646.6338821836944</v>
      </c>
      <c r="AF20" s="121">
        <v>3277.6992780535438</v>
      </c>
      <c r="AG20" s="121">
        <v>511.55274244941307</v>
      </c>
      <c r="AH20" s="121">
        <v>427.2246607686813</v>
      </c>
      <c r="AI20" s="121">
        <v>543.12883478297874</v>
      </c>
      <c r="AJ20" s="121">
        <v>288.96737305624123</v>
      </c>
      <c r="AK20" s="121">
        <v>2765.0434089450596</v>
      </c>
      <c r="AL20" s="121">
        <v>346.83792657674104</v>
      </c>
      <c r="AM20" s="52">
        <v>1065.5754308819296</v>
      </c>
      <c r="AN20" s="53">
        <v>217060.8836262587</v>
      </c>
      <c r="AO20" s="53">
        <v>974.21729612282638</v>
      </c>
      <c r="AP20" s="53">
        <v>57260.594980004375</v>
      </c>
      <c r="AQ20" s="122">
        <v>15155.290238160334</v>
      </c>
      <c r="AR20" s="122">
        <v>9189.7319986996481</v>
      </c>
      <c r="AS20" s="122">
        <v>4777.652164140919</v>
      </c>
      <c r="AT20" s="122">
        <v>1420.232702275317</v>
      </c>
      <c r="AU20" s="122">
        <v>26717.687876728145</v>
      </c>
      <c r="AV20" s="53">
        <v>43275.298575384004</v>
      </c>
      <c r="AW20" s="53">
        <v>95588.128682305338</v>
      </c>
      <c r="AX20" s="122">
        <v>31014.390600644743</v>
      </c>
      <c r="AY20" s="122">
        <v>25858.107532189752</v>
      </c>
      <c r="AZ20" s="122">
        <v>6963.8214193536578</v>
      </c>
      <c r="BA20" s="122">
        <v>1597.9458150826329</v>
      </c>
      <c r="BB20" s="122">
        <v>3431.5934681780027</v>
      </c>
      <c r="BC20" s="122">
        <v>1631.8362420251574</v>
      </c>
      <c r="BD20" s="122">
        <v>22124.773129393521</v>
      </c>
      <c r="BE20" s="122">
        <v>2965.660475437885</v>
      </c>
      <c r="BF20" s="53">
        <v>19962.644092442115</v>
      </c>
    </row>
    <row r="21" spans="1:58" s="29" customFormat="1" x14ac:dyDescent="0.25">
      <c r="A21" s="37" t="s">
        <v>148</v>
      </c>
      <c r="B21" s="59">
        <v>31142.485506591624</v>
      </c>
      <c r="C21" s="74">
        <v>224.59359875314698</v>
      </c>
      <c r="D21" s="74">
        <v>9796.8165258713343</v>
      </c>
      <c r="E21" s="60">
        <v>1837.6147262546272</v>
      </c>
      <c r="F21" s="61">
        <v>1171.8029731277888</v>
      </c>
      <c r="G21" s="61">
        <v>1319.3120818328282</v>
      </c>
      <c r="H21" s="61">
        <v>578.58666081823947</v>
      </c>
      <c r="I21" s="62">
        <v>4889.500083837851</v>
      </c>
      <c r="J21" s="74">
        <v>8680.5479986971677</v>
      </c>
      <c r="K21" s="74">
        <v>11441.359525469123</v>
      </c>
      <c r="L21" s="60">
        <v>3298.8070213415881</v>
      </c>
      <c r="M21" s="61">
        <v>3104.7495085342384</v>
      </c>
      <c r="N21" s="61">
        <v>500.50063790399599</v>
      </c>
      <c r="O21" s="61">
        <v>453.08112757789149</v>
      </c>
      <c r="P21" s="61">
        <v>615.62816649782962</v>
      </c>
      <c r="Q21" s="61">
        <v>397.94761377494933</v>
      </c>
      <c r="R21" s="61">
        <v>2703.6634840711604</v>
      </c>
      <c r="S21" s="63">
        <v>366.98196576746858</v>
      </c>
      <c r="T21" s="162">
        <v>999.16785780085297</v>
      </c>
      <c r="U21" s="52">
        <v>33051.693421573298</v>
      </c>
      <c r="V21" s="52">
        <v>214.17307769447885</v>
      </c>
      <c r="W21" s="52">
        <v>10395.59879281366</v>
      </c>
      <c r="X21" s="121">
        <v>1870.4140297826318</v>
      </c>
      <c r="Y21" s="121">
        <v>1324.9906894429141</v>
      </c>
      <c r="Z21" s="121">
        <v>1317.968948220185</v>
      </c>
      <c r="AA21" s="121">
        <v>593.98068614436545</v>
      </c>
      <c r="AB21" s="121">
        <v>5288.2444392235648</v>
      </c>
      <c r="AC21" s="52">
        <v>9218.8045090253709</v>
      </c>
      <c r="AD21" s="52">
        <v>12111.896680414426</v>
      </c>
      <c r="AE21" s="121">
        <v>3601.0053127186707</v>
      </c>
      <c r="AF21" s="121">
        <v>3242.0002386149613</v>
      </c>
      <c r="AG21" s="121">
        <v>555.00039858019215</v>
      </c>
      <c r="AH21" s="121">
        <v>536.65467813572343</v>
      </c>
      <c r="AI21" s="121">
        <v>569.25750185631023</v>
      </c>
      <c r="AJ21" s="121">
        <v>321.84234463364675</v>
      </c>
      <c r="AK21" s="121">
        <v>2823.8413796913242</v>
      </c>
      <c r="AL21" s="121">
        <v>462.29482618359458</v>
      </c>
      <c r="AM21" s="52">
        <v>1111.2203616253755</v>
      </c>
      <c r="AN21" s="53">
        <v>217481.11907165928</v>
      </c>
      <c r="AO21" s="53">
        <v>1426.6380512378878</v>
      </c>
      <c r="AP21" s="53">
        <v>57154.378802230334</v>
      </c>
      <c r="AQ21" s="122">
        <v>15514.583672711411</v>
      </c>
      <c r="AR21" s="122">
        <v>8902.871017604899</v>
      </c>
      <c r="AS21" s="122">
        <v>4557.1192763706986</v>
      </c>
      <c r="AT21" s="122">
        <v>1494.5869105972129</v>
      </c>
      <c r="AU21" s="122">
        <v>26685.217924946119</v>
      </c>
      <c r="AV21" s="53">
        <v>41658.460130958432</v>
      </c>
      <c r="AW21" s="53">
        <v>96798.875046783709</v>
      </c>
      <c r="AX21" s="122">
        <v>30367.414400015765</v>
      </c>
      <c r="AY21" s="122">
        <v>24839.624570492088</v>
      </c>
      <c r="AZ21" s="122">
        <v>7868.499892765909</v>
      </c>
      <c r="BA21" s="122">
        <v>2093.3890122763073</v>
      </c>
      <c r="BB21" s="122">
        <v>3259.5212561933872</v>
      </c>
      <c r="BC21" s="122">
        <v>1777.7425364866153</v>
      </c>
      <c r="BD21" s="122">
        <v>22782.597014180119</v>
      </c>
      <c r="BE21" s="122">
        <v>3810.0863643734992</v>
      </c>
      <c r="BF21" s="53">
        <v>20442.767040448922</v>
      </c>
    </row>
    <row r="22" spans="1:58" s="105" customFormat="1" x14ac:dyDescent="0.25">
      <c r="A22" s="98" t="s">
        <v>149</v>
      </c>
      <c r="B22" s="99">
        <v>31996.545071894489</v>
      </c>
      <c r="C22" s="100">
        <v>152.80211364722322</v>
      </c>
      <c r="D22" s="100">
        <v>10036.293584489957</v>
      </c>
      <c r="E22" s="101">
        <v>1994.1260701193332</v>
      </c>
      <c r="F22" s="102">
        <v>1367.4383768817652</v>
      </c>
      <c r="G22" s="102">
        <v>1020.4689701162229</v>
      </c>
      <c r="H22" s="102">
        <v>565.09845456025982</v>
      </c>
      <c r="I22" s="103">
        <v>5089.1617128123753</v>
      </c>
      <c r="J22" s="100">
        <v>9561.4011237464674</v>
      </c>
      <c r="K22" s="100">
        <v>11267.817681292985</v>
      </c>
      <c r="L22" s="101">
        <v>3427.2393721293811</v>
      </c>
      <c r="M22" s="102">
        <v>3164.5193836851208</v>
      </c>
      <c r="N22" s="102">
        <v>522.32840601935015</v>
      </c>
      <c r="O22" s="102">
        <v>423.81773113775262</v>
      </c>
      <c r="P22" s="102">
        <v>475.0851829208483</v>
      </c>
      <c r="Q22" s="102">
        <v>263.07846493633724</v>
      </c>
      <c r="R22" s="102">
        <v>2666.9955931483464</v>
      </c>
      <c r="S22" s="104">
        <v>324.75354731584935</v>
      </c>
      <c r="T22" s="163">
        <v>978.23056871785559</v>
      </c>
      <c r="U22" s="100">
        <v>33113.375325901252</v>
      </c>
      <c r="V22" s="100">
        <v>146.54702486921698</v>
      </c>
      <c r="W22" s="100">
        <v>10453.958904087716</v>
      </c>
      <c r="X22" s="120">
        <v>2010.7628370484879</v>
      </c>
      <c r="Y22" s="120">
        <v>1432.8936537397349</v>
      </c>
      <c r="Z22" s="120">
        <v>1168.8641828063624</v>
      </c>
      <c r="AA22" s="120">
        <v>599.57531939814464</v>
      </c>
      <c r="AB22" s="120">
        <v>5241.862911094986</v>
      </c>
      <c r="AC22" s="100">
        <v>9519.5301006789032</v>
      </c>
      <c r="AD22" s="100">
        <v>11876.041420495791</v>
      </c>
      <c r="AE22" s="120">
        <v>3520.0361572617226</v>
      </c>
      <c r="AF22" s="120">
        <v>3334.8738823984822</v>
      </c>
      <c r="AG22" s="120">
        <v>603.72982418483286</v>
      </c>
      <c r="AH22" s="120">
        <v>422.6384217871726</v>
      </c>
      <c r="AI22" s="120">
        <v>509.57547225598773</v>
      </c>
      <c r="AJ22" s="120">
        <v>279.47498222153496</v>
      </c>
      <c r="AK22" s="120">
        <v>2785.4898951320815</v>
      </c>
      <c r="AL22" s="120">
        <v>420.22278525397655</v>
      </c>
      <c r="AM22" s="100">
        <v>1117.2978757696258</v>
      </c>
      <c r="AN22" s="100">
        <v>217726.76302970218</v>
      </c>
      <c r="AO22" s="100">
        <v>853.72466401075189</v>
      </c>
      <c r="AP22" s="100">
        <v>56984.196650558872</v>
      </c>
      <c r="AQ22" s="120">
        <v>15899.246271765511</v>
      </c>
      <c r="AR22" s="120">
        <v>9896.7822848198484</v>
      </c>
      <c r="AS22" s="120">
        <v>4154.8153282096682</v>
      </c>
      <c r="AT22" s="120">
        <v>1177.9669849029876</v>
      </c>
      <c r="AU22" s="120">
        <v>25855.385780860859</v>
      </c>
      <c r="AV22" s="100">
        <v>42097.057653808602</v>
      </c>
      <c r="AW22" s="100">
        <v>97967.882360253046</v>
      </c>
      <c r="AX22" s="120">
        <v>31592.470686721172</v>
      </c>
      <c r="AY22" s="120">
        <v>25344.921780318851</v>
      </c>
      <c r="AZ22" s="120">
        <v>8767.4226880692786</v>
      </c>
      <c r="BA22" s="120">
        <v>1651.230997782583</v>
      </c>
      <c r="BB22" s="120">
        <v>2540.9337770139523</v>
      </c>
      <c r="BC22" s="120">
        <v>1860.4662539664032</v>
      </c>
      <c r="BD22" s="120">
        <v>22761.933483755151</v>
      </c>
      <c r="BE22" s="120">
        <v>3448.5026926256601</v>
      </c>
      <c r="BF22" s="100">
        <v>19823.901701070907</v>
      </c>
    </row>
    <row r="23" spans="1:58" s="29" customFormat="1" x14ac:dyDescent="0.25">
      <c r="A23" s="37" t="s">
        <v>150</v>
      </c>
      <c r="B23" s="59">
        <v>31768.000668993336</v>
      </c>
      <c r="C23" s="74">
        <v>241.12964806873535</v>
      </c>
      <c r="D23" s="74">
        <v>9998.2534227096239</v>
      </c>
      <c r="E23" s="60">
        <v>1946.364550119416</v>
      </c>
      <c r="F23" s="61">
        <v>1474.8151945396266</v>
      </c>
      <c r="G23" s="61">
        <v>1042.2194895677467</v>
      </c>
      <c r="H23" s="61">
        <v>534.73203468699023</v>
      </c>
      <c r="I23" s="62">
        <v>5000.1221537958445</v>
      </c>
      <c r="J23" s="74">
        <v>9277.66760058607</v>
      </c>
      <c r="K23" s="74">
        <v>11220.874217774948</v>
      </c>
      <c r="L23" s="60">
        <v>3380.5114718055002</v>
      </c>
      <c r="M23" s="61">
        <v>3131.2861824376441</v>
      </c>
      <c r="N23" s="61">
        <v>586.63085889732974</v>
      </c>
      <c r="O23" s="61">
        <v>251.44112214050028</v>
      </c>
      <c r="P23" s="61">
        <v>515.65184988060787</v>
      </c>
      <c r="Q23" s="61">
        <v>265.09414915897901</v>
      </c>
      <c r="R23" s="61">
        <v>2609.6379806552341</v>
      </c>
      <c r="S23" s="63">
        <v>480.62060279915124</v>
      </c>
      <c r="T23" s="162">
        <v>1030.0757798539605</v>
      </c>
      <c r="U23" s="52">
        <v>33319.360003440852</v>
      </c>
      <c r="V23" s="52">
        <v>187.4579709702098</v>
      </c>
      <c r="W23" s="52">
        <v>10681.359154352205</v>
      </c>
      <c r="X23" s="121">
        <v>2090.4638627330419</v>
      </c>
      <c r="Y23" s="121">
        <v>1529.2861268627109</v>
      </c>
      <c r="Z23" s="121">
        <v>1215.3719156187326</v>
      </c>
      <c r="AA23" s="121">
        <v>564.7611094443613</v>
      </c>
      <c r="AB23" s="121">
        <v>5281.47613969336</v>
      </c>
      <c r="AC23" s="52">
        <v>9530.8062618523109</v>
      </c>
      <c r="AD23" s="52">
        <v>11755.31741925325</v>
      </c>
      <c r="AE23" s="121">
        <v>3568.5161597211336</v>
      </c>
      <c r="AF23" s="121">
        <v>3277.7473583706801</v>
      </c>
      <c r="AG23" s="121">
        <v>639.18735633803828</v>
      </c>
      <c r="AH23" s="121">
        <v>318.26916557708017</v>
      </c>
      <c r="AI23" s="121">
        <v>557.44694739412171</v>
      </c>
      <c r="AJ23" s="121">
        <v>278.88914650479586</v>
      </c>
      <c r="AK23" s="121">
        <v>2661.2847255845986</v>
      </c>
      <c r="AL23" s="121">
        <v>453.97655976279862</v>
      </c>
      <c r="AM23" s="52">
        <v>1164.4191970128816</v>
      </c>
      <c r="AN23" s="53">
        <v>226754.34335513972</v>
      </c>
      <c r="AO23" s="53">
        <v>1260.5252439985261</v>
      </c>
      <c r="AP23" s="53">
        <v>60950.496897572397</v>
      </c>
      <c r="AQ23" s="122">
        <v>17609.744240020689</v>
      </c>
      <c r="AR23" s="122">
        <v>10224.543260492488</v>
      </c>
      <c r="AS23" s="122">
        <v>4158.8212556878243</v>
      </c>
      <c r="AT23" s="122">
        <v>1084.4592575203349</v>
      </c>
      <c r="AU23" s="122">
        <v>27872.928883851055</v>
      </c>
      <c r="AV23" s="53">
        <v>44316.888202389717</v>
      </c>
      <c r="AW23" s="53">
        <v>99125.064815885577</v>
      </c>
      <c r="AX23" s="122">
        <v>33694.050321515962</v>
      </c>
      <c r="AY23" s="122">
        <v>25634.343318361589</v>
      </c>
      <c r="AZ23" s="122">
        <v>9174.6571368329714</v>
      </c>
      <c r="BA23" s="122">
        <v>1423.9191813249281</v>
      </c>
      <c r="BB23" s="122">
        <v>2493.6053893027838</v>
      </c>
      <c r="BC23" s="122">
        <v>1653.6220693159432</v>
      </c>
      <c r="BD23" s="122">
        <v>21599.925647826076</v>
      </c>
      <c r="BE23" s="122">
        <v>3450.9417514053107</v>
      </c>
      <c r="BF23" s="53">
        <v>21101.368195293526</v>
      </c>
    </row>
    <row r="24" spans="1:58" s="29" customFormat="1" x14ac:dyDescent="0.25">
      <c r="A24" s="37" t="s">
        <v>151</v>
      </c>
      <c r="B24" s="59">
        <v>33235.678819013454</v>
      </c>
      <c r="C24" s="74">
        <v>250.83952056699351</v>
      </c>
      <c r="D24" s="74">
        <v>9968.4640584194349</v>
      </c>
      <c r="E24" s="60">
        <v>1865.4106652750331</v>
      </c>
      <c r="F24" s="61">
        <v>1430.8409524738186</v>
      </c>
      <c r="G24" s="61">
        <v>1193.6576011454815</v>
      </c>
      <c r="H24" s="61">
        <v>574.96707381054034</v>
      </c>
      <c r="I24" s="62">
        <v>4903.5877657145611</v>
      </c>
      <c r="J24" s="74">
        <v>9688.5127546823678</v>
      </c>
      <c r="K24" s="74">
        <v>12260.800292249827</v>
      </c>
      <c r="L24" s="60">
        <v>3781.6436355187079</v>
      </c>
      <c r="M24" s="61">
        <v>3526.909579657216</v>
      </c>
      <c r="N24" s="61">
        <v>576.30211725660229</v>
      </c>
      <c r="O24" s="61">
        <v>318.07275578764825</v>
      </c>
      <c r="P24" s="61">
        <v>499.90925574149236</v>
      </c>
      <c r="Q24" s="61">
        <v>244.22275783778022</v>
      </c>
      <c r="R24" s="61">
        <v>2839.1233637848431</v>
      </c>
      <c r="S24" s="63">
        <v>474.61682666553628</v>
      </c>
      <c r="T24" s="162">
        <v>1067.0621930948316</v>
      </c>
      <c r="U24" s="52">
        <v>32554.030846913811</v>
      </c>
      <c r="V24" s="52">
        <v>260.24917164299717</v>
      </c>
      <c r="W24" s="52">
        <v>9930.5641675236257</v>
      </c>
      <c r="X24" s="121">
        <v>1803.6956028302618</v>
      </c>
      <c r="Y24" s="121">
        <v>1458.4636053383138</v>
      </c>
      <c r="Z24" s="121">
        <v>1098.5454452200229</v>
      </c>
      <c r="AA24" s="121">
        <v>620.34744974928958</v>
      </c>
      <c r="AB24" s="121">
        <v>4949.5120643857381</v>
      </c>
      <c r="AC24" s="52">
        <v>9273.8055421283589</v>
      </c>
      <c r="AD24" s="52">
        <v>11919.638668595453</v>
      </c>
      <c r="AE24" s="121">
        <v>3611.9717888769769</v>
      </c>
      <c r="AF24" s="121">
        <v>3393.2100534018659</v>
      </c>
      <c r="AG24" s="121">
        <v>644.69113586871481</v>
      </c>
      <c r="AH24" s="121">
        <v>328.13527310535369</v>
      </c>
      <c r="AI24" s="121">
        <v>536.41904114396471</v>
      </c>
      <c r="AJ24" s="121">
        <v>234.38210984944536</v>
      </c>
      <c r="AK24" s="121">
        <v>2695.9045181319657</v>
      </c>
      <c r="AL24" s="121">
        <v>474.92474821716752</v>
      </c>
      <c r="AM24" s="52">
        <v>1169.7732970233744</v>
      </c>
      <c r="AN24" s="53">
        <v>221889.02983294163</v>
      </c>
      <c r="AO24" s="53">
        <v>2444.6115077691284</v>
      </c>
      <c r="AP24" s="53">
        <v>55114.294327493852</v>
      </c>
      <c r="AQ24" s="122">
        <v>14782.228596185521</v>
      </c>
      <c r="AR24" s="122">
        <v>10056.728018934469</v>
      </c>
      <c r="AS24" s="122">
        <v>3738.5075341037987</v>
      </c>
      <c r="AT24" s="122">
        <v>1048.1800951382529</v>
      </c>
      <c r="AU24" s="122">
        <v>25488.650083131812</v>
      </c>
      <c r="AV24" s="53">
        <v>41692.549419535047</v>
      </c>
      <c r="AW24" s="53">
        <v>100478.93056350418</v>
      </c>
      <c r="AX24" s="122">
        <v>34711.116936350474</v>
      </c>
      <c r="AY24" s="122">
        <v>26845.407540110798</v>
      </c>
      <c r="AZ24" s="122">
        <v>8854.4754571365011</v>
      </c>
      <c r="BA24" s="122">
        <v>1519.6431763073508</v>
      </c>
      <c r="BB24" s="122">
        <v>2670.7704797375573</v>
      </c>
      <c r="BC24" s="122">
        <v>1375.5495291130273</v>
      </c>
      <c r="BD24" s="122">
        <v>20551.77864929624</v>
      </c>
      <c r="BE24" s="122">
        <v>3950.1887954522253</v>
      </c>
      <c r="BF24" s="53">
        <v>22158.644014639423</v>
      </c>
    </row>
    <row r="25" spans="1:58" s="29" customFormat="1" x14ac:dyDescent="0.25">
      <c r="A25" s="37" t="s">
        <v>152</v>
      </c>
      <c r="B25" s="59">
        <v>33680.413584200563</v>
      </c>
      <c r="C25" s="74">
        <v>130.01235594754351</v>
      </c>
      <c r="D25" s="74">
        <v>10383.978673264326</v>
      </c>
      <c r="E25" s="60">
        <v>1948.6469335123074</v>
      </c>
      <c r="F25" s="61">
        <v>1504.3417487654754</v>
      </c>
      <c r="G25" s="61">
        <v>1260.9977752475879</v>
      </c>
      <c r="H25" s="61">
        <v>534.38780377429543</v>
      </c>
      <c r="I25" s="62">
        <v>5135.6044119646604</v>
      </c>
      <c r="J25" s="74">
        <v>10149.59501658859</v>
      </c>
      <c r="K25" s="74">
        <v>11894.084413035251</v>
      </c>
      <c r="L25" s="60">
        <v>3439.6036770990327</v>
      </c>
      <c r="M25" s="61">
        <v>3670.6030082046327</v>
      </c>
      <c r="N25" s="61">
        <v>566.94312800876696</v>
      </c>
      <c r="O25" s="61">
        <v>396.12762421829507</v>
      </c>
      <c r="P25" s="61">
        <v>563.95581633023482</v>
      </c>
      <c r="Q25" s="61">
        <v>192.29396352825179</v>
      </c>
      <c r="R25" s="61">
        <v>2598.9866945492458</v>
      </c>
      <c r="S25" s="63">
        <v>465.57050109679261</v>
      </c>
      <c r="T25" s="162">
        <v>1122.7431253648554</v>
      </c>
      <c r="U25" s="52">
        <v>34865.389568315637</v>
      </c>
      <c r="V25" s="52">
        <v>149.15216748202215</v>
      </c>
      <c r="W25" s="52">
        <v>10591.83978601954</v>
      </c>
      <c r="X25" s="121">
        <v>1970.688462335369</v>
      </c>
      <c r="Y25" s="121">
        <v>1520.7354616152973</v>
      </c>
      <c r="Z25" s="121">
        <v>1361.2144011870539</v>
      </c>
      <c r="AA25" s="121">
        <v>555.94505676690949</v>
      </c>
      <c r="AB25" s="121">
        <v>5183.2564041149099</v>
      </c>
      <c r="AC25" s="52">
        <v>10124.448324583409</v>
      </c>
      <c r="AD25" s="52">
        <v>12800.13576151145</v>
      </c>
      <c r="AE25" s="121">
        <v>3786.6310568403132</v>
      </c>
      <c r="AF25" s="121">
        <v>3841.7971210425053</v>
      </c>
      <c r="AG25" s="121">
        <v>660.79582211500053</v>
      </c>
      <c r="AH25" s="121">
        <v>418.68305518928059</v>
      </c>
      <c r="AI25" s="121">
        <v>563.41290588247489</v>
      </c>
      <c r="AJ25" s="121">
        <v>197.84589200757591</v>
      </c>
      <c r="AK25" s="121">
        <v>2822.0662237684969</v>
      </c>
      <c r="AL25" s="121">
        <v>508.90368466580293</v>
      </c>
      <c r="AM25" s="52">
        <v>1199.8135287192115</v>
      </c>
      <c r="AN25" s="53">
        <v>227227.11378986837</v>
      </c>
      <c r="AO25" s="53">
        <v>1205.2095659338161</v>
      </c>
      <c r="AP25" s="53">
        <v>57606.333320432881</v>
      </c>
      <c r="AQ25" s="122">
        <v>16251.018698950149</v>
      </c>
      <c r="AR25" s="122">
        <v>10578.494371252509</v>
      </c>
      <c r="AS25" s="122">
        <v>4058.0213493267847</v>
      </c>
      <c r="AT25" s="122">
        <v>849.73130186689355</v>
      </c>
      <c r="AU25" s="122">
        <v>25869.067599036542</v>
      </c>
      <c r="AV25" s="53">
        <v>44832.688358537845</v>
      </c>
      <c r="AW25" s="53">
        <v>101247.59795030925</v>
      </c>
      <c r="AX25" s="122">
        <v>32741.052767273846</v>
      </c>
      <c r="AY25" s="122">
        <v>28793.704277686003</v>
      </c>
      <c r="AZ25" s="122">
        <v>9210.6259935685521</v>
      </c>
      <c r="BA25" s="122">
        <v>1762.9529099124807</v>
      </c>
      <c r="BB25" s="122">
        <v>2783.6450446279923</v>
      </c>
      <c r="BC25" s="122">
        <v>1225.6095304199616</v>
      </c>
      <c r="BD25" s="122">
        <v>20375.415181813398</v>
      </c>
      <c r="BE25" s="122">
        <v>4354.5922450070184</v>
      </c>
      <c r="BF25" s="53">
        <v>22335.2845946546</v>
      </c>
    </row>
    <row r="26" spans="1:58" s="105" customFormat="1" x14ac:dyDescent="0.25">
      <c r="A26" s="98" t="s">
        <v>153</v>
      </c>
      <c r="B26" s="99">
        <v>34540.12848624563</v>
      </c>
      <c r="C26" s="100">
        <v>256.69453910430605</v>
      </c>
      <c r="D26" s="100">
        <v>10369.803904069544</v>
      </c>
      <c r="E26" s="101">
        <v>1854.4105755010673</v>
      </c>
      <c r="F26" s="102">
        <v>1474.5960657383596</v>
      </c>
      <c r="G26" s="102">
        <v>1332.5044002500786</v>
      </c>
      <c r="H26" s="102">
        <v>511.72969176235199</v>
      </c>
      <c r="I26" s="103">
        <v>5196.5631708176852</v>
      </c>
      <c r="J26" s="100">
        <v>10817.112677049632</v>
      </c>
      <c r="K26" s="100">
        <v>11971.689455963129</v>
      </c>
      <c r="L26" s="101">
        <v>3449.4440858490921</v>
      </c>
      <c r="M26" s="102">
        <v>3351.7610938042899</v>
      </c>
      <c r="N26" s="102">
        <v>584.73567094740201</v>
      </c>
      <c r="O26" s="102">
        <v>640.15469415240591</v>
      </c>
      <c r="P26" s="102">
        <v>510.05784866237138</v>
      </c>
      <c r="Q26" s="102">
        <v>274.71493415811653</v>
      </c>
      <c r="R26" s="102">
        <v>2742.2243782210235</v>
      </c>
      <c r="S26" s="104">
        <v>418.59675016842766</v>
      </c>
      <c r="T26" s="163">
        <v>1124.8279100590191</v>
      </c>
      <c r="U26" s="100">
        <v>35242.147598165349</v>
      </c>
      <c r="V26" s="100">
        <v>219.73512195070248</v>
      </c>
      <c r="W26" s="100">
        <v>10577.904461054359</v>
      </c>
      <c r="X26" s="120">
        <v>1931.0139507478025</v>
      </c>
      <c r="Y26" s="120">
        <v>1511.8060772903384</v>
      </c>
      <c r="Z26" s="120">
        <v>1300.7833178031126</v>
      </c>
      <c r="AA26" s="120">
        <v>564.21577873441913</v>
      </c>
      <c r="AB26" s="120">
        <v>5270.0853364786872</v>
      </c>
      <c r="AC26" s="100">
        <v>10680.150047126377</v>
      </c>
      <c r="AD26" s="100">
        <v>12488.705214219544</v>
      </c>
      <c r="AE26" s="120">
        <v>3697.7041793449462</v>
      </c>
      <c r="AF26" s="120">
        <v>3531.9277193648709</v>
      </c>
      <c r="AG26" s="120">
        <v>606.26652779709173</v>
      </c>
      <c r="AH26" s="120">
        <v>556.5455133929471</v>
      </c>
      <c r="AI26" s="120">
        <v>536.33475982801156</v>
      </c>
      <c r="AJ26" s="120">
        <v>242.29728053766698</v>
      </c>
      <c r="AK26" s="120">
        <v>2821.1672428965103</v>
      </c>
      <c r="AL26" s="120">
        <v>496.46199105749969</v>
      </c>
      <c r="AM26" s="100">
        <v>1275.6527538143644</v>
      </c>
      <c r="AN26" s="100">
        <v>231725.81298852255</v>
      </c>
      <c r="AO26" s="100">
        <v>1833.2000213951806</v>
      </c>
      <c r="AP26" s="100">
        <v>57269.77973626832</v>
      </c>
      <c r="AQ26" s="120">
        <v>15575.656543377261</v>
      </c>
      <c r="AR26" s="120">
        <v>10660.295502631165</v>
      </c>
      <c r="AS26" s="120">
        <v>4238.4469018650934</v>
      </c>
      <c r="AT26" s="120">
        <v>944.98910394564155</v>
      </c>
      <c r="AU26" s="120">
        <v>25850.391684449161</v>
      </c>
      <c r="AV26" s="100">
        <v>46119.974944703339</v>
      </c>
      <c r="AW26" s="100">
        <v>103519.68914817128</v>
      </c>
      <c r="AX26" s="120">
        <v>34029.012856507725</v>
      </c>
      <c r="AY26" s="120">
        <v>28584.135797737421</v>
      </c>
      <c r="AZ26" s="120">
        <v>9703.581949223837</v>
      </c>
      <c r="BA26" s="120">
        <v>2717.2120058271385</v>
      </c>
      <c r="BB26" s="120">
        <v>2569.3486732844535</v>
      </c>
      <c r="BC26" s="120">
        <v>1362.1245232882266</v>
      </c>
      <c r="BD26" s="120">
        <v>20532.364401576044</v>
      </c>
      <c r="BE26" s="120">
        <v>4021.9089407264573</v>
      </c>
      <c r="BF26" s="100">
        <v>22983.169137984405</v>
      </c>
    </row>
    <row r="27" spans="1:58" s="29" customFormat="1" x14ac:dyDescent="0.25">
      <c r="A27" s="37" t="s">
        <v>154</v>
      </c>
      <c r="B27" s="59">
        <v>34280.375431024404</v>
      </c>
      <c r="C27" s="74">
        <v>140.57220395261783</v>
      </c>
      <c r="D27" s="74">
        <v>10245.689656216138</v>
      </c>
      <c r="E27" s="60">
        <v>1784.4113554059381</v>
      </c>
      <c r="F27" s="61">
        <v>1392.9423245824375</v>
      </c>
      <c r="G27" s="61">
        <v>1352.9570168997557</v>
      </c>
      <c r="H27" s="61">
        <v>581.65750035282724</v>
      </c>
      <c r="I27" s="62">
        <v>5133.7214589751802</v>
      </c>
      <c r="J27" s="74">
        <v>11160.083832440032</v>
      </c>
      <c r="K27" s="74">
        <v>11671.023909709073</v>
      </c>
      <c r="L27" s="60">
        <v>3380.9291603031525</v>
      </c>
      <c r="M27" s="61">
        <v>3298.881336966695</v>
      </c>
      <c r="N27" s="61">
        <v>523.40503452477333</v>
      </c>
      <c r="O27" s="61">
        <v>559.55027985181459</v>
      </c>
      <c r="P27" s="61">
        <v>494.49939889102353</v>
      </c>
      <c r="Q27" s="61">
        <v>220.52259520626833</v>
      </c>
      <c r="R27" s="61">
        <v>2827.6438170142815</v>
      </c>
      <c r="S27" s="63">
        <v>365.59228695106549</v>
      </c>
      <c r="T27" s="162">
        <v>1063.0058287065444</v>
      </c>
      <c r="U27" s="52">
        <v>35957.540334891026</v>
      </c>
      <c r="V27" s="52">
        <v>165.19497808552219</v>
      </c>
      <c r="W27" s="52">
        <v>10873.512635429224</v>
      </c>
      <c r="X27" s="121">
        <v>1882.1755074717803</v>
      </c>
      <c r="Y27" s="121">
        <v>1548.6496164621221</v>
      </c>
      <c r="Z27" s="121">
        <v>1410.0915244499004</v>
      </c>
      <c r="AA27" s="121">
        <v>664.34725696947351</v>
      </c>
      <c r="AB27" s="121">
        <v>5368.2487300759503</v>
      </c>
      <c r="AC27" s="52">
        <v>11270.665595468185</v>
      </c>
      <c r="AD27" s="52">
        <v>12433.909306955657</v>
      </c>
      <c r="AE27" s="121">
        <v>3674.0617513117249</v>
      </c>
      <c r="AF27" s="121">
        <v>3544.7349473901163</v>
      </c>
      <c r="AG27" s="121">
        <v>607.59229458724565</v>
      </c>
      <c r="AH27" s="121">
        <v>600.26717190440547</v>
      </c>
      <c r="AI27" s="121">
        <v>466.12005587908078</v>
      </c>
      <c r="AJ27" s="121">
        <v>269.33784830541964</v>
      </c>
      <c r="AK27" s="121">
        <v>2886.270117895232</v>
      </c>
      <c r="AL27" s="121">
        <v>385.52511968243266</v>
      </c>
      <c r="AM27" s="52">
        <v>1214.2578189524354</v>
      </c>
      <c r="AN27" s="53">
        <v>234312.82578294654</v>
      </c>
      <c r="AO27" s="53">
        <v>1310.4092227055164</v>
      </c>
      <c r="AP27" s="53">
        <v>58167.123507372155</v>
      </c>
      <c r="AQ27" s="122">
        <v>14489.392237499022</v>
      </c>
      <c r="AR27" s="122">
        <v>11133.886332339418</v>
      </c>
      <c r="AS27" s="122">
        <v>4497.0049534549635</v>
      </c>
      <c r="AT27" s="122">
        <v>1191.1450848888205</v>
      </c>
      <c r="AU27" s="122">
        <v>26855.69489918993</v>
      </c>
      <c r="AV27" s="53">
        <v>49467.098416884604</v>
      </c>
      <c r="AW27" s="53">
        <v>102854.50671002774</v>
      </c>
      <c r="AX27" s="122">
        <v>33687.166178796011</v>
      </c>
      <c r="AY27" s="122">
        <v>28368.850209289209</v>
      </c>
      <c r="AZ27" s="122">
        <v>9818.0257968803526</v>
      </c>
      <c r="BA27" s="122">
        <v>2209.6322183904258</v>
      </c>
      <c r="BB27" s="122">
        <v>2272.22717535633</v>
      </c>
      <c r="BC27" s="122">
        <v>1498.7211170394064</v>
      </c>
      <c r="BD27" s="122">
        <v>21180.708913438611</v>
      </c>
      <c r="BE27" s="122">
        <v>3819.1751008374154</v>
      </c>
      <c r="BF27" s="53">
        <v>22513.687925956496</v>
      </c>
    </row>
    <row r="28" spans="1:58" s="29" customFormat="1" x14ac:dyDescent="0.25">
      <c r="A28" s="37" t="s">
        <v>155</v>
      </c>
      <c r="B28" s="59">
        <v>35054.399664579178</v>
      </c>
      <c r="C28" s="74">
        <v>228.2066145638924</v>
      </c>
      <c r="D28" s="74">
        <v>10688.621858623868</v>
      </c>
      <c r="E28" s="60">
        <v>1689.1815353161153</v>
      </c>
      <c r="F28" s="61">
        <v>1543.4500841750964</v>
      </c>
      <c r="G28" s="61">
        <v>1415.2916033741149</v>
      </c>
      <c r="H28" s="61">
        <v>615.02023672483801</v>
      </c>
      <c r="I28" s="62">
        <v>5425.6783990337053</v>
      </c>
      <c r="J28" s="74">
        <v>11133.793492073557</v>
      </c>
      <c r="K28" s="74">
        <v>12013.141686664021</v>
      </c>
      <c r="L28" s="60">
        <v>3604.065110195907</v>
      </c>
      <c r="M28" s="61">
        <v>3191.3786798470246</v>
      </c>
      <c r="N28" s="61">
        <v>653.87653518935804</v>
      </c>
      <c r="O28" s="61">
        <v>576.01635020548349</v>
      </c>
      <c r="P28" s="61">
        <v>509.35374342004496</v>
      </c>
      <c r="Q28" s="61">
        <v>253.33686767547999</v>
      </c>
      <c r="R28" s="61">
        <v>2896.95557188576</v>
      </c>
      <c r="S28" s="63">
        <v>328.15882824496214</v>
      </c>
      <c r="T28" s="162">
        <v>990.6360126538375</v>
      </c>
      <c r="U28" s="52">
        <v>36361.843082158768</v>
      </c>
      <c r="V28" s="52">
        <v>182.25488164172188</v>
      </c>
      <c r="W28" s="52">
        <v>10989.443568649762</v>
      </c>
      <c r="X28" s="121">
        <v>1800.852124162504</v>
      </c>
      <c r="Y28" s="121">
        <v>1585.4923683698078</v>
      </c>
      <c r="Z28" s="121">
        <v>1546.96433860611</v>
      </c>
      <c r="AA28" s="121">
        <v>608.97948398482788</v>
      </c>
      <c r="AB28" s="121">
        <v>5447.1552535265118</v>
      </c>
      <c r="AC28" s="52">
        <v>11276.748091327703</v>
      </c>
      <c r="AD28" s="52">
        <v>12735.054341246267</v>
      </c>
      <c r="AE28" s="121">
        <v>3761.1492930000518</v>
      </c>
      <c r="AF28" s="121">
        <v>3504.2473612911294</v>
      </c>
      <c r="AG28" s="121">
        <v>722.18000321006002</v>
      </c>
      <c r="AH28" s="121">
        <v>531.97533616765941</v>
      </c>
      <c r="AI28" s="121">
        <v>521.11390358249662</v>
      </c>
      <c r="AJ28" s="121">
        <v>269.83324005409605</v>
      </c>
      <c r="AK28" s="121">
        <v>3031.5933327896964</v>
      </c>
      <c r="AL28" s="121">
        <v>392.961871151075</v>
      </c>
      <c r="AM28" s="52">
        <v>1178.3421992933186</v>
      </c>
      <c r="AN28" s="53">
        <v>235129.87748312595</v>
      </c>
      <c r="AO28" s="53">
        <v>1586.7243699982077</v>
      </c>
      <c r="AP28" s="53">
        <v>59397.772299249067</v>
      </c>
      <c r="AQ28" s="122">
        <v>15070.244152431853</v>
      </c>
      <c r="AR28" s="122">
        <v>11215.246449915738</v>
      </c>
      <c r="AS28" s="122">
        <v>5115.5722461030273</v>
      </c>
      <c r="AT28" s="122">
        <v>1227.0448384525343</v>
      </c>
      <c r="AU28" s="122">
        <v>26769.664612345918</v>
      </c>
      <c r="AV28" s="53">
        <v>48653.818905532535</v>
      </c>
      <c r="AW28" s="53">
        <v>104110.22394996892</v>
      </c>
      <c r="AX28" s="122">
        <v>34779.953085556786</v>
      </c>
      <c r="AY28" s="122">
        <v>27738.739334797057</v>
      </c>
      <c r="AZ28" s="122">
        <v>10467.819454200986</v>
      </c>
      <c r="BA28" s="122">
        <v>2497.1267218938056</v>
      </c>
      <c r="BB28" s="122">
        <v>2532.7838274860774</v>
      </c>
      <c r="BC28" s="122">
        <v>1327.0083841850546</v>
      </c>
      <c r="BD28" s="122">
        <v>21294.87829807747</v>
      </c>
      <c r="BE28" s="122">
        <v>3471.9148437716831</v>
      </c>
      <c r="BF28" s="53">
        <v>21381.337958377229</v>
      </c>
    </row>
    <row r="29" spans="1:58" s="29" customFormat="1" x14ac:dyDescent="0.25">
      <c r="A29" s="37" t="s">
        <v>156</v>
      </c>
      <c r="B29" s="59">
        <v>34947.569521095589</v>
      </c>
      <c r="C29" s="74">
        <v>144.88900513440612</v>
      </c>
      <c r="D29" s="74">
        <v>10269.046149132428</v>
      </c>
      <c r="E29" s="60">
        <v>1576.9308823023055</v>
      </c>
      <c r="F29" s="61">
        <v>1442.8279211054059</v>
      </c>
      <c r="G29" s="61">
        <v>1521.6342787556141</v>
      </c>
      <c r="H29" s="61">
        <v>657.67489592352695</v>
      </c>
      <c r="I29" s="62">
        <v>5069.9781710455763</v>
      </c>
      <c r="J29" s="74">
        <v>11624.280737804263</v>
      </c>
      <c r="K29" s="74">
        <v>11893.478065897612</v>
      </c>
      <c r="L29" s="60">
        <v>3376.8395459389731</v>
      </c>
      <c r="M29" s="61">
        <v>3235.7200152264036</v>
      </c>
      <c r="N29" s="61">
        <v>676.3099562516486</v>
      </c>
      <c r="O29" s="61">
        <v>507.28838713671729</v>
      </c>
      <c r="P29" s="61">
        <v>515.10347904035268</v>
      </c>
      <c r="Q29" s="61">
        <v>310.24706208479472</v>
      </c>
      <c r="R29" s="61">
        <v>2908.242342158705</v>
      </c>
      <c r="S29" s="63">
        <v>363.72727806001853</v>
      </c>
      <c r="T29" s="162">
        <v>1015.875563126878</v>
      </c>
      <c r="U29" s="52">
        <v>36091.883029999699</v>
      </c>
      <c r="V29" s="52">
        <v>222.28236819455705</v>
      </c>
      <c r="W29" s="52">
        <v>10668.26886340097</v>
      </c>
      <c r="X29" s="121">
        <v>1607.6077108489815</v>
      </c>
      <c r="Y29" s="121">
        <v>1500.1765389830789</v>
      </c>
      <c r="Z29" s="121">
        <v>1604.2782250868549</v>
      </c>
      <c r="AA29" s="121">
        <v>683.00216599767748</v>
      </c>
      <c r="AB29" s="121">
        <v>5273.2042224843781</v>
      </c>
      <c r="AC29" s="52">
        <v>11489.591169855403</v>
      </c>
      <c r="AD29" s="52">
        <v>12551.018254856843</v>
      </c>
      <c r="AE29" s="121">
        <v>3583.1290314742196</v>
      </c>
      <c r="AF29" s="121">
        <v>3408.2839810197111</v>
      </c>
      <c r="AG29" s="121">
        <v>750.64193416389423</v>
      </c>
      <c r="AH29" s="121">
        <v>563.23161649404801</v>
      </c>
      <c r="AI29" s="121">
        <v>514.57145155139551</v>
      </c>
      <c r="AJ29" s="121">
        <v>275.1377018617431</v>
      </c>
      <c r="AK29" s="121">
        <v>3090.2710136314872</v>
      </c>
      <c r="AL29" s="121">
        <v>365.75152466034569</v>
      </c>
      <c r="AM29" s="52">
        <v>1160.7223736919204</v>
      </c>
      <c r="AN29" s="53">
        <v>232112.73578895151</v>
      </c>
      <c r="AO29" s="53">
        <v>1455.2208418230796</v>
      </c>
      <c r="AP29" s="53">
        <v>57015.25332088444</v>
      </c>
      <c r="AQ29" s="122">
        <v>14359.664329764295</v>
      </c>
      <c r="AR29" s="122">
        <v>9830.7324734411632</v>
      </c>
      <c r="AS29" s="122">
        <v>4659.147513877243</v>
      </c>
      <c r="AT29" s="122">
        <v>1523.3627817879496</v>
      </c>
      <c r="AU29" s="122">
        <v>26642.346222013788</v>
      </c>
      <c r="AV29" s="53">
        <v>49704.179178177423</v>
      </c>
      <c r="AW29" s="53">
        <v>103446.30071076311</v>
      </c>
      <c r="AX29" s="122">
        <v>32433.577552677227</v>
      </c>
      <c r="AY29" s="122">
        <v>27883.733449109466</v>
      </c>
      <c r="AZ29" s="122">
        <v>10443.24673599342</v>
      </c>
      <c r="BA29" s="122">
        <v>2642.9338699287414</v>
      </c>
      <c r="BB29" s="122">
        <v>2362.3751080320262</v>
      </c>
      <c r="BC29" s="122">
        <v>1393.9740426639696</v>
      </c>
      <c r="BD29" s="122">
        <v>22883.921381583641</v>
      </c>
      <c r="BE29" s="122">
        <v>3402.5385707746145</v>
      </c>
      <c r="BF29" s="53">
        <v>20491.78173730347</v>
      </c>
    </row>
    <row r="30" spans="1:58" s="105" customFormat="1" x14ac:dyDescent="0.25">
      <c r="A30" s="98" t="s">
        <v>157</v>
      </c>
      <c r="B30" s="99">
        <v>35409.626949500875</v>
      </c>
      <c r="C30" s="100">
        <v>220.17018769292494</v>
      </c>
      <c r="D30" s="100">
        <v>10434.561460839945</v>
      </c>
      <c r="E30" s="101">
        <v>1681.1386345204123</v>
      </c>
      <c r="F30" s="102">
        <v>1456.4039602666853</v>
      </c>
      <c r="G30" s="102">
        <v>1485.2760868544112</v>
      </c>
      <c r="H30" s="102">
        <v>698.98133927945571</v>
      </c>
      <c r="I30" s="103">
        <v>5112.7614399189806</v>
      </c>
      <c r="J30" s="100">
        <v>12111.793217330873</v>
      </c>
      <c r="K30" s="100">
        <v>11682.941360706665</v>
      </c>
      <c r="L30" s="101">
        <v>3231.6173142516081</v>
      </c>
      <c r="M30" s="102">
        <v>3108.7957258462884</v>
      </c>
      <c r="N30" s="102">
        <v>572.36060806354067</v>
      </c>
      <c r="O30" s="102">
        <v>549.52329776009026</v>
      </c>
      <c r="P30" s="102">
        <v>564.70188983196533</v>
      </c>
      <c r="Q30" s="102">
        <v>266.00259750954842</v>
      </c>
      <c r="R30" s="102">
        <v>2961.5810830805494</v>
      </c>
      <c r="S30" s="104">
        <v>428.35884436307379</v>
      </c>
      <c r="T30" s="163">
        <v>960.16072293046295</v>
      </c>
      <c r="U30" s="100">
        <v>36365.10411136425</v>
      </c>
      <c r="V30" s="100">
        <v>269.61013355338338</v>
      </c>
      <c r="W30" s="100">
        <v>10765.942794090217</v>
      </c>
      <c r="X30" s="120">
        <v>1685.3938211799934</v>
      </c>
      <c r="Y30" s="120">
        <v>1558.7608551711708</v>
      </c>
      <c r="Z30" s="120">
        <v>1533.1208387444847</v>
      </c>
      <c r="AA30" s="120">
        <v>725.69389804748005</v>
      </c>
      <c r="AB30" s="120">
        <v>5262.973380947089</v>
      </c>
      <c r="AC30" s="100">
        <v>11691.877927068124</v>
      </c>
      <c r="AD30" s="100">
        <v>12519.516895347775</v>
      </c>
      <c r="AE30" s="120">
        <v>3598.1619399199608</v>
      </c>
      <c r="AF30" s="120">
        <v>3278.1051679200791</v>
      </c>
      <c r="AG30" s="120">
        <v>671.9438502524265</v>
      </c>
      <c r="AH30" s="120">
        <v>610.55513389814882</v>
      </c>
      <c r="AI30" s="120">
        <v>592.37020380675688</v>
      </c>
      <c r="AJ30" s="120">
        <v>307.45620354536692</v>
      </c>
      <c r="AK30" s="120">
        <v>3043.6774603553035</v>
      </c>
      <c r="AL30" s="120">
        <v>417.24693564973194</v>
      </c>
      <c r="AM30" s="100">
        <v>1118.156361304754</v>
      </c>
      <c r="AN30" s="100">
        <v>234990.24197253544</v>
      </c>
      <c r="AO30" s="100">
        <v>1791.3137467717138</v>
      </c>
      <c r="AP30" s="100">
        <v>56133.962450179606</v>
      </c>
      <c r="AQ30" s="120">
        <v>14767.577235986599</v>
      </c>
      <c r="AR30" s="120">
        <v>10035.770681928636</v>
      </c>
      <c r="AS30" s="120">
        <v>4121.8054238719242</v>
      </c>
      <c r="AT30" s="120">
        <v>1474.9020373733217</v>
      </c>
      <c r="AU30" s="120">
        <v>25733.907071019126</v>
      </c>
      <c r="AV30" s="100">
        <v>50807.711963294365</v>
      </c>
      <c r="AW30" s="100">
        <v>106720.23430565179</v>
      </c>
      <c r="AX30" s="120">
        <v>34792.212869680319</v>
      </c>
      <c r="AY30" s="120">
        <v>28047.26506951085</v>
      </c>
      <c r="AZ30" s="120">
        <v>10634.630377751866</v>
      </c>
      <c r="BA30" s="120">
        <v>3362.6332106455325</v>
      </c>
      <c r="BB30" s="120">
        <v>2843.3662484390316</v>
      </c>
      <c r="BC30" s="120">
        <v>1586.9695817680231</v>
      </c>
      <c r="BD30" s="120">
        <v>21793.392205293239</v>
      </c>
      <c r="BE30" s="120">
        <v>3659.7647425629129</v>
      </c>
      <c r="BF30" s="100">
        <v>19537.019506637982</v>
      </c>
    </row>
    <row r="31" spans="1:58" s="29" customFormat="1" x14ac:dyDescent="0.25">
      <c r="A31" s="37" t="s">
        <v>158</v>
      </c>
      <c r="B31" s="59">
        <v>35807.761152250154</v>
      </c>
      <c r="C31" s="74">
        <v>163.8026150379809</v>
      </c>
      <c r="D31" s="74">
        <v>10077.98881793132</v>
      </c>
      <c r="E31" s="60">
        <v>1770.4883420123674</v>
      </c>
      <c r="F31" s="61">
        <v>1402.2209604009229</v>
      </c>
      <c r="G31" s="61">
        <v>1503.2974621327426</v>
      </c>
      <c r="H31" s="61">
        <v>624.47383883694738</v>
      </c>
      <c r="I31" s="62">
        <v>4777.5082145483402</v>
      </c>
      <c r="J31" s="74">
        <v>11987.460807890173</v>
      </c>
      <c r="K31" s="74">
        <v>12516.293053037649</v>
      </c>
      <c r="L31" s="60">
        <v>3497.3349020792421</v>
      </c>
      <c r="M31" s="61">
        <v>3834.146419095895</v>
      </c>
      <c r="N31" s="61">
        <v>663.41295347841458</v>
      </c>
      <c r="O31" s="61">
        <v>607.41158638462457</v>
      </c>
      <c r="P31" s="61">
        <v>510.538986758639</v>
      </c>
      <c r="Q31" s="61">
        <v>307.37768622119825</v>
      </c>
      <c r="R31" s="61">
        <v>2761.2923780489846</v>
      </c>
      <c r="S31" s="63">
        <v>334.77814097065271</v>
      </c>
      <c r="T31" s="162">
        <v>1062.2158583530338</v>
      </c>
      <c r="U31" s="52">
        <v>36300.239518139664</v>
      </c>
      <c r="V31" s="52">
        <v>152.809714586241</v>
      </c>
      <c r="W31" s="52">
        <v>10545.624432968141</v>
      </c>
      <c r="X31" s="121">
        <v>1756.1702628897856</v>
      </c>
      <c r="Y31" s="121">
        <v>1504.8308547977474</v>
      </c>
      <c r="Z31" s="121">
        <v>1637.5141227801735</v>
      </c>
      <c r="AA31" s="121">
        <v>674.12413325909813</v>
      </c>
      <c r="AB31" s="121">
        <v>4972.985059241335</v>
      </c>
      <c r="AC31" s="52">
        <v>11849.196152905679</v>
      </c>
      <c r="AD31" s="52">
        <v>12573.549249490943</v>
      </c>
      <c r="AE31" s="121">
        <v>3563.6107485193984</v>
      </c>
      <c r="AF31" s="121">
        <v>3505.8939378462528</v>
      </c>
      <c r="AG31" s="121">
        <v>688.57324849991119</v>
      </c>
      <c r="AH31" s="121">
        <v>626.55860041385074</v>
      </c>
      <c r="AI31" s="121">
        <v>531.43592681700284</v>
      </c>
      <c r="AJ31" s="121">
        <v>299.48658760354766</v>
      </c>
      <c r="AK31" s="121">
        <v>2993.2244654004949</v>
      </c>
      <c r="AL31" s="121">
        <v>364.76573439048229</v>
      </c>
      <c r="AM31" s="52">
        <v>1179.0599681886722</v>
      </c>
      <c r="AN31" s="53">
        <v>239493.77633642583</v>
      </c>
      <c r="AO31" s="53">
        <v>1355.1590838931859</v>
      </c>
      <c r="AP31" s="53">
        <v>56864.888839031977</v>
      </c>
      <c r="AQ31" s="122">
        <v>16285.53941582741</v>
      </c>
      <c r="AR31" s="122">
        <v>10265.774098072598</v>
      </c>
      <c r="AS31" s="122">
        <v>4154.9300834679598</v>
      </c>
      <c r="AT31" s="122">
        <v>1575.7836662022969</v>
      </c>
      <c r="AU31" s="122">
        <v>24582.861575461713</v>
      </c>
      <c r="AV31" s="53">
        <v>50485.032336946249</v>
      </c>
      <c r="AW31" s="53">
        <v>109673.17855613948</v>
      </c>
      <c r="AX31" s="122">
        <v>33530.997921358241</v>
      </c>
      <c r="AY31" s="122">
        <v>30020.604848475246</v>
      </c>
      <c r="AZ31" s="122">
        <v>11617.85592463618</v>
      </c>
      <c r="BA31" s="122">
        <v>3807.6675597806816</v>
      </c>
      <c r="BB31" s="122">
        <v>3005.6352278701283</v>
      </c>
      <c r="BC31" s="122">
        <v>1516.7715044721983</v>
      </c>
      <c r="BD31" s="122">
        <v>22128.990882750448</v>
      </c>
      <c r="BE31" s="122">
        <v>4044.6546867963757</v>
      </c>
      <c r="BF31" s="53">
        <v>21115.517520414924</v>
      </c>
    </row>
    <row r="32" spans="1:58" s="29" customFormat="1" x14ac:dyDescent="0.25">
      <c r="A32" s="37" t="s">
        <v>159</v>
      </c>
      <c r="B32" s="59">
        <v>34959.083371674184</v>
      </c>
      <c r="C32" s="74">
        <v>152.29998249109366</v>
      </c>
      <c r="D32" s="74">
        <v>9677.4579720470283</v>
      </c>
      <c r="E32" s="60">
        <v>1733.9324685193192</v>
      </c>
      <c r="F32" s="61">
        <v>1444.8639784120617</v>
      </c>
      <c r="G32" s="61">
        <v>1219.5767878276351</v>
      </c>
      <c r="H32" s="61">
        <v>540.5759345546569</v>
      </c>
      <c r="I32" s="62">
        <v>4738.508802733355</v>
      </c>
      <c r="J32" s="74">
        <v>12059.545356090268</v>
      </c>
      <c r="K32" s="74">
        <v>11979.883242913435</v>
      </c>
      <c r="L32" s="60">
        <v>3541.7239162418882</v>
      </c>
      <c r="M32" s="61">
        <v>3254.1228530067119</v>
      </c>
      <c r="N32" s="61">
        <v>610.58320032387837</v>
      </c>
      <c r="O32" s="61">
        <v>545.7263914111993</v>
      </c>
      <c r="P32" s="61">
        <v>427.46226352223266</v>
      </c>
      <c r="Q32" s="61">
        <v>278.46449018536146</v>
      </c>
      <c r="R32" s="61">
        <v>2904.6589171622404</v>
      </c>
      <c r="S32" s="63">
        <v>417.14121105992297</v>
      </c>
      <c r="T32" s="162">
        <v>1089.896818132358</v>
      </c>
      <c r="U32" s="52">
        <v>36291.688248281142</v>
      </c>
      <c r="V32" s="52">
        <v>124.03270294486383</v>
      </c>
      <c r="W32" s="52">
        <v>10174.808088027965</v>
      </c>
      <c r="X32" s="121">
        <v>1791.6865878470592</v>
      </c>
      <c r="Y32" s="121">
        <v>1468.4772453429416</v>
      </c>
      <c r="Z32" s="121">
        <v>1414.448064394616</v>
      </c>
      <c r="AA32" s="121">
        <v>592.50999089079914</v>
      </c>
      <c r="AB32" s="121">
        <v>4907.6861995525478</v>
      </c>
      <c r="AC32" s="52">
        <v>12249.441814562981</v>
      </c>
      <c r="AD32" s="52">
        <v>12548.728228716645</v>
      </c>
      <c r="AE32" s="121">
        <v>3552.6108415686817</v>
      </c>
      <c r="AF32" s="121">
        <v>3495.9486500995322</v>
      </c>
      <c r="AG32" s="121">
        <v>703.90430511543525</v>
      </c>
      <c r="AH32" s="121">
        <v>579.1985113316241</v>
      </c>
      <c r="AI32" s="121">
        <v>460.59916951735249</v>
      </c>
      <c r="AJ32" s="121">
        <v>313.77887830482564</v>
      </c>
      <c r="AK32" s="121">
        <v>3035.3412049233798</v>
      </c>
      <c r="AL32" s="121">
        <v>407.34666785581607</v>
      </c>
      <c r="AM32" s="52">
        <v>1194.6774140286871</v>
      </c>
      <c r="AN32" s="53">
        <v>240002.91780077692</v>
      </c>
      <c r="AO32" s="53">
        <v>833.23448729270933</v>
      </c>
      <c r="AP32" s="53">
        <v>55292.263501578585</v>
      </c>
      <c r="AQ32" s="122">
        <v>15834.885833359705</v>
      </c>
      <c r="AR32" s="122">
        <v>10908.539346856709</v>
      </c>
      <c r="AS32" s="122">
        <v>3642.0608719017382</v>
      </c>
      <c r="AT32" s="122">
        <v>1261.1348641035083</v>
      </c>
      <c r="AU32" s="122">
        <v>23645.642585356931</v>
      </c>
      <c r="AV32" s="53">
        <v>53903.571516762444</v>
      </c>
      <c r="AW32" s="53">
        <v>109551.85475028382</v>
      </c>
      <c r="AX32" s="122">
        <v>34826.883945877933</v>
      </c>
      <c r="AY32" s="122">
        <v>29118.845100759041</v>
      </c>
      <c r="AZ32" s="122">
        <v>12184.020054028982</v>
      </c>
      <c r="BA32" s="122">
        <v>3299.8280359159571</v>
      </c>
      <c r="BB32" s="122">
        <v>2036.8140070453019</v>
      </c>
      <c r="BC32" s="122">
        <v>1348.3384762335072</v>
      </c>
      <c r="BD32" s="122">
        <v>22789.942971899411</v>
      </c>
      <c r="BE32" s="122">
        <v>3947.1821585236848</v>
      </c>
      <c r="BF32" s="53">
        <v>20421.993544859379</v>
      </c>
    </row>
    <row r="33" spans="1:58" s="29" customFormat="1" x14ac:dyDescent="0.25">
      <c r="A33" s="37" t="s">
        <v>160</v>
      </c>
      <c r="B33" s="59">
        <v>36189.050508845765</v>
      </c>
      <c r="C33" s="74">
        <v>168.50031361129862</v>
      </c>
      <c r="D33" s="74">
        <v>9820.0696979245367</v>
      </c>
      <c r="E33" s="60">
        <v>1581.7835107624226</v>
      </c>
      <c r="F33" s="61">
        <v>1444.6832051970873</v>
      </c>
      <c r="G33" s="61">
        <v>1252.8003592202936</v>
      </c>
      <c r="H33" s="61">
        <v>728.23877973362289</v>
      </c>
      <c r="I33" s="62">
        <v>4812.5638430111094</v>
      </c>
      <c r="J33" s="74">
        <v>12402.237157952159</v>
      </c>
      <c r="K33" s="74">
        <v>12677.966099637399</v>
      </c>
      <c r="L33" s="60">
        <v>3816.1523185835094</v>
      </c>
      <c r="M33" s="61">
        <v>3356.1175436145668</v>
      </c>
      <c r="N33" s="61">
        <v>635.72627891438151</v>
      </c>
      <c r="O33" s="61">
        <v>719.59249490859827</v>
      </c>
      <c r="P33" s="61">
        <v>418.18820251937382</v>
      </c>
      <c r="Q33" s="61">
        <v>278.6248960920243</v>
      </c>
      <c r="R33" s="61">
        <v>3078.1304639641994</v>
      </c>
      <c r="S33" s="63">
        <v>375.43390104074683</v>
      </c>
      <c r="T33" s="162">
        <v>1120.2772397203707</v>
      </c>
      <c r="U33" s="52">
        <v>36307.192270738269</v>
      </c>
      <c r="V33" s="52">
        <v>145.67504421421873</v>
      </c>
      <c r="W33" s="52">
        <v>9957.4953659856001</v>
      </c>
      <c r="X33" s="121">
        <v>1740.1033128892507</v>
      </c>
      <c r="Y33" s="121">
        <v>1540.6235397463868</v>
      </c>
      <c r="Z33" s="121">
        <v>1240.6228968476773</v>
      </c>
      <c r="AA33" s="121">
        <v>560.0695103112887</v>
      </c>
      <c r="AB33" s="121">
        <v>4876.0761061909971</v>
      </c>
      <c r="AC33" s="52">
        <v>12255.033721694441</v>
      </c>
      <c r="AD33" s="52">
        <v>12665.507422846273</v>
      </c>
      <c r="AE33" s="121">
        <v>3761.8407276341163</v>
      </c>
      <c r="AF33" s="121">
        <v>3436.1766242515932</v>
      </c>
      <c r="AG33" s="121">
        <v>725.47944162588726</v>
      </c>
      <c r="AH33" s="121">
        <v>580.2704336191623</v>
      </c>
      <c r="AI33" s="121">
        <v>418.47111684062048</v>
      </c>
      <c r="AJ33" s="121">
        <v>310.2060435017932</v>
      </c>
      <c r="AK33" s="121">
        <v>3048.3580927493076</v>
      </c>
      <c r="AL33" s="121">
        <v>384.70494262378992</v>
      </c>
      <c r="AM33" s="52">
        <v>1283.4807159977343</v>
      </c>
      <c r="AN33" s="53">
        <v>246224.35509002593</v>
      </c>
      <c r="AO33" s="53">
        <v>964.84554987516276</v>
      </c>
      <c r="AP33" s="53">
        <v>56911.328421298575</v>
      </c>
      <c r="AQ33" s="122">
        <v>15429.01906904182</v>
      </c>
      <c r="AR33" s="122">
        <v>11806.015085552268</v>
      </c>
      <c r="AS33" s="122">
        <v>3689.8988744989847</v>
      </c>
      <c r="AT33" s="122">
        <v>919.88501048170838</v>
      </c>
      <c r="AU33" s="122">
        <v>25066.510381723794</v>
      </c>
      <c r="AV33" s="53">
        <v>52662.972004200157</v>
      </c>
      <c r="AW33" s="53">
        <v>113363.34063435147</v>
      </c>
      <c r="AX33" s="122">
        <v>35174.032039132311</v>
      </c>
      <c r="AY33" s="122">
        <v>30164.260968845865</v>
      </c>
      <c r="AZ33" s="122">
        <v>13052.266415605514</v>
      </c>
      <c r="BA33" s="122">
        <v>3191.435663123124</v>
      </c>
      <c r="BB33" s="122">
        <v>2145.7500301331056</v>
      </c>
      <c r="BC33" s="122">
        <v>1563.0057149549798</v>
      </c>
      <c r="BD33" s="122">
        <v>24524.814406227139</v>
      </c>
      <c r="BE33" s="122">
        <v>3547.7753963294167</v>
      </c>
      <c r="BF33" s="53">
        <v>22321.868480300582</v>
      </c>
    </row>
    <row r="34" spans="1:58" s="105" customFormat="1" x14ac:dyDescent="0.25">
      <c r="A34" s="98" t="s">
        <v>161</v>
      </c>
      <c r="B34" s="99">
        <v>37563.492598031742</v>
      </c>
      <c r="C34" s="100">
        <v>105.98832720377101</v>
      </c>
      <c r="D34" s="100">
        <v>10180.31078496147</v>
      </c>
      <c r="E34" s="101">
        <v>1723.3360040597768</v>
      </c>
      <c r="F34" s="102">
        <v>1434.2655797993075</v>
      </c>
      <c r="G34" s="102">
        <v>1239.0204400129028</v>
      </c>
      <c r="H34" s="102">
        <v>608.77418018870549</v>
      </c>
      <c r="I34" s="103">
        <v>5174.9145809007769</v>
      </c>
      <c r="J34" s="100">
        <v>13036.786262524822</v>
      </c>
      <c r="K34" s="100">
        <v>13014.830466917259</v>
      </c>
      <c r="L34" s="101">
        <v>3589.6016985472907</v>
      </c>
      <c r="M34" s="102">
        <v>3766.7022416438404</v>
      </c>
      <c r="N34" s="102">
        <v>679.18105978694189</v>
      </c>
      <c r="O34" s="102">
        <v>780.33430634230888</v>
      </c>
      <c r="P34" s="102">
        <v>421.62331707970327</v>
      </c>
      <c r="Q34" s="102">
        <v>274.60196649583759</v>
      </c>
      <c r="R34" s="102">
        <v>3157.7313636777367</v>
      </c>
      <c r="S34" s="104">
        <v>345.05451334360009</v>
      </c>
      <c r="T34" s="163">
        <v>1225.5767564244236</v>
      </c>
      <c r="U34" s="100">
        <v>36234.658518883029</v>
      </c>
      <c r="V34" s="100">
        <v>124.4185683138715</v>
      </c>
      <c r="W34" s="100">
        <v>9742.5539626463651</v>
      </c>
      <c r="X34" s="120">
        <v>1632.5397629287738</v>
      </c>
      <c r="Y34" s="120">
        <v>1445.0695036894001</v>
      </c>
      <c r="Z34" s="120">
        <v>1224.2665370798115</v>
      </c>
      <c r="AA34" s="120">
        <v>649.95212355913861</v>
      </c>
      <c r="AB34" s="120">
        <v>4790.7260353892407</v>
      </c>
      <c r="AC34" s="100">
        <v>12129.526095426392</v>
      </c>
      <c r="AD34" s="100">
        <v>12940.803311276877</v>
      </c>
      <c r="AE34" s="120">
        <v>3599.0050697166153</v>
      </c>
      <c r="AF34" s="120">
        <v>3648.7439531165087</v>
      </c>
      <c r="AG34" s="120">
        <v>720.35070295967228</v>
      </c>
      <c r="AH34" s="120">
        <v>782.63319908789526</v>
      </c>
      <c r="AI34" s="120">
        <v>416.73787454700238</v>
      </c>
      <c r="AJ34" s="120">
        <v>279.60950907222974</v>
      </c>
      <c r="AK34" s="120">
        <v>3098.236913473118</v>
      </c>
      <c r="AL34" s="120">
        <v>395.4860893038329</v>
      </c>
      <c r="AM34" s="100">
        <v>1297.3565812195243</v>
      </c>
      <c r="AN34" s="100">
        <v>239637.3302475127</v>
      </c>
      <c r="AO34" s="100">
        <v>771.53891725956294</v>
      </c>
      <c r="AP34" s="100">
        <v>54306.356362511382</v>
      </c>
      <c r="AQ34" s="120">
        <v>14081.673261664</v>
      </c>
      <c r="AR34" s="120">
        <v>10396.796203401687</v>
      </c>
      <c r="AS34" s="120">
        <v>3686.7095601735537</v>
      </c>
      <c r="AT34" s="120">
        <v>1164.3024441104255</v>
      </c>
      <c r="AU34" s="120">
        <v>24976.874893161716</v>
      </c>
      <c r="AV34" s="100">
        <v>52009.177521529462</v>
      </c>
      <c r="AW34" s="100">
        <v>110396.66304874522</v>
      </c>
      <c r="AX34" s="120">
        <v>33710.028531898803</v>
      </c>
      <c r="AY34" s="120">
        <v>29200.700161501183</v>
      </c>
      <c r="AZ34" s="120">
        <v>12487.099403384209</v>
      </c>
      <c r="BA34" s="120">
        <v>4090.1674352484956</v>
      </c>
      <c r="BB34" s="120">
        <v>1849.8894558306833</v>
      </c>
      <c r="BC34" s="120">
        <v>1209.2269547266578</v>
      </c>
      <c r="BD34" s="120">
        <v>23891.624001639444</v>
      </c>
      <c r="BE34" s="120">
        <v>3957.9271045157429</v>
      </c>
      <c r="BF34" s="100">
        <v>22153.59439746707</v>
      </c>
    </row>
    <row r="35" spans="1:58" s="29" customFormat="1" x14ac:dyDescent="0.25">
      <c r="A35" s="37" t="s">
        <v>162</v>
      </c>
      <c r="B35" s="59">
        <v>37545.491921441149</v>
      </c>
      <c r="C35" s="74">
        <v>101.01000753559023</v>
      </c>
      <c r="D35" s="74">
        <v>10113.496298270909</v>
      </c>
      <c r="E35" s="60">
        <v>1799.736027790319</v>
      </c>
      <c r="F35" s="61">
        <v>1450.7416401894779</v>
      </c>
      <c r="G35" s="61">
        <v>1292.9316425826028</v>
      </c>
      <c r="H35" s="61">
        <v>559.96431983419529</v>
      </c>
      <c r="I35" s="62">
        <v>5010.1226678743142</v>
      </c>
      <c r="J35" s="74">
        <v>13542.234347851994</v>
      </c>
      <c r="K35" s="74">
        <v>12682.210033954021</v>
      </c>
      <c r="L35" s="60">
        <v>3349.7383583182964</v>
      </c>
      <c r="M35" s="61">
        <v>3994.8622406699687</v>
      </c>
      <c r="N35" s="61">
        <v>574.17851408384172</v>
      </c>
      <c r="O35" s="61">
        <v>613.61686052443849</v>
      </c>
      <c r="P35" s="61">
        <v>459.65185207116701</v>
      </c>
      <c r="Q35" s="61">
        <v>273.4363077008943</v>
      </c>
      <c r="R35" s="61">
        <v>3021.7085777152961</v>
      </c>
      <c r="S35" s="63">
        <v>395.01732287011839</v>
      </c>
      <c r="T35" s="162">
        <v>1106.5412338286346</v>
      </c>
      <c r="U35" s="52">
        <v>36987.55244259652</v>
      </c>
      <c r="V35" s="52">
        <v>105.61348374706937</v>
      </c>
      <c r="W35" s="52">
        <v>9939.0194395762792</v>
      </c>
      <c r="X35" s="121">
        <v>1714.4221292540624</v>
      </c>
      <c r="Y35" s="121">
        <v>1539.8481796092756</v>
      </c>
      <c r="Z35" s="121">
        <v>1292.4483256309222</v>
      </c>
      <c r="AA35" s="121">
        <v>542.81086708119312</v>
      </c>
      <c r="AB35" s="121">
        <v>4849.4899380008246</v>
      </c>
      <c r="AC35" s="52">
        <v>12836.620090464448</v>
      </c>
      <c r="AD35" s="52">
        <v>12782.619852821592</v>
      </c>
      <c r="AE35" s="121">
        <v>3548.2471981676531</v>
      </c>
      <c r="AF35" s="121">
        <v>3677.5828752979796</v>
      </c>
      <c r="AG35" s="121">
        <v>676.14028644023563</v>
      </c>
      <c r="AH35" s="121">
        <v>710.97335121285471</v>
      </c>
      <c r="AI35" s="121">
        <v>458.22877327730299</v>
      </c>
      <c r="AJ35" s="121">
        <v>287.99114701491192</v>
      </c>
      <c r="AK35" s="121">
        <v>3046.0822265616043</v>
      </c>
      <c r="AL35" s="121">
        <v>377.37399484904751</v>
      </c>
      <c r="AM35" s="52">
        <v>1323.6795759871281</v>
      </c>
      <c r="AN35" s="53">
        <v>248153.25035689963</v>
      </c>
      <c r="AO35" s="53">
        <v>869.41477402884834</v>
      </c>
      <c r="AP35" s="53">
        <v>56359.062301260354</v>
      </c>
      <c r="AQ35" s="122">
        <v>15187.30446843034</v>
      </c>
      <c r="AR35" s="122">
        <v>11804.629874996979</v>
      </c>
      <c r="AS35" s="122">
        <v>4198.9739125848237</v>
      </c>
      <c r="AT35" s="122">
        <v>1077.7742329082996</v>
      </c>
      <c r="AU35" s="122">
        <v>24090.379812339906</v>
      </c>
      <c r="AV35" s="53">
        <v>53828.836196460019</v>
      </c>
      <c r="AW35" s="53">
        <v>114588.27604949017</v>
      </c>
      <c r="AX35" s="122">
        <v>35334.152727808345</v>
      </c>
      <c r="AY35" s="122">
        <v>31127.696540232882</v>
      </c>
      <c r="AZ35" s="122">
        <v>12766.690779808925</v>
      </c>
      <c r="BA35" s="122">
        <v>3362.646297602194</v>
      </c>
      <c r="BB35" s="122">
        <v>2044.2262846346644</v>
      </c>
      <c r="BC35" s="122">
        <v>1432.277767629646</v>
      </c>
      <c r="BD35" s="122">
        <v>24527.554370862956</v>
      </c>
      <c r="BE35" s="122">
        <v>3993.0312809105453</v>
      </c>
      <c r="BF35" s="53">
        <v>22507.661035660261</v>
      </c>
    </row>
    <row r="36" spans="1:58" s="29" customFormat="1" x14ac:dyDescent="0.25">
      <c r="A36" s="37" t="s">
        <v>163</v>
      </c>
      <c r="B36" s="59">
        <v>38332.263183429051</v>
      </c>
      <c r="C36" s="74">
        <v>86.053293456901542</v>
      </c>
      <c r="D36" s="74">
        <v>10727.950555922351</v>
      </c>
      <c r="E36" s="60">
        <v>1944.7285387620936</v>
      </c>
      <c r="F36" s="61">
        <v>1539.6488310736077</v>
      </c>
      <c r="G36" s="61">
        <v>1402.1670057785641</v>
      </c>
      <c r="H36" s="61">
        <v>709.40905174507475</v>
      </c>
      <c r="I36" s="62">
        <v>5131.9971285630118</v>
      </c>
      <c r="J36" s="74">
        <v>13555.730725960124</v>
      </c>
      <c r="K36" s="74">
        <v>12723.901825674262</v>
      </c>
      <c r="L36" s="60">
        <v>3329.3490708625918</v>
      </c>
      <c r="M36" s="61">
        <v>3892.1534737302422</v>
      </c>
      <c r="N36" s="61">
        <v>616.85635906699849</v>
      </c>
      <c r="O36" s="61">
        <v>476.53513728759816</v>
      </c>
      <c r="P36" s="61">
        <v>541.87725892065873</v>
      </c>
      <c r="Q36" s="61">
        <v>279.80620800288852</v>
      </c>
      <c r="R36" s="61">
        <v>3169.8078159983156</v>
      </c>
      <c r="S36" s="63">
        <v>417.51650180496915</v>
      </c>
      <c r="T36" s="162">
        <v>1238.6267824154168</v>
      </c>
      <c r="U36" s="52">
        <v>38384.735442255398</v>
      </c>
      <c r="V36" s="52">
        <v>87.993015544352986</v>
      </c>
      <c r="W36" s="52">
        <v>10494.076006410221</v>
      </c>
      <c r="X36" s="121">
        <v>1892.7566332322774</v>
      </c>
      <c r="Y36" s="121">
        <v>1576.6762192288354</v>
      </c>
      <c r="Z36" s="121">
        <v>1229.0977552797101</v>
      </c>
      <c r="AA36" s="121">
        <v>663.89960063858007</v>
      </c>
      <c r="AB36" s="121">
        <v>5131.6457980308187</v>
      </c>
      <c r="AC36" s="52">
        <v>13462.684397847524</v>
      </c>
      <c r="AD36" s="52">
        <v>13001.896636597399</v>
      </c>
      <c r="AE36" s="121">
        <v>3537.2496498784162</v>
      </c>
      <c r="AF36" s="121">
        <v>3889.3766873466702</v>
      </c>
      <c r="AG36" s="121">
        <v>704.83911956321128</v>
      </c>
      <c r="AH36" s="121">
        <v>555.63692429199602</v>
      </c>
      <c r="AI36" s="121">
        <v>520.49814247235224</v>
      </c>
      <c r="AJ36" s="121">
        <v>283.89804734464911</v>
      </c>
      <c r="AK36" s="121">
        <v>3107.8051150538504</v>
      </c>
      <c r="AL36" s="121">
        <v>402.59295064625286</v>
      </c>
      <c r="AM36" s="52">
        <v>1338.0853858558928</v>
      </c>
      <c r="AN36" s="53">
        <v>254058.54489444848</v>
      </c>
      <c r="AO36" s="53">
        <v>659.26284981170852</v>
      </c>
      <c r="AP36" s="53">
        <v>58577.065296087181</v>
      </c>
      <c r="AQ36" s="122">
        <v>16845.463642903582</v>
      </c>
      <c r="AR36" s="122">
        <v>11143.956981303541</v>
      </c>
      <c r="AS36" s="122">
        <v>4288.9765001911201</v>
      </c>
      <c r="AT36" s="122">
        <v>1367.6482881266891</v>
      </c>
      <c r="AU36" s="122">
        <v>24931.01988356225</v>
      </c>
      <c r="AV36" s="53">
        <v>56519.906408567549</v>
      </c>
      <c r="AW36" s="53">
        <v>116051.86536960573</v>
      </c>
      <c r="AX36" s="122">
        <v>34797.09625043915</v>
      </c>
      <c r="AY36" s="122">
        <v>32095.130034363821</v>
      </c>
      <c r="AZ36" s="122">
        <v>13543.626636368874</v>
      </c>
      <c r="BA36" s="122">
        <v>3220.2953165500635</v>
      </c>
      <c r="BB36" s="122">
        <v>2270.3341748103112</v>
      </c>
      <c r="BC36" s="122">
        <v>1655.2337937350858</v>
      </c>
      <c r="BD36" s="122">
        <v>24737.679605412548</v>
      </c>
      <c r="BE36" s="122">
        <v>3732.4695579258678</v>
      </c>
      <c r="BF36" s="53">
        <v>22250.444970376335</v>
      </c>
    </row>
    <row r="37" spans="1:58" s="29" customFormat="1" x14ac:dyDescent="0.25">
      <c r="A37" s="37" t="s">
        <v>164</v>
      </c>
      <c r="B37" s="59">
        <v>39179.458531590491</v>
      </c>
      <c r="C37" s="74">
        <v>103.35568510015219</v>
      </c>
      <c r="D37" s="74">
        <v>11036.897028791147</v>
      </c>
      <c r="E37" s="60">
        <v>1907.7880656646128</v>
      </c>
      <c r="F37" s="61">
        <v>1531.5256706038967</v>
      </c>
      <c r="G37" s="61">
        <v>1403.2590722224625</v>
      </c>
      <c r="H37" s="61">
        <v>923.01331624956151</v>
      </c>
      <c r="I37" s="62">
        <v>5271.3109040506142</v>
      </c>
      <c r="J37" s="74">
        <v>13891.119970253394</v>
      </c>
      <c r="K37" s="74">
        <v>12810.435279127747</v>
      </c>
      <c r="L37" s="60">
        <v>3415.9204802610589</v>
      </c>
      <c r="M37" s="61">
        <v>4169.6062462111004</v>
      </c>
      <c r="N37" s="61">
        <v>575.16068312558582</v>
      </c>
      <c r="O37" s="61">
        <v>604.4737729314503</v>
      </c>
      <c r="P37" s="61">
        <v>449.22394158024053</v>
      </c>
      <c r="Q37" s="61">
        <v>381.46809246859118</v>
      </c>
      <c r="R37" s="61">
        <v>2865.7206634186805</v>
      </c>
      <c r="S37" s="63">
        <v>348.86139913104068</v>
      </c>
      <c r="T37" s="162">
        <v>1337.6505683180524</v>
      </c>
      <c r="U37" s="52">
        <v>38066.979989398074</v>
      </c>
      <c r="V37" s="52">
        <v>109.22996271270625</v>
      </c>
      <c r="W37" s="52">
        <v>10426.667664376784</v>
      </c>
      <c r="X37" s="121">
        <v>1815.175188437556</v>
      </c>
      <c r="Y37" s="121">
        <v>1564.1647054198763</v>
      </c>
      <c r="Z37" s="121">
        <v>1338.9880535099921</v>
      </c>
      <c r="AA37" s="121">
        <v>749.41732170748583</v>
      </c>
      <c r="AB37" s="121">
        <v>4958.9223953018745</v>
      </c>
      <c r="AC37" s="52">
        <v>13010.631856236711</v>
      </c>
      <c r="AD37" s="52">
        <v>13088.639871512232</v>
      </c>
      <c r="AE37" s="121">
        <v>3556.6552783162347</v>
      </c>
      <c r="AF37" s="121">
        <v>4001.8714933267815</v>
      </c>
      <c r="AG37" s="121">
        <v>731.85141252224457</v>
      </c>
      <c r="AH37" s="121">
        <v>528.26459403550052</v>
      </c>
      <c r="AI37" s="121">
        <v>555.33252197826289</v>
      </c>
      <c r="AJ37" s="121">
        <v>299.07280276193922</v>
      </c>
      <c r="AK37" s="121">
        <v>2997.7535014363989</v>
      </c>
      <c r="AL37" s="121">
        <v>417.83826713487105</v>
      </c>
      <c r="AM37" s="52">
        <v>1431.8106345596395</v>
      </c>
      <c r="AN37" s="53">
        <v>253966.70852023922</v>
      </c>
      <c r="AO37" s="53">
        <v>730.4590697555816</v>
      </c>
      <c r="AP37" s="53">
        <v>58411.721143886331</v>
      </c>
      <c r="AQ37" s="122">
        <v>16398.9790485415</v>
      </c>
      <c r="AR37" s="122">
        <v>11543.365001248934</v>
      </c>
      <c r="AS37" s="122">
        <v>4422.4246036895465</v>
      </c>
      <c r="AT37" s="122">
        <v>1373.4998038135354</v>
      </c>
      <c r="AU37" s="122">
        <v>24673.452686592813</v>
      </c>
      <c r="AV37" s="53">
        <v>54311.309625245209</v>
      </c>
      <c r="AW37" s="53">
        <v>116188.69119134164</v>
      </c>
      <c r="AX37" s="122">
        <v>34135.711379367567</v>
      </c>
      <c r="AY37" s="122">
        <v>33164.864567459023</v>
      </c>
      <c r="AZ37" s="122">
        <v>13372.794625281189</v>
      </c>
      <c r="BA37" s="122">
        <v>3243.7852844064423</v>
      </c>
      <c r="BB37" s="122">
        <v>2182.931441223303</v>
      </c>
      <c r="BC37" s="122">
        <v>1655.9009153004145</v>
      </c>
      <c r="BD37" s="122">
        <v>24080.613989839771</v>
      </c>
      <c r="BE37" s="122">
        <v>4352.0889884639209</v>
      </c>
      <c r="BF37" s="53">
        <v>24324.527490010456</v>
      </c>
    </row>
    <row r="38" spans="1:58" s="105" customFormat="1" x14ac:dyDescent="0.25">
      <c r="A38" s="98" t="s">
        <v>165</v>
      </c>
      <c r="B38" s="99">
        <v>39261.106754255336</v>
      </c>
      <c r="C38" s="100">
        <v>107.07549594944216</v>
      </c>
      <c r="D38" s="100">
        <v>10853.073755589385</v>
      </c>
      <c r="E38" s="101">
        <v>1751.2649985884157</v>
      </c>
      <c r="F38" s="102">
        <v>1621.6640603311291</v>
      </c>
      <c r="G38" s="102">
        <v>1246.3830393726819</v>
      </c>
      <c r="H38" s="102">
        <v>823.03438799859896</v>
      </c>
      <c r="I38" s="103">
        <v>5410.7272692985589</v>
      </c>
      <c r="J38" s="100">
        <v>14076.288232967405</v>
      </c>
      <c r="K38" s="100">
        <v>12965.70773042393</v>
      </c>
      <c r="L38" s="101">
        <v>3669.1046078246059</v>
      </c>
      <c r="M38" s="102">
        <v>4122.9013407720759</v>
      </c>
      <c r="N38" s="102">
        <v>677.98121986414458</v>
      </c>
      <c r="O38" s="102">
        <v>468.44322477779355</v>
      </c>
      <c r="P38" s="102">
        <v>498.07267174167134</v>
      </c>
      <c r="Q38" s="102">
        <v>250.13875259838389</v>
      </c>
      <c r="R38" s="102">
        <v>2929.6555428131296</v>
      </c>
      <c r="S38" s="104">
        <v>349.41037003212722</v>
      </c>
      <c r="T38" s="163">
        <v>1258.9615393251722</v>
      </c>
      <c r="U38" s="100">
        <v>39150.996062115453</v>
      </c>
      <c r="V38" s="100">
        <v>100.50346345318364</v>
      </c>
      <c r="W38" s="100">
        <v>10812.7618477425</v>
      </c>
      <c r="X38" s="120">
        <v>1803.6113661930169</v>
      </c>
      <c r="Y38" s="120">
        <v>1603.2909738720107</v>
      </c>
      <c r="Z38" s="120">
        <v>1306.6278456381738</v>
      </c>
      <c r="AA38" s="120">
        <v>814.07411258201955</v>
      </c>
      <c r="AB38" s="120">
        <v>5285.1575494572817</v>
      </c>
      <c r="AC38" s="100">
        <v>13591.521751916544</v>
      </c>
      <c r="AD38" s="100">
        <v>13295.354699532423</v>
      </c>
      <c r="AE38" s="120">
        <v>3788.1799727660932</v>
      </c>
      <c r="AF38" s="120">
        <v>4222.143173501875</v>
      </c>
      <c r="AG38" s="120">
        <v>686.38257108184882</v>
      </c>
      <c r="AH38" s="120">
        <v>461.97321306470104</v>
      </c>
      <c r="AI38" s="120">
        <v>529.97597687163886</v>
      </c>
      <c r="AJ38" s="120">
        <v>237.91398654220635</v>
      </c>
      <c r="AK38" s="120">
        <v>3011.7154443811246</v>
      </c>
      <c r="AL38" s="120">
        <v>357.07036132293496</v>
      </c>
      <c r="AM38" s="100">
        <v>1350.8542994708</v>
      </c>
      <c r="AN38" s="100">
        <v>257724.48827633797</v>
      </c>
      <c r="AO38" s="100">
        <v>671.64700241184391</v>
      </c>
      <c r="AP38" s="100">
        <v>58945.217699629182</v>
      </c>
      <c r="AQ38" s="120">
        <v>15823.271370444636</v>
      </c>
      <c r="AR38" s="120">
        <v>11726.337913407468</v>
      </c>
      <c r="AS38" s="120">
        <v>4194.3698324346487</v>
      </c>
      <c r="AT38" s="120">
        <v>1424.3755690164908</v>
      </c>
      <c r="AU38" s="120">
        <v>25776.86301432594</v>
      </c>
      <c r="AV38" s="100">
        <v>55800.150191058143</v>
      </c>
      <c r="AW38" s="100">
        <v>119727.06456730384</v>
      </c>
      <c r="AX38" s="120">
        <v>38408.644992670335</v>
      </c>
      <c r="AY38" s="120">
        <v>34173.145585867365</v>
      </c>
      <c r="AZ38" s="120">
        <v>12800.354342281778</v>
      </c>
      <c r="BA38" s="120">
        <v>3427.3512373094909</v>
      </c>
      <c r="BB38" s="120">
        <v>2285.9040503433685</v>
      </c>
      <c r="BC38" s="120">
        <v>1243.2659912502472</v>
      </c>
      <c r="BD38" s="120">
        <v>23543.679522365535</v>
      </c>
      <c r="BE38" s="120">
        <v>3844.7188452157229</v>
      </c>
      <c r="BF38" s="100">
        <v>22580.408815934934</v>
      </c>
    </row>
    <row r="39" spans="1:58" s="29" customFormat="1" x14ac:dyDescent="0.25">
      <c r="A39" s="37" t="s">
        <v>166</v>
      </c>
      <c r="B39" s="59">
        <v>40106.682628142327</v>
      </c>
      <c r="C39" s="74">
        <v>117.35967555529021</v>
      </c>
      <c r="D39" s="74">
        <v>10855.748691637102</v>
      </c>
      <c r="E39" s="60">
        <v>1754.6835531040965</v>
      </c>
      <c r="F39" s="61">
        <v>1636.2648190411001</v>
      </c>
      <c r="G39" s="61">
        <v>1279.4318496248732</v>
      </c>
      <c r="H39" s="61">
        <v>859.47466191969113</v>
      </c>
      <c r="I39" s="62">
        <v>5325.893807947341</v>
      </c>
      <c r="J39" s="74">
        <v>13768.57554513303</v>
      </c>
      <c r="K39" s="74">
        <v>13994.56943621248</v>
      </c>
      <c r="L39" s="60">
        <v>3904.478585351625</v>
      </c>
      <c r="M39" s="61">
        <v>4525.4189607970902</v>
      </c>
      <c r="N39" s="61">
        <v>704.47440866691704</v>
      </c>
      <c r="O39" s="61">
        <v>411.74484824133305</v>
      </c>
      <c r="P39" s="61">
        <v>539.37664641938625</v>
      </c>
      <c r="Q39" s="61">
        <v>268.07897538452625</v>
      </c>
      <c r="R39" s="61">
        <v>3274.9597656013148</v>
      </c>
      <c r="S39" s="63">
        <v>366.03724575028752</v>
      </c>
      <c r="T39" s="162">
        <v>1370.4292796044251</v>
      </c>
      <c r="U39" s="52">
        <v>38950.335553639612</v>
      </c>
      <c r="V39" s="52">
        <v>118.69558404385907</v>
      </c>
      <c r="W39" s="52">
        <v>10651.572952148228</v>
      </c>
      <c r="X39" s="121">
        <v>1736.6039112640028</v>
      </c>
      <c r="Y39" s="121">
        <v>1607.8261768136169</v>
      </c>
      <c r="Z39" s="121">
        <v>1267.941537876678</v>
      </c>
      <c r="AA39" s="121">
        <v>841.31676118484313</v>
      </c>
      <c r="AB39" s="121">
        <v>5197.8845650090871</v>
      </c>
      <c r="AC39" s="52">
        <v>13348.287493930757</v>
      </c>
      <c r="AD39" s="52">
        <v>13402.728909125244</v>
      </c>
      <c r="AE39" s="121">
        <v>3841.3973074576475</v>
      </c>
      <c r="AF39" s="121">
        <v>4195.4727189197647</v>
      </c>
      <c r="AG39" s="121">
        <v>776.90391494478081</v>
      </c>
      <c r="AH39" s="121">
        <v>414.74057202663704</v>
      </c>
      <c r="AI39" s="121">
        <v>500.22462725384412</v>
      </c>
      <c r="AJ39" s="121">
        <v>250.19027635906289</v>
      </c>
      <c r="AK39" s="121">
        <v>3047.8102178579998</v>
      </c>
      <c r="AL39" s="121">
        <v>375.98927430550697</v>
      </c>
      <c r="AM39" s="52">
        <v>1429.0506143915252</v>
      </c>
      <c r="AN39" s="53">
        <v>267126.10105524736</v>
      </c>
      <c r="AO39" s="53">
        <v>796.13337317893104</v>
      </c>
      <c r="AP39" s="53">
        <v>59658.417510485597</v>
      </c>
      <c r="AQ39" s="122">
        <v>15698.861393059286</v>
      </c>
      <c r="AR39" s="122">
        <v>12148.136532054647</v>
      </c>
      <c r="AS39" s="122">
        <v>4496.5579026388759</v>
      </c>
      <c r="AT39" s="122">
        <v>1324.3593140194571</v>
      </c>
      <c r="AU39" s="122">
        <v>25990.502368713329</v>
      </c>
      <c r="AV39" s="53">
        <v>57011.643481420193</v>
      </c>
      <c r="AW39" s="53">
        <v>124528.43493359123</v>
      </c>
      <c r="AX39" s="122">
        <v>37536.591193925306</v>
      </c>
      <c r="AY39" s="122">
        <v>36129.501420416622</v>
      </c>
      <c r="AZ39" s="122">
        <v>13671.111655237895</v>
      </c>
      <c r="BA39" s="122">
        <v>3289.5215239580207</v>
      </c>
      <c r="BB39" s="122">
        <v>2590.2742123341973</v>
      </c>
      <c r="BC39" s="122">
        <v>1341.7134069169051</v>
      </c>
      <c r="BD39" s="122">
        <v>26031.859207369591</v>
      </c>
      <c r="BE39" s="122">
        <v>3937.8623134326717</v>
      </c>
      <c r="BF39" s="53">
        <v>25131.471756571431</v>
      </c>
    </row>
    <row r="40" spans="1:58" s="29" customFormat="1" x14ac:dyDescent="0.25">
      <c r="A40" s="37" t="s">
        <v>167</v>
      </c>
      <c r="B40" s="59">
        <v>40577.222513163535</v>
      </c>
      <c r="C40" s="74">
        <v>116.16683353025481</v>
      </c>
      <c r="D40" s="74">
        <v>11141.116218695308</v>
      </c>
      <c r="E40" s="60">
        <v>1872.2962891942948</v>
      </c>
      <c r="F40" s="61">
        <v>1598.7972192345751</v>
      </c>
      <c r="G40" s="61">
        <v>1338.4123864656085</v>
      </c>
      <c r="H40" s="61">
        <v>939.67168660003222</v>
      </c>
      <c r="I40" s="62">
        <v>5391.9386372007975</v>
      </c>
      <c r="J40" s="74">
        <v>13958.572519663474</v>
      </c>
      <c r="K40" s="74">
        <v>13952.5618731173</v>
      </c>
      <c r="L40" s="60">
        <v>3685.078797573527</v>
      </c>
      <c r="M40" s="61">
        <v>4591.252101307904</v>
      </c>
      <c r="N40" s="61">
        <v>788.74177122744481</v>
      </c>
      <c r="O40" s="61">
        <v>564.9699599802791</v>
      </c>
      <c r="P40" s="61">
        <v>525.68920157627804</v>
      </c>
      <c r="Q40" s="61">
        <v>261.73474713372536</v>
      </c>
      <c r="R40" s="61">
        <v>3189.3429826215679</v>
      </c>
      <c r="S40" s="63">
        <v>345.75231169657394</v>
      </c>
      <c r="T40" s="162">
        <v>1408.8050681572004</v>
      </c>
      <c r="U40" s="52">
        <v>39817.762644136594</v>
      </c>
      <c r="V40" s="52">
        <v>113.81673859952748</v>
      </c>
      <c r="W40" s="52">
        <v>10727.232744915542</v>
      </c>
      <c r="X40" s="121">
        <v>1787.207880940827</v>
      </c>
      <c r="Y40" s="121">
        <v>1609.3269568815956</v>
      </c>
      <c r="Z40" s="121">
        <v>1213.0518890282508</v>
      </c>
      <c r="AA40" s="121">
        <v>936.52187262230018</v>
      </c>
      <c r="AB40" s="121">
        <v>5181.1241454425681</v>
      </c>
      <c r="AC40" s="52">
        <v>13245.963844119646</v>
      </c>
      <c r="AD40" s="52">
        <v>14260.48999636661</v>
      </c>
      <c r="AE40" s="121">
        <v>3893.6495324371595</v>
      </c>
      <c r="AF40" s="121">
        <v>4625.3674605930055</v>
      </c>
      <c r="AG40" s="121">
        <v>865.17662846275687</v>
      </c>
      <c r="AH40" s="121">
        <v>518.29164313523484</v>
      </c>
      <c r="AI40" s="121">
        <v>570.45679248784518</v>
      </c>
      <c r="AJ40" s="121">
        <v>265.64873040981172</v>
      </c>
      <c r="AK40" s="121">
        <v>3157.4797016804059</v>
      </c>
      <c r="AL40" s="121">
        <v>364.41950716038997</v>
      </c>
      <c r="AM40" s="52">
        <v>1470.2593201352609</v>
      </c>
      <c r="AN40" s="53">
        <v>264548.53183298977</v>
      </c>
      <c r="AO40" s="53">
        <v>879.64313738880151</v>
      </c>
      <c r="AP40" s="53">
        <v>59283.161409463988</v>
      </c>
      <c r="AQ40" s="122">
        <v>15526.886057295964</v>
      </c>
      <c r="AR40" s="122">
        <v>12001.880748069352</v>
      </c>
      <c r="AS40" s="122">
        <v>4572.5562790927797</v>
      </c>
      <c r="AT40" s="122">
        <v>1200.7035140955236</v>
      </c>
      <c r="AU40" s="122">
        <v>25981.134810910364</v>
      </c>
      <c r="AV40" s="53">
        <v>54150.619927443273</v>
      </c>
      <c r="AW40" s="53">
        <v>125077.63304882967</v>
      </c>
      <c r="AX40" s="122">
        <v>37093.02149069689</v>
      </c>
      <c r="AY40" s="122">
        <v>36582.248139659569</v>
      </c>
      <c r="AZ40" s="122">
        <v>14580.046342730844</v>
      </c>
      <c r="BA40" s="122">
        <v>3991.0150900642175</v>
      </c>
      <c r="BB40" s="122">
        <v>2754.091564288321</v>
      </c>
      <c r="BC40" s="122">
        <v>1569.0766497881627</v>
      </c>
      <c r="BD40" s="122">
        <v>24802.826873153019</v>
      </c>
      <c r="BE40" s="122">
        <v>3705.3068984486536</v>
      </c>
      <c r="BF40" s="53">
        <v>25157.474309864076</v>
      </c>
    </row>
    <row r="41" spans="1:58" s="29" customFormat="1" x14ac:dyDescent="0.25">
      <c r="A41" s="37" t="s">
        <v>168</v>
      </c>
      <c r="B41" s="59">
        <v>38653.658748124522</v>
      </c>
      <c r="C41" s="74">
        <v>97.18501101645569</v>
      </c>
      <c r="D41" s="74">
        <v>10862.41305759969</v>
      </c>
      <c r="E41" s="60">
        <v>1925.9331060944799</v>
      </c>
      <c r="F41" s="61">
        <v>1580.4275086955329</v>
      </c>
      <c r="G41" s="61">
        <v>1089.5525531396152</v>
      </c>
      <c r="H41" s="61">
        <v>1035.7397062894788</v>
      </c>
      <c r="I41" s="62">
        <v>5230.7601833805838</v>
      </c>
      <c r="J41" s="74">
        <v>13329.054189779388</v>
      </c>
      <c r="K41" s="74">
        <v>13020.067311427398</v>
      </c>
      <c r="L41" s="60">
        <v>3644.1545121927343</v>
      </c>
      <c r="M41" s="61">
        <v>4064.4521439952828</v>
      </c>
      <c r="N41" s="61">
        <v>731.22990280655335</v>
      </c>
      <c r="O41" s="61">
        <v>427.08513083111586</v>
      </c>
      <c r="P41" s="61">
        <v>492.55268482599416</v>
      </c>
      <c r="Q41" s="61">
        <v>224.4772893960716</v>
      </c>
      <c r="R41" s="61">
        <v>3084.539047634114</v>
      </c>
      <c r="S41" s="63">
        <v>351.5765997455336</v>
      </c>
      <c r="T41" s="162">
        <v>1344.9391783015867</v>
      </c>
      <c r="U41" s="52">
        <v>38951.569673056103</v>
      </c>
      <c r="V41" s="52">
        <v>97.347879326227101</v>
      </c>
      <c r="W41" s="52">
        <v>10745.654982369313</v>
      </c>
      <c r="X41" s="121">
        <v>1851.8240805086607</v>
      </c>
      <c r="Y41" s="121">
        <v>1585.1503182746546</v>
      </c>
      <c r="Z41" s="121">
        <v>1158.8538811046462</v>
      </c>
      <c r="AA41" s="121">
        <v>1011.2448221536712</v>
      </c>
      <c r="AB41" s="121">
        <v>5138.5818803276807</v>
      </c>
      <c r="AC41" s="52">
        <v>12981.452200658337</v>
      </c>
      <c r="AD41" s="52">
        <v>13688.856575656622</v>
      </c>
      <c r="AE41" s="121">
        <v>3737.0455940231454</v>
      </c>
      <c r="AF41" s="121">
        <v>4290.2610273898981</v>
      </c>
      <c r="AG41" s="121">
        <v>831.31809051671962</v>
      </c>
      <c r="AH41" s="121">
        <v>468.47283220804547</v>
      </c>
      <c r="AI41" s="121">
        <v>555.38217032310422</v>
      </c>
      <c r="AJ41" s="121">
        <v>237.71134870373214</v>
      </c>
      <c r="AK41" s="121">
        <v>3197.0959982442928</v>
      </c>
      <c r="AL41" s="121">
        <v>371.5695142476871</v>
      </c>
      <c r="AM41" s="52">
        <v>1438.2580350456049</v>
      </c>
      <c r="AN41" s="53">
        <v>258407.93086672935</v>
      </c>
      <c r="AO41" s="53">
        <v>658.13678495008503</v>
      </c>
      <c r="AP41" s="53">
        <v>59187.596251809511</v>
      </c>
      <c r="AQ41" s="122">
        <v>16157.566256252807</v>
      </c>
      <c r="AR41" s="122">
        <v>11894.364450947689</v>
      </c>
      <c r="AS41" s="122">
        <v>4017.541576285822</v>
      </c>
      <c r="AT41" s="122">
        <v>1552.3734344376951</v>
      </c>
      <c r="AU41" s="122">
        <v>25565.750533885493</v>
      </c>
      <c r="AV41" s="53">
        <v>56131.114765218976</v>
      </c>
      <c r="AW41" s="53">
        <v>118690.8498142497</v>
      </c>
      <c r="AX41" s="122">
        <v>34865.664654266337</v>
      </c>
      <c r="AY41" s="122">
        <v>33347.011217295578</v>
      </c>
      <c r="AZ41" s="122">
        <v>14932.605667505642</v>
      </c>
      <c r="BA41" s="122">
        <v>2868.8554132027475</v>
      </c>
      <c r="BB41" s="122">
        <v>2494.0356868661011</v>
      </c>
      <c r="BC41" s="122">
        <v>1090.4283959607978</v>
      </c>
      <c r="BD41" s="122">
        <v>25033.362445995866</v>
      </c>
      <c r="BE41" s="122">
        <v>4058.8863331566172</v>
      </c>
      <c r="BF41" s="53">
        <v>23740.233250501064</v>
      </c>
    </row>
    <row r="42" spans="1:58" s="105" customFormat="1" x14ac:dyDescent="0.25">
      <c r="A42" s="98" t="s">
        <v>169</v>
      </c>
      <c r="B42" s="99">
        <v>38261.976193252493</v>
      </c>
      <c r="C42" s="100">
        <v>107.09457470460049</v>
      </c>
      <c r="D42" s="100">
        <v>10316.021924556604</v>
      </c>
      <c r="E42" s="101">
        <v>1815.1419664433331</v>
      </c>
      <c r="F42" s="102">
        <v>1711.4605776167107</v>
      </c>
      <c r="G42" s="102">
        <v>863.09737402108328</v>
      </c>
      <c r="H42" s="102">
        <v>928.96290213381712</v>
      </c>
      <c r="I42" s="103">
        <v>4997.35910434166</v>
      </c>
      <c r="J42" s="100">
        <v>12854.262165377837</v>
      </c>
      <c r="K42" s="100">
        <v>13636.887320256834</v>
      </c>
      <c r="L42" s="101">
        <v>3678.0070771268893</v>
      </c>
      <c r="M42" s="102">
        <v>4436.394290906459</v>
      </c>
      <c r="N42" s="102">
        <v>722.55778545302826</v>
      </c>
      <c r="O42" s="102">
        <v>505.86476594788769</v>
      </c>
      <c r="P42" s="102">
        <v>363.11485305121079</v>
      </c>
      <c r="Q42" s="102">
        <v>268.77856395684529</v>
      </c>
      <c r="R42" s="102">
        <v>3278.5953060755137</v>
      </c>
      <c r="S42" s="104">
        <v>383.57467773899941</v>
      </c>
      <c r="T42" s="163">
        <v>1347.7102083566142</v>
      </c>
      <c r="U42" s="100">
        <v>38899.204939133597</v>
      </c>
      <c r="V42" s="100">
        <v>99.059949313632387</v>
      </c>
      <c r="W42" s="100">
        <v>10600.068873754317</v>
      </c>
      <c r="X42" s="120">
        <v>1830.73493211032</v>
      </c>
      <c r="Y42" s="120">
        <v>1661.4401424041559</v>
      </c>
      <c r="Z42" s="120">
        <v>1028.8020271699727</v>
      </c>
      <c r="AA42" s="120">
        <v>953.66161226724887</v>
      </c>
      <c r="AB42" s="120">
        <v>5125.4301598026204</v>
      </c>
      <c r="AC42" s="100">
        <v>13075.136766280018</v>
      </c>
      <c r="AD42" s="100">
        <v>13648.374878644683</v>
      </c>
      <c r="AE42" s="120">
        <v>3758.7000741257384</v>
      </c>
      <c r="AF42" s="120">
        <v>4339.8256400935634</v>
      </c>
      <c r="AG42" s="120">
        <v>816.30565271393323</v>
      </c>
      <c r="AH42" s="120">
        <v>461.45684023312623</v>
      </c>
      <c r="AI42" s="120">
        <v>399.86981719599061</v>
      </c>
      <c r="AJ42" s="120">
        <v>255.82454776756413</v>
      </c>
      <c r="AK42" s="120">
        <v>3220.7255381562704</v>
      </c>
      <c r="AL42" s="120">
        <v>395.66676835849643</v>
      </c>
      <c r="AM42" s="100">
        <v>1476.5644711409434</v>
      </c>
      <c r="AN42" s="100">
        <v>258521.02530257628</v>
      </c>
      <c r="AO42" s="100">
        <v>732.30153166634716</v>
      </c>
      <c r="AP42" s="100">
        <v>57391.902668726019</v>
      </c>
      <c r="AQ42" s="120">
        <v>15158.893066049523</v>
      </c>
      <c r="AR42" s="120">
        <v>12350.386732669263</v>
      </c>
      <c r="AS42" s="120">
        <v>3774.8697987472819</v>
      </c>
      <c r="AT42" s="120">
        <v>1835.4348929690575</v>
      </c>
      <c r="AU42" s="120">
        <v>24272.318178290894</v>
      </c>
      <c r="AV42" s="100">
        <v>55748.639257119095</v>
      </c>
      <c r="AW42" s="100">
        <v>121477.16767799362</v>
      </c>
      <c r="AX42" s="120">
        <v>35764.883790570639</v>
      </c>
      <c r="AY42" s="120">
        <v>35008.161089600246</v>
      </c>
      <c r="AZ42" s="120">
        <v>14136.521351106547</v>
      </c>
      <c r="BA42" s="120">
        <v>3831.6816799285075</v>
      </c>
      <c r="BB42" s="120">
        <v>2133.50908030659</v>
      </c>
      <c r="BC42" s="120">
        <v>1511.562407907091</v>
      </c>
      <c r="BD42" s="120">
        <v>25567.713055860095</v>
      </c>
      <c r="BE42" s="120">
        <v>3523.135222713935</v>
      </c>
      <c r="BF42" s="100">
        <v>23171.014167071124</v>
      </c>
    </row>
    <row r="43" spans="1:58" s="29" customFormat="1" x14ac:dyDescent="0.25">
      <c r="A43" s="37" t="s">
        <v>170</v>
      </c>
      <c r="B43" s="59">
        <v>40314.815927961798</v>
      </c>
      <c r="C43" s="74">
        <v>131.87225351366132</v>
      </c>
      <c r="D43" s="74">
        <v>11357.210628999437</v>
      </c>
      <c r="E43" s="60">
        <v>1809.4233970651019</v>
      </c>
      <c r="F43" s="61">
        <v>1979.3253128152003</v>
      </c>
      <c r="G43" s="61">
        <v>1066.4056142451104</v>
      </c>
      <c r="H43" s="61">
        <v>1147.1240632475665</v>
      </c>
      <c r="I43" s="62">
        <v>5354.9322416264577</v>
      </c>
      <c r="J43" s="74">
        <v>13125.005928712555</v>
      </c>
      <c r="K43" s="74">
        <v>14389.15363917252</v>
      </c>
      <c r="L43" s="60">
        <v>4114.8168241777485</v>
      </c>
      <c r="M43" s="61">
        <v>4452.7433137022163</v>
      </c>
      <c r="N43" s="61">
        <v>778.51471659974914</v>
      </c>
      <c r="O43" s="61">
        <v>477.14910138885608</v>
      </c>
      <c r="P43" s="61">
        <v>476.99331202238693</v>
      </c>
      <c r="Q43" s="61">
        <v>196.41602386622816</v>
      </c>
      <c r="R43" s="61">
        <v>3365.1631915091339</v>
      </c>
      <c r="S43" s="63">
        <v>527.35715590619952</v>
      </c>
      <c r="T43" s="162">
        <v>1311.5734775636231</v>
      </c>
      <c r="U43" s="52">
        <v>39567.701003109796</v>
      </c>
      <c r="V43" s="52">
        <v>135.68373953218796</v>
      </c>
      <c r="W43" s="52">
        <v>10893.763830854887</v>
      </c>
      <c r="X43" s="121">
        <v>1776.7960873331047</v>
      </c>
      <c r="Y43" s="121">
        <v>1744.3989189814231</v>
      </c>
      <c r="Z43" s="121">
        <v>1059.7863178511307</v>
      </c>
      <c r="AA43" s="121">
        <v>1151.3171403282347</v>
      </c>
      <c r="AB43" s="121">
        <v>5161.4653663609924</v>
      </c>
      <c r="AC43" s="52">
        <v>12916.320038456348</v>
      </c>
      <c r="AD43" s="52">
        <v>14199.885617951066</v>
      </c>
      <c r="AE43" s="121">
        <v>4058.3936555250561</v>
      </c>
      <c r="AF43" s="121">
        <v>4474.787560095855</v>
      </c>
      <c r="AG43" s="121">
        <v>830.80747625227787</v>
      </c>
      <c r="AH43" s="121">
        <v>460.04790360604301</v>
      </c>
      <c r="AI43" s="121">
        <v>425.07252809971175</v>
      </c>
      <c r="AJ43" s="121">
        <v>198.55355207265495</v>
      </c>
      <c r="AK43" s="121">
        <v>3258.0764594170337</v>
      </c>
      <c r="AL43" s="121">
        <v>494.14648288243433</v>
      </c>
      <c r="AM43" s="52">
        <v>1422.0477763153049</v>
      </c>
      <c r="AN43" s="53">
        <v>270969.17767425859</v>
      </c>
      <c r="AO43" s="53">
        <v>1180.0303455948101</v>
      </c>
      <c r="AP43" s="53">
        <v>59186.258798223695</v>
      </c>
      <c r="AQ43" s="122">
        <v>15612.621837166211</v>
      </c>
      <c r="AR43" s="122">
        <v>12758.143634598508</v>
      </c>
      <c r="AS43" s="122">
        <v>3854.9158746081603</v>
      </c>
      <c r="AT43" s="122">
        <v>1311.963394182264</v>
      </c>
      <c r="AU43" s="122">
        <v>25648.614057668547</v>
      </c>
      <c r="AV43" s="53">
        <v>56798.257022325066</v>
      </c>
      <c r="AW43" s="53">
        <v>128921.57147868584</v>
      </c>
      <c r="AX43" s="122">
        <v>39022.937762100875</v>
      </c>
      <c r="AY43" s="122">
        <v>36580.583474355939</v>
      </c>
      <c r="AZ43" s="122">
        <v>15343.065374077052</v>
      </c>
      <c r="BA43" s="122">
        <v>3390.3847306327152</v>
      </c>
      <c r="BB43" s="122">
        <v>1931.859472720012</v>
      </c>
      <c r="BC43" s="122">
        <v>1036.1430115774581</v>
      </c>
      <c r="BD43" s="122">
        <v>26843.620165290158</v>
      </c>
      <c r="BE43" s="122">
        <v>4772.9774879316246</v>
      </c>
      <c r="BF43" s="53">
        <v>24883.060029429216</v>
      </c>
    </row>
    <row r="44" spans="1:58" s="29" customFormat="1" x14ac:dyDescent="0.25">
      <c r="A44" s="37" t="s">
        <v>171</v>
      </c>
      <c r="B44" s="59">
        <v>38341.538601189168</v>
      </c>
      <c r="C44" s="74">
        <v>149.81794601290713</v>
      </c>
      <c r="D44" s="74">
        <v>10535.971694413154</v>
      </c>
      <c r="E44" s="60">
        <v>1560.676857406087</v>
      </c>
      <c r="F44" s="61">
        <v>1817.062779509507</v>
      </c>
      <c r="G44" s="61">
        <v>1028.4355301757296</v>
      </c>
      <c r="H44" s="61">
        <v>1276.5571839913578</v>
      </c>
      <c r="I44" s="62">
        <v>4853.2393433304733</v>
      </c>
      <c r="J44" s="74">
        <v>12743.318387780357</v>
      </c>
      <c r="K44" s="74">
        <v>13469.233940437669</v>
      </c>
      <c r="L44" s="60">
        <v>3607.0710612319244</v>
      </c>
      <c r="M44" s="61">
        <v>4285.8787259658275</v>
      </c>
      <c r="N44" s="61">
        <v>639.00516215878997</v>
      </c>
      <c r="O44" s="61">
        <v>472.38191931270694</v>
      </c>
      <c r="P44" s="61">
        <v>537.63624901961862</v>
      </c>
      <c r="Q44" s="61">
        <v>194.99615577741474</v>
      </c>
      <c r="R44" s="61">
        <v>3212.6714294244312</v>
      </c>
      <c r="S44" s="63">
        <v>519.59323754695379</v>
      </c>
      <c r="T44" s="162">
        <v>1443.1966325450844</v>
      </c>
      <c r="U44" s="52">
        <v>39067.518127732365</v>
      </c>
      <c r="V44" s="52">
        <v>154.97406867459108</v>
      </c>
      <c r="W44" s="52">
        <v>10842.510473961034</v>
      </c>
      <c r="X44" s="121">
        <v>1674.6454078300974</v>
      </c>
      <c r="Y44" s="121">
        <v>1913.3241186396863</v>
      </c>
      <c r="Z44" s="121">
        <v>1074.2747033917542</v>
      </c>
      <c r="AA44" s="121">
        <v>1205.8062245880735</v>
      </c>
      <c r="AB44" s="121">
        <v>4974.4600195114226</v>
      </c>
      <c r="AC44" s="52">
        <v>12499.614002517706</v>
      </c>
      <c r="AD44" s="52">
        <v>14076.757307583923</v>
      </c>
      <c r="AE44" s="121">
        <v>3811.1181047088153</v>
      </c>
      <c r="AF44" s="121">
        <v>4488.0452810659099</v>
      </c>
      <c r="AG44" s="121">
        <v>769.24457697154457</v>
      </c>
      <c r="AH44" s="121">
        <v>481.25065817338265</v>
      </c>
      <c r="AI44" s="121">
        <v>515.17557946487784</v>
      </c>
      <c r="AJ44" s="121">
        <v>196.67269977120046</v>
      </c>
      <c r="AK44" s="121">
        <v>3241.2653522558835</v>
      </c>
      <c r="AL44" s="121">
        <v>573.9850551723066</v>
      </c>
      <c r="AM44" s="52">
        <v>1493.6622749951109</v>
      </c>
      <c r="AN44" s="53">
        <v>263601.75490973284</v>
      </c>
      <c r="AO44" s="53">
        <v>1252.4695082914309</v>
      </c>
      <c r="AP44" s="53">
        <v>56650.154996389188</v>
      </c>
      <c r="AQ44" s="122">
        <v>14777.960659929568</v>
      </c>
      <c r="AR44" s="122">
        <v>13761.929094698095</v>
      </c>
      <c r="AS44" s="122">
        <v>3694.0465726585453</v>
      </c>
      <c r="AT44" s="122">
        <v>1212.0737698729808</v>
      </c>
      <c r="AU44" s="122">
        <v>23204.144899229999</v>
      </c>
      <c r="AV44" s="53">
        <v>52336.515744076947</v>
      </c>
      <c r="AW44" s="53">
        <v>127688.4486937819</v>
      </c>
      <c r="AX44" s="122">
        <v>35131.195101606892</v>
      </c>
      <c r="AY44" s="122">
        <v>35423.784668403627</v>
      </c>
      <c r="AZ44" s="122">
        <v>15095.559814717637</v>
      </c>
      <c r="BA44" s="122">
        <v>3591.4722700769298</v>
      </c>
      <c r="BB44" s="122">
        <v>2864.0648129613151</v>
      </c>
      <c r="BC44" s="122">
        <v>1096.4816715425768</v>
      </c>
      <c r="BD44" s="122">
        <v>29888.832273219778</v>
      </c>
      <c r="BE44" s="122">
        <v>4597.0580812531616</v>
      </c>
      <c r="BF44" s="53">
        <v>25674.165967193359</v>
      </c>
    </row>
    <row r="45" spans="1:58" s="29" customFormat="1" x14ac:dyDescent="0.25">
      <c r="A45" s="37" t="s">
        <v>172</v>
      </c>
      <c r="B45" s="59">
        <v>38164.299767995573</v>
      </c>
      <c r="C45" s="74">
        <v>176.63234547176356</v>
      </c>
      <c r="D45" s="74">
        <v>10639.286983696611</v>
      </c>
      <c r="E45" s="60">
        <v>1578.9571710022217</v>
      </c>
      <c r="F45" s="61">
        <v>2002.5682998065129</v>
      </c>
      <c r="G45" s="61">
        <v>1044.5082775757569</v>
      </c>
      <c r="H45" s="61">
        <v>1349.6649166439263</v>
      </c>
      <c r="I45" s="62">
        <v>4663.5883186681931</v>
      </c>
      <c r="J45" s="74">
        <v>12349.647995093408</v>
      </c>
      <c r="K45" s="74">
        <v>13659.018566291026</v>
      </c>
      <c r="L45" s="60">
        <v>3726.4012902298136</v>
      </c>
      <c r="M45" s="61">
        <v>4596.806027313728</v>
      </c>
      <c r="N45" s="61">
        <v>678.40164177489623</v>
      </c>
      <c r="O45" s="61">
        <v>521.69753786134982</v>
      </c>
      <c r="P45" s="61">
        <v>543.51634925931899</v>
      </c>
      <c r="Q45" s="61">
        <v>251.00916394153265</v>
      </c>
      <c r="R45" s="61">
        <v>2961.8049372395899</v>
      </c>
      <c r="S45" s="63">
        <v>379.38161867079828</v>
      </c>
      <c r="T45" s="162">
        <v>1339.713877442759</v>
      </c>
      <c r="U45" s="52">
        <v>38614.216195593654</v>
      </c>
      <c r="V45" s="52">
        <v>168.55667057233242</v>
      </c>
      <c r="W45" s="52">
        <v>10850.785445881973</v>
      </c>
      <c r="X45" s="121">
        <v>1628.8626895745281</v>
      </c>
      <c r="Y45" s="121">
        <v>2005.0746897003373</v>
      </c>
      <c r="Z45" s="121">
        <v>1058.8742502384559</v>
      </c>
      <c r="AA45" s="121">
        <v>1374.8730301470223</v>
      </c>
      <c r="AB45" s="121">
        <v>4783.1007862216293</v>
      </c>
      <c r="AC45" s="52">
        <v>12214.280187743507</v>
      </c>
      <c r="AD45" s="52">
        <v>13959.503452262716</v>
      </c>
      <c r="AE45" s="121">
        <v>3722.0580613709772</v>
      </c>
      <c r="AF45" s="121">
        <v>4642.863987689735</v>
      </c>
      <c r="AG45" s="121">
        <v>737.7708326017364</v>
      </c>
      <c r="AH45" s="121">
        <v>475.83940829211838</v>
      </c>
      <c r="AI45" s="121">
        <v>634.48630433073913</v>
      </c>
      <c r="AJ45" s="121">
        <v>231.01580497322811</v>
      </c>
      <c r="AK45" s="121">
        <v>3015.5051671769615</v>
      </c>
      <c r="AL45" s="121">
        <v>499.96388582722062</v>
      </c>
      <c r="AM45" s="52">
        <v>1421.0904391331187</v>
      </c>
      <c r="AN45" s="53">
        <v>255572.5813714476</v>
      </c>
      <c r="AO45" s="53">
        <v>1087.5509590929109</v>
      </c>
      <c r="AP45" s="53">
        <v>54944.500805662799</v>
      </c>
      <c r="AQ45" s="122">
        <v>14378.646040935633</v>
      </c>
      <c r="AR45" s="122">
        <v>13996.414264825757</v>
      </c>
      <c r="AS45" s="122">
        <v>3589.0395926954425</v>
      </c>
      <c r="AT45" s="122">
        <v>1349.2899744098306</v>
      </c>
      <c r="AU45" s="122">
        <v>21631.110932796146</v>
      </c>
      <c r="AV45" s="53">
        <v>50930.678694082388</v>
      </c>
      <c r="AW45" s="53">
        <v>123504.88178482733</v>
      </c>
      <c r="AX45" s="122">
        <v>35469.095071234944</v>
      </c>
      <c r="AY45" s="122">
        <v>37064.76266595762</v>
      </c>
      <c r="AZ45" s="122">
        <v>15939.106615320328</v>
      </c>
      <c r="BA45" s="122">
        <v>2921.0833790262391</v>
      </c>
      <c r="BB45" s="122">
        <v>2950.0483305558441</v>
      </c>
      <c r="BC45" s="122">
        <v>1326.8409125973353</v>
      </c>
      <c r="BD45" s="122">
        <v>23646.420805473244</v>
      </c>
      <c r="BE45" s="122">
        <v>4187.5240046617637</v>
      </c>
      <c r="BF45" s="53">
        <v>25104.969127782173</v>
      </c>
    </row>
    <row r="46" spans="1:58" s="105" customFormat="1" x14ac:dyDescent="0.25">
      <c r="A46" s="98" t="s">
        <v>173</v>
      </c>
      <c r="B46" s="99">
        <v>35166.158160488281</v>
      </c>
      <c r="C46" s="100">
        <v>157.44438646721397</v>
      </c>
      <c r="D46" s="100">
        <v>9802.6060171530771</v>
      </c>
      <c r="E46" s="101">
        <v>1657.997953470008</v>
      </c>
      <c r="F46" s="102">
        <v>1800.9565548981841</v>
      </c>
      <c r="G46" s="102">
        <v>929.28909884964366</v>
      </c>
      <c r="H46" s="102">
        <v>1373.5754070677451</v>
      </c>
      <c r="I46" s="103">
        <v>4040.787002867497</v>
      </c>
      <c r="J46" s="100">
        <v>11241.848130949449</v>
      </c>
      <c r="K46" s="100">
        <v>12588.794221821001</v>
      </c>
      <c r="L46" s="101">
        <v>3329.6531322074561</v>
      </c>
      <c r="M46" s="102">
        <v>4170.5133289091264</v>
      </c>
      <c r="N46" s="102">
        <v>619.22045452375096</v>
      </c>
      <c r="O46" s="102">
        <v>474.02127297165521</v>
      </c>
      <c r="P46" s="102">
        <v>600.58150026383169</v>
      </c>
      <c r="Q46" s="102">
        <v>229.75657606502006</v>
      </c>
      <c r="R46" s="102">
        <v>2781.2138531072751</v>
      </c>
      <c r="S46" s="104">
        <v>383.83410377288641</v>
      </c>
      <c r="T46" s="163">
        <v>1375.4654040975374</v>
      </c>
      <c r="U46" s="100">
        <v>36220.995433006603</v>
      </c>
      <c r="V46" s="100">
        <v>167.19564762497222</v>
      </c>
      <c r="W46" s="100">
        <v>10044.789893900757</v>
      </c>
      <c r="X46" s="120">
        <v>1592.675733794604</v>
      </c>
      <c r="Y46" s="120">
        <v>1895.6752334851587</v>
      </c>
      <c r="Z46" s="120">
        <v>972.26233390068171</v>
      </c>
      <c r="AA46" s="120">
        <v>1366.209187055684</v>
      </c>
      <c r="AB46" s="120">
        <v>4217.9674056646281</v>
      </c>
      <c r="AC46" s="100">
        <v>11279.13853565297</v>
      </c>
      <c r="AD46" s="100">
        <v>13221.98529738025</v>
      </c>
      <c r="AE46" s="120">
        <v>3453.9049720574571</v>
      </c>
      <c r="AF46" s="120">
        <v>4318.9486070856374</v>
      </c>
      <c r="AG46" s="120">
        <v>701.69865354030173</v>
      </c>
      <c r="AH46" s="120">
        <v>524.13299360881069</v>
      </c>
      <c r="AI46" s="120">
        <v>564.45828801716834</v>
      </c>
      <c r="AJ46" s="120">
        <v>231.78118859748406</v>
      </c>
      <c r="AK46" s="120">
        <v>2986.4966361715383</v>
      </c>
      <c r="AL46" s="120">
        <v>440.56395830185016</v>
      </c>
      <c r="AM46" s="100">
        <v>1507.8860584476561</v>
      </c>
      <c r="AN46" s="100">
        <v>242515.39352167392</v>
      </c>
      <c r="AO46" s="100">
        <v>1017.9645840751245</v>
      </c>
      <c r="AP46" s="100">
        <v>50923.910861166238</v>
      </c>
      <c r="AQ46" s="120">
        <v>14028.762807763174</v>
      </c>
      <c r="AR46" s="120">
        <v>13512.23682549693</v>
      </c>
      <c r="AS46" s="120">
        <v>3015.7778542553024</v>
      </c>
      <c r="AT46" s="120">
        <v>1027.9876717695884</v>
      </c>
      <c r="AU46" s="120">
        <v>19339.145701881243</v>
      </c>
      <c r="AV46" s="100">
        <v>48159.627527477394</v>
      </c>
      <c r="AW46" s="100">
        <v>116994.75009293461</v>
      </c>
      <c r="AX46" s="120">
        <v>31932.193568722047</v>
      </c>
      <c r="AY46" s="120">
        <v>34468.916495963713</v>
      </c>
      <c r="AZ46" s="120">
        <v>15280.934340517537</v>
      </c>
      <c r="BA46" s="120">
        <v>4387.8813117593681</v>
      </c>
      <c r="BB46" s="120">
        <v>2586.6269085910708</v>
      </c>
      <c r="BC46" s="120">
        <v>1104.1872151016842</v>
      </c>
      <c r="BD46" s="120">
        <v>23439.161343149288</v>
      </c>
      <c r="BE46" s="120">
        <v>3794.8489091299134</v>
      </c>
      <c r="BF46" s="100">
        <v>25419.140456020541</v>
      </c>
    </row>
    <row r="47" spans="1:58" s="29" customFormat="1" x14ac:dyDescent="0.25">
      <c r="A47" s="37" t="s">
        <v>174</v>
      </c>
      <c r="B47" s="59">
        <v>32414.541916536858</v>
      </c>
      <c r="C47" s="74">
        <v>145.11396544079048</v>
      </c>
      <c r="D47" s="74">
        <v>8632.1570557656851</v>
      </c>
      <c r="E47" s="60">
        <v>1529.3933988652225</v>
      </c>
      <c r="F47" s="61">
        <v>1819.621429360142</v>
      </c>
      <c r="G47" s="61">
        <v>760.08537007929465</v>
      </c>
      <c r="H47" s="61">
        <v>1328.3313624897451</v>
      </c>
      <c r="I47" s="62">
        <v>3194.7254949712815</v>
      </c>
      <c r="J47" s="74">
        <v>10796.406087191364</v>
      </c>
      <c r="K47" s="74">
        <v>11563.889788964658</v>
      </c>
      <c r="L47" s="60">
        <v>2927.0284200611341</v>
      </c>
      <c r="M47" s="61">
        <v>4003.8846694445601</v>
      </c>
      <c r="N47" s="61">
        <v>585.38721692673926</v>
      </c>
      <c r="O47" s="61">
        <v>391.11056725594017</v>
      </c>
      <c r="P47" s="61">
        <v>505.63279486273302</v>
      </c>
      <c r="Q47" s="61">
        <v>193.33817986480329</v>
      </c>
      <c r="R47" s="61">
        <v>2594.9118512436035</v>
      </c>
      <c r="S47" s="63">
        <v>362.59608930514554</v>
      </c>
      <c r="T47" s="162">
        <v>1276.9750191743613</v>
      </c>
      <c r="U47" s="52">
        <v>33799.08759587368</v>
      </c>
      <c r="V47" s="52">
        <v>140.75948734299959</v>
      </c>
      <c r="W47" s="52">
        <v>9083.9884525595953</v>
      </c>
      <c r="X47" s="121">
        <v>1554.5596549728052</v>
      </c>
      <c r="Y47" s="121">
        <v>1880.0613018645411</v>
      </c>
      <c r="Z47" s="121">
        <v>798.80986151228592</v>
      </c>
      <c r="AA47" s="121">
        <v>1367.9126499395525</v>
      </c>
      <c r="AB47" s="121">
        <v>3482.6449842704101</v>
      </c>
      <c r="AC47" s="52">
        <v>10726.302307690976</v>
      </c>
      <c r="AD47" s="52">
        <v>12406.386338553997</v>
      </c>
      <c r="AE47" s="121">
        <v>3225.9352678514201</v>
      </c>
      <c r="AF47" s="121">
        <v>4193.2350131591584</v>
      </c>
      <c r="AG47" s="121">
        <v>635.65034284094872</v>
      </c>
      <c r="AH47" s="121">
        <v>426.82577506100034</v>
      </c>
      <c r="AI47" s="121">
        <v>565.99844143855978</v>
      </c>
      <c r="AJ47" s="121">
        <v>228.02000868732182</v>
      </c>
      <c r="AK47" s="121">
        <v>2699.4376594768764</v>
      </c>
      <c r="AL47" s="121">
        <v>431.28383003871176</v>
      </c>
      <c r="AM47" s="52">
        <v>1441.6510097261144</v>
      </c>
      <c r="AN47" s="53">
        <v>231916.90946802223</v>
      </c>
      <c r="AO47" s="53">
        <v>794.66005513030336</v>
      </c>
      <c r="AP47" s="53">
        <v>48926.342107339071</v>
      </c>
      <c r="AQ47" s="122">
        <v>14659.662351983989</v>
      </c>
      <c r="AR47" s="122">
        <v>13677.338415645729</v>
      </c>
      <c r="AS47" s="122">
        <v>2640.2373679723942</v>
      </c>
      <c r="AT47" s="122">
        <v>1205.3166677942634</v>
      </c>
      <c r="AU47" s="122">
        <v>16743.7873039427</v>
      </c>
      <c r="AV47" s="53">
        <v>48150.17424922908</v>
      </c>
      <c r="AW47" s="53">
        <v>109637.06516778405</v>
      </c>
      <c r="AX47" s="122">
        <v>31180.577007553824</v>
      </c>
      <c r="AY47" s="122">
        <v>34425.64593014741</v>
      </c>
      <c r="AZ47" s="122">
        <v>13880.93981801165</v>
      </c>
      <c r="BA47" s="122">
        <v>3151.3772466363653</v>
      </c>
      <c r="BB47" s="122">
        <v>2729.0731239847573</v>
      </c>
      <c r="BC47" s="122">
        <v>1216.9451922960448</v>
      </c>
      <c r="BD47" s="122">
        <v>19657.466761093863</v>
      </c>
      <c r="BE47" s="122">
        <v>3395.0400880601433</v>
      </c>
      <c r="BF47" s="53">
        <v>24408.667888539749</v>
      </c>
    </row>
    <row r="48" spans="1:58" s="29" customFormat="1" x14ac:dyDescent="0.25">
      <c r="A48" s="37" t="s">
        <v>175</v>
      </c>
      <c r="B48" s="59">
        <v>32845.645747088907</v>
      </c>
      <c r="C48" s="74">
        <v>131.87681238779504</v>
      </c>
      <c r="D48" s="74">
        <v>8514.7549244218353</v>
      </c>
      <c r="E48" s="60">
        <v>1548.7147754736498</v>
      </c>
      <c r="F48" s="61">
        <v>1779.7658061679399</v>
      </c>
      <c r="G48" s="61">
        <v>780.83024333819299</v>
      </c>
      <c r="H48" s="61">
        <v>1073.7917548344394</v>
      </c>
      <c r="I48" s="62">
        <v>3331.6523446076144</v>
      </c>
      <c r="J48" s="74">
        <v>10669.115990324539</v>
      </c>
      <c r="K48" s="74">
        <v>12209.716188578399</v>
      </c>
      <c r="L48" s="60">
        <v>3590.6828815468057</v>
      </c>
      <c r="M48" s="61">
        <v>4130.051828111611</v>
      </c>
      <c r="N48" s="61">
        <v>528.70608047413725</v>
      </c>
      <c r="O48" s="61">
        <v>445.54836719118765</v>
      </c>
      <c r="P48" s="61">
        <v>494.4655461197537</v>
      </c>
      <c r="Q48" s="61">
        <v>202.68156161123596</v>
      </c>
      <c r="R48" s="61">
        <v>2526.0937200458461</v>
      </c>
      <c r="S48" s="63">
        <v>291.48620347781957</v>
      </c>
      <c r="T48" s="162">
        <v>1320.1818313763365</v>
      </c>
      <c r="U48" s="52">
        <v>31404.701035388411</v>
      </c>
      <c r="V48" s="52">
        <v>127.10468679570131</v>
      </c>
      <c r="W48" s="52">
        <v>8240.9513583771295</v>
      </c>
      <c r="X48" s="121">
        <v>1493.0651190831657</v>
      </c>
      <c r="Y48" s="121">
        <v>1749.2582925133393</v>
      </c>
      <c r="Z48" s="121">
        <v>729.10549876503421</v>
      </c>
      <c r="AA48" s="121">
        <v>1157.2784505338871</v>
      </c>
      <c r="AB48" s="121">
        <v>3112.2439974817048</v>
      </c>
      <c r="AC48" s="52">
        <v>10152.588132574489</v>
      </c>
      <c r="AD48" s="52">
        <v>11550.358117873458</v>
      </c>
      <c r="AE48" s="121">
        <v>3216.1934054624944</v>
      </c>
      <c r="AF48" s="121">
        <v>4009.4733055142856</v>
      </c>
      <c r="AG48" s="121">
        <v>601.42216258553503</v>
      </c>
      <c r="AH48" s="121">
        <v>380.56679298872723</v>
      </c>
      <c r="AI48" s="121">
        <v>473.42202772496995</v>
      </c>
      <c r="AJ48" s="121">
        <v>200.98337903311901</v>
      </c>
      <c r="AK48" s="121">
        <v>2372.9477889856175</v>
      </c>
      <c r="AL48" s="121">
        <v>295.34925557870889</v>
      </c>
      <c r="AM48" s="52">
        <v>1333.698739767631</v>
      </c>
      <c r="AN48" s="53">
        <v>224155.08306760894</v>
      </c>
      <c r="AO48" s="53">
        <v>741.79803706319944</v>
      </c>
      <c r="AP48" s="53">
        <v>46362.971622184326</v>
      </c>
      <c r="AQ48" s="122">
        <v>13441.410749999373</v>
      </c>
      <c r="AR48" s="122">
        <v>13032.878202179183</v>
      </c>
      <c r="AS48" s="122">
        <v>2535.7185060859638</v>
      </c>
      <c r="AT48" s="122">
        <v>927.35904979444217</v>
      </c>
      <c r="AU48" s="122">
        <v>16425.605114125363</v>
      </c>
      <c r="AV48" s="53">
        <v>45616.967718470783</v>
      </c>
      <c r="AW48" s="53">
        <v>107783.1575937263</v>
      </c>
      <c r="AX48" s="122">
        <v>32673.043978687238</v>
      </c>
      <c r="AY48" s="122">
        <v>34373.163403049002</v>
      </c>
      <c r="AZ48" s="122">
        <v>13940.589953529437</v>
      </c>
      <c r="BA48" s="122">
        <v>2727.0472029196922</v>
      </c>
      <c r="BB48" s="122">
        <v>2317.9620789677128</v>
      </c>
      <c r="BC48" s="122">
        <v>1047.6448351873721</v>
      </c>
      <c r="BD48" s="122">
        <v>18173.982641962535</v>
      </c>
      <c r="BE48" s="122">
        <v>2529.7234994233222</v>
      </c>
      <c r="BF48" s="53">
        <v>23650.188096164318</v>
      </c>
    </row>
    <row r="49" spans="1:58" s="29" customFormat="1" x14ac:dyDescent="0.25">
      <c r="A49" s="37" t="s">
        <v>176</v>
      </c>
      <c r="B49" s="59">
        <v>33376.549733025706</v>
      </c>
      <c r="C49" s="74">
        <v>215.92083779498921</v>
      </c>
      <c r="D49" s="74">
        <v>8677.4493600066726</v>
      </c>
      <c r="E49" s="60">
        <v>1608.8808048730141</v>
      </c>
      <c r="F49" s="61">
        <v>1811.2513252114909</v>
      </c>
      <c r="G49" s="61">
        <v>871.55166947736677</v>
      </c>
      <c r="H49" s="61">
        <v>962.52512879707649</v>
      </c>
      <c r="I49" s="62">
        <v>3423.2404316477246</v>
      </c>
      <c r="J49" s="74">
        <v>10445.067284279552</v>
      </c>
      <c r="K49" s="74">
        <v>12659.284770324259</v>
      </c>
      <c r="L49" s="60">
        <v>3751.2285180214667</v>
      </c>
      <c r="M49" s="61">
        <v>4346.3891238183287</v>
      </c>
      <c r="N49" s="61">
        <v>599.71373366369949</v>
      </c>
      <c r="O49" s="61">
        <v>312.80943957949484</v>
      </c>
      <c r="P49" s="61">
        <v>540.31725943106335</v>
      </c>
      <c r="Q49" s="61">
        <v>178.88013838372166</v>
      </c>
      <c r="R49" s="61">
        <v>2627.8747432136324</v>
      </c>
      <c r="S49" s="63">
        <v>302.07181421285316</v>
      </c>
      <c r="T49" s="162">
        <v>1378.8274806202348</v>
      </c>
      <c r="U49" s="52">
        <v>33148.73565998744</v>
      </c>
      <c r="V49" s="52">
        <v>167.45957661408372</v>
      </c>
      <c r="W49" s="52">
        <v>8693.190309786105</v>
      </c>
      <c r="X49" s="121">
        <v>1574.6344122188002</v>
      </c>
      <c r="Y49" s="121">
        <v>1846.8332143129946</v>
      </c>
      <c r="Z49" s="121">
        <v>800.7269358821253</v>
      </c>
      <c r="AA49" s="121">
        <v>1155.9966067498478</v>
      </c>
      <c r="AB49" s="121">
        <v>3314.9991406223348</v>
      </c>
      <c r="AC49" s="52">
        <v>10322.250675730458</v>
      </c>
      <c r="AD49" s="52">
        <v>12519.879441537352</v>
      </c>
      <c r="AE49" s="121">
        <v>3777.7958306778983</v>
      </c>
      <c r="AF49" s="121">
        <v>4152.6956607838447</v>
      </c>
      <c r="AG49" s="121">
        <v>642.28956561371092</v>
      </c>
      <c r="AH49" s="121">
        <v>399.84036465706248</v>
      </c>
      <c r="AI49" s="121">
        <v>494.49801900496436</v>
      </c>
      <c r="AJ49" s="121">
        <v>193.57299237470644</v>
      </c>
      <c r="AK49" s="121">
        <v>2553.8952745723227</v>
      </c>
      <c r="AL49" s="121">
        <v>305.29173385284304</v>
      </c>
      <c r="AM49" s="52">
        <v>1445.9556563194437</v>
      </c>
      <c r="AN49" s="53">
        <v>231670.20955029223</v>
      </c>
      <c r="AO49" s="53">
        <v>910.49245054857238</v>
      </c>
      <c r="AP49" s="53">
        <v>49042.463722953558</v>
      </c>
      <c r="AQ49" s="122">
        <v>14008.656252313329</v>
      </c>
      <c r="AR49" s="122">
        <v>13599.041574074152</v>
      </c>
      <c r="AS49" s="122">
        <v>3129.5812919992395</v>
      </c>
      <c r="AT49" s="122">
        <v>1130.9303235965126</v>
      </c>
      <c r="AU49" s="122">
        <v>17174.254280970323</v>
      </c>
      <c r="AV49" s="53">
        <v>46362.95077996183</v>
      </c>
      <c r="AW49" s="53">
        <v>109917.40691327698</v>
      </c>
      <c r="AX49" s="122">
        <v>33543.072941501341</v>
      </c>
      <c r="AY49" s="122">
        <v>34534.711164984605</v>
      </c>
      <c r="AZ49" s="122">
        <v>13978.523642081611</v>
      </c>
      <c r="BA49" s="122">
        <v>2292.6149986746927</v>
      </c>
      <c r="BB49" s="122">
        <v>2665.8023841676022</v>
      </c>
      <c r="BC49" s="122">
        <v>1155.8206593315456</v>
      </c>
      <c r="BD49" s="122">
        <v>19107.901489349526</v>
      </c>
      <c r="BE49" s="122">
        <v>2638.9596331860603</v>
      </c>
      <c r="BF49" s="53">
        <v>25436.895683551309</v>
      </c>
    </row>
    <row r="50" spans="1:58" s="105" customFormat="1" x14ac:dyDescent="0.25">
      <c r="A50" s="98" t="s">
        <v>177</v>
      </c>
      <c r="B50" s="99">
        <v>34033.127897810111</v>
      </c>
      <c r="C50" s="100">
        <v>195.98160845656582</v>
      </c>
      <c r="D50" s="100">
        <v>8912.4329889323417</v>
      </c>
      <c r="E50" s="101">
        <v>1484.8976694691105</v>
      </c>
      <c r="F50" s="102">
        <v>1886.1233296251689</v>
      </c>
      <c r="G50" s="102">
        <v>833.81631867586759</v>
      </c>
      <c r="H50" s="102">
        <v>915.11171704604396</v>
      </c>
      <c r="I50" s="103">
        <v>3792.4839541161509</v>
      </c>
      <c r="J50" s="100">
        <v>10954.427481912568</v>
      </c>
      <c r="K50" s="100">
        <v>12547.199643369144</v>
      </c>
      <c r="L50" s="101">
        <v>3836.1628162699126</v>
      </c>
      <c r="M50" s="102">
        <v>4287.4246173968622</v>
      </c>
      <c r="N50" s="102">
        <v>565.68079155904593</v>
      </c>
      <c r="O50" s="102">
        <v>290.27982067267016</v>
      </c>
      <c r="P50" s="102">
        <v>552.64044586030172</v>
      </c>
      <c r="Q50" s="102">
        <v>182.08700561879397</v>
      </c>
      <c r="R50" s="102">
        <v>2535.4740812350055</v>
      </c>
      <c r="S50" s="104">
        <v>297.45006475655197</v>
      </c>
      <c r="T50" s="163">
        <v>1423.0861751394916</v>
      </c>
      <c r="U50" s="100">
        <v>33530.139318643603</v>
      </c>
      <c r="V50" s="100">
        <v>188.35270430709178</v>
      </c>
      <c r="W50" s="100">
        <v>8725.0101680517837</v>
      </c>
      <c r="X50" s="120">
        <v>1504.0141047526804</v>
      </c>
      <c r="Y50" s="120">
        <v>1869.3975877414548</v>
      </c>
      <c r="Z50" s="120">
        <v>847.62421641917388</v>
      </c>
      <c r="AA50" s="120">
        <v>959.99784981035725</v>
      </c>
      <c r="AB50" s="120">
        <v>3543.9764093281169</v>
      </c>
      <c r="AC50" s="100">
        <v>10482.290781690166</v>
      </c>
      <c r="AD50" s="100">
        <v>12676.449328588033</v>
      </c>
      <c r="AE50" s="120">
        <v>3774.7866357876796</v>
      </c>
      <c r="AF50" s="120">
        <v>4256.3018581674114</v>
      </c>
      <c r="AG50" s="120">
        <v>657.53142191045174</v>
      </c>
      <c r="AH50" s="120">
        <v>336.41116873324245</v>
      </c>
      <c r="AI50" s="120">
        <v>536.32872501103566</v>
      </c>
      <c r="AJ50" s="120">
        <v>188.15774874978624</v>
      </c>
      <c r="AK50" s="120">
        <v>2621.5004532203316</v>
      </c>
      <c r="AL50" s="120">
        <v>305.43131700809516</v>
      </c>
      <c r="AM50" s="100">
        <v>1458.0363360065282</v>
      </c>
      <c r="AN50" s="100">
        <v>238255.31350202946</v>
      </c>
      <c r="AO50" s="100">
        <v>1354.0734853424262</v>
      </c>
      <c r="AP50" s="100">
        <v>50469.6988170279</v>
      </c>
      <c r="AQ50" s="120">
        <v>13588.511637948999</v>
      </c>
      <c r="AR50" s="120">
        <v>14479.837966594176</v>
      </c>
      <c r="AS50" s="120">
        <v>3359.3389090944538</v>
      </c>
      <c r="AT50" s="120">
        <v>1052.5836836901217</v>
      </c>
      <c r="AU50" s="120">
        <v>17989.426619700156</v>
      </c>
      <c r="AV50" s="100">
        <v>45761.366715697848</v>
      </c>
      <c r="AW50" s="100">
        <v>114587.29233492279</v>
      </c>
      <c r="AX50" s="120">
        <v>35979.491440901358</v>
      </c>
      <c r="AY50" s="120">
        <v>35060.835026498768</v>
      </c>
      <c r="AZ50" s="120">
        <v>13515.633288607783</v>
      </c>
      <c r="BA50" s="120">
        <v>3675.6500015480997</v>
      </c>
      <c r="BB50" s="120">
        <v>2497.604753627319</v>
      </c>
      <c r="BC50" s="120">
        <v>1143.1794228963261</v>
      </c>
      <c r="BD50" s="120">
        <v>19882.994570163261</v>
      </c>
      <c r="BE50" s="120">
        <v>2831.9038306798593</v>
      </c>
      <c r="BF50" s="100">
        <v>26082.882149038473</v>
      </c>
    </row>
    <row r="51" spans="1:58" s="29" customFormat="1" x14ac:dyDescent="0.25">
      <c r="A51" s="37" t="s">
        <v>178</v>
      </c>
      <c r="B51" s="59">
        <v>35348.482464857516</v>
      </c>
      <c r="C51" s="74">
        <v>225.08617116466257</v>
      </c>
      <c r="D51" s="74">
        <v>9741.585932173426</v>
      </c>
      <c r="E51" s="60">
        <v>1518.286376319415</v>
      </c>
      <c r="F51" s="61">
        <v>2081.8437825123183</v>
      </c>
      <c r="G51" s="61">
        <v>933.80135036177728</v>
      </c>
      <c r="H51" s="61">
        <v>916.18536284322204</v>
      </c>
      <c r="I51" s="62">
        <v>4291.4690601366938</v>
      </c>
      <c r="J51" s="74">
        <v>10921.598918213851</v>
      </c>
      <c r="K51" s="74">
        <v>13053.626994908451</v>
      </c>
      <c r="L51" s="60">
        <v>3553.9048848963066</v>
      </c>
      <c r="M51" s="61">
        <v>4530.9528752348679</v>
      </c>
      <c r="N51" s="61">
        <v>664.94394226407383</v>
      </c>
      <c r="O51" s="61">
        <v>386.0294098530411</v>
      </c>
      <c r="P51" s="61">
        <v>615.46129993975921</v>
      </c>
      <c r="Q51" s="61">
        <v>210.76493344707461</v>
      </c>
      <c r="R51" s="61">
        <v>2800.9385242362277</v>
      </c>
      <c r="S51" s="63">
        <v>290.63112503709766</v>
      </c>
      <c r="T51" s="162">
        <v>1406.5844483971273</v>
      </c>
      <c r="U51" s="52">
        <v>34110.063053962331</v>
      </c>
      <c r="V51" s="52">
        <v>184.45028601589402</v>
      </c>
      <c r="W51" s="52">
        <v>9296.473843940541</v>
      </c>
      <c r="X51" s="121">
        <v>1528.0959381826651</v>
      </c>
      <c r="Y51" s="121">
        <v>2039.0613350604647</v>
      </c>
      <c r="Z51" s="121">
        <v>857.13021281958936</v>
      </c>
      <c r="AA51" s="121">
        <v>906.07497168022894</v>
      </c>
      <c r="AB51" s="121">
        <v>3966.1113861975923</v>
      </c>
      <c r="AC51" s="52">
        <v>10320.817185191087</v>
      </c>
      <c r="AD51" s="52">
        <v>12799.983763640439</v>
      </c>
      <c r="AE51" s="121">
        <v>3609.5658224605099</v>
      </c>
      <c r="AF51" s="121">
        <v>4316.5971128634592</v>
      </c>
      <c r="AG51" s="121">
        <v>696.11538098432618</v>
      </c>
      <c r="AH51" s="121">
        <v>350.45113481373642</v>
      </c>
      <c r="AI51" s="121">
        <v>574.68805391738636</v>
      </c>
      <c r="AJ51" s="121">
        <v>200.04034850288107</v>
      </c>
      <c r="AK51" s="121">
        <v>2737.9519085750612</v>
      </c>
      <c r="AL51" s="121">
        <v>314.57400152307736</v>
      </c>
      <c r="AM51" s="52">
        <v>1508.3379751743712</v>
      </c>
      <c r="AN51" s="53">
        <v>236816.32038901013</v>
      </c>
      <c r="AO51" s="53">
        <v>1164.7914429069851</v>
      </c>
      <c r="AP51" s="53">
        <v>52080.130881569334</v>
      </c>
      <c r="AQ51" s="122">
        <v>13764.2038166039</v>
      </c>
      <c r="AR51" s="122">
        <v>14838.581985335819</v>
      </c>
      <c r="AS51" s="122">
        <v>3074.9969407868834</v>
      </c>
      <c r="AT51" s="122">
        <v>1302.0130237692069</v>
      </c>
      <c r="AU51" s="122">
        <v>19100.335115073518</v>
      </c>
      <c r="AV51" s="53">
        <v>45026.716851993733</v>
      </c>
      <c r="AW51" s="53">
        <v>112596.53482515056</v>
      </c>
      <c r="AX51" s="122">
        <v>32363.431442250443</v>
      </c>
      <c r="AY51" s="122">
        <v>35471.341667494766</v>
      </c>
      <c r="AZ51" s="122">
        <v>14175.888719890296</v>
      </c>
      <c r="BA51" s="122">
        <v>2444.096010574815</v>
      </c>
      <c r="BB51" s="122">
        <v>2740.8130423486541</v>
      </c>
      <c r="BC51" s="122">
        <v>1110.4646031084299</v>
      </c>
      <c r="BD51" s="122">
        <v>21561.957664730289</v>
      </c>
      <c r="BE51" s="122">
        <v>2728.5416747528866</v>
      </c>
      <c r="BF51" s="53">
        <v>25948.146387389526</v>
      </c>
    </row>
    <row r="52" spans="1:58" s="29" customFormat="1" x14ac:dyDescent="0.25">
      <c r="A52" s="37" t="s">
        <v>179</v>
      </c>
      <c r="B52" s="59">
        <v>36951.288613276651</v>
      </c>
      <c r="C52" s="74">
        <v>215.93696390201293</v>
      </c>
      <c r="D52" s="74">
        <v>10494.007564944961</v>
      </c>
      <c r="E52" s="60">
        <v>1602.2816083893229</v>
      </c>
      <c r="F52" s="61">
        <v>2214.7351766740621</v>
      </c>
      <c r="G52" s="61">
        <v>976.20637785780059</v>
      </c>
      <c r="H52" s="61">
        <v>958.07642465260869</v>
      </c>
      <c r="I52" s="62">
        <v>4742.7079773711666</v>
      </c>
      <c r="J52" s="74">
        <v>11523.551044985565</v>
      </c>
      <c r="K52" s="74">
        <v>13321.07172220867</v>
      </c>
      <c r="L52" s="60">
        <v>3445.7579109076405</v>
      </c>
      <c r="M52" s="61">
        <v>4524.2782863827242</v>
      </c>
      <c r="N52" s="61">
        <v>662.81849592560638</v>
      </c>
      <c r="O52" s="61">
        <v>346.3643275981695</v>
      </c>
      <c r="P52" s="61">
        <v>723.48465049951665</v>
      </c>
      <c r="Q52" s="61">
        <v>198.41914674326864</v>
      </c>
      <c r="R52" s="61">
        <v>3133.0288784888708</v>
      </c>
      <c r="S52" s="63">
        <v>286.92002566287135</v>
      </c>
      <c r="T52" s="162">
        <v>1396.7213172354427</v>
      </c>
      <c r="U52" s="52">
        <v>36042.068339583551</v>
      </c>
      <c r="V52" s="52">
        <v>199.21943147581146</v>
      </c>
      <c r="W52" s="52">
        <v>10049.157147638913</v>
      </c>
      <c r="X52" s="121">
        <v>1542.5453119190188</v>
      </c>
      <c r="Y52" s="121">
        <v>2167.4173305845952</v>
      </c>
      <c r="Z52" s="121">
        <v>947.81119368015106</v>
      </c>
      <c r="AA52" s="121">
        <v>924.48596492024717</v>
      </c>
      <c r="AB52" s="121">
        <v>4466.897346534899</v>
      </c>
      <c r="AC52" s="52">
        <v>11048.363861741416</v>
      </c>
      <c r="AD52" s="52">
        <v>13247.007003538516</v>
      </c>
      <c r="AE52" s="121">
        <v>3540.9916565895164</v>
      </c>
      <c r="AF52" s="121">
        <v>4424.5694701872462</v>
      </c>
      <c r="AG52" s="121">
        <v>748.55839324088038</v>
      </c>
      <c r="AH52" s="121">
        <v>362.72653768128504</v>
      </c>
      <c r="AI52" s="121">
        <v>633.6249898742268</v>
      </c>
      <c r="AJ52" s="121">
        <v>214.4375104108494</v>
      </c>
      <c r="AK52" s="121">
        <v>2986.9541367053898</v>
      </c>
      <c r="AL52" s="121">
        <v>335.14430884912343</v>
      </c>
      <c r="AM52" s="52">
        <v>1498.3208951888928</v>
      </c>
      <c r="AN52" s="53">
        <v>248221.62709566849</v>
      </c>
      <c r="AO52" s="53">
        <v>1145.3222180613527</v>
      </c>
      <c r="AP52" s="53">
        <v>55999.271290730256</v>
      </c>
      <c r="AQ52" s="122">
        <v>13801.732788420526</v>
      </c>
      <c r="AR52" s="122">
        <v>16201.679830282519</v>
      </c>
      <c r="AS52" s="122">
        <v>3180.5793909933432</v>
      </c>
      <c r="AT52" s="122">
        <v>1270.6473802899088</v>
      </c>
      <c r="AU52" s="122">
        <v>21544.63190074396</v>
      </c>
      <c r="AV52" s="53">
        <v>48321.426072726725</v>
      </c>
      <c r="AW52" s="53">
        <v>116460.06133605888</v>
      </c>
      <c r="AX52" s="122">
        <v>32355.49660283816</v>
      </c>
      <c r="AY52" s="122">
        <v>35129.037199150669</v>
      </c>
      <c r="AZ52" s="122">
        <v>15723.655458852241</v>
      </c>
      <c r="BA52" s="122">
        <v>2499.1154127206919</v>
      </c>
      <c r="BB52" s="122">
        <v>3117.5280339934993</v>
      </c>
      <c r="BC52" s="122">
        <v>1193.927713849145</v>
      </c>
      <c r="BD52" s="122">
        <v>23134.146827448698</v>
      </c>
      <c r="BE52" s="122">
        <v>3307.154087205764</v>
      </c>
      <c r="BF52" s="53">
        <v>26295.546178091288</v>
      </c>
    </row>
    <row r="53" spans="1:58" s="29" customFormat="1" x14ac:dyDescent="0.25">
      <c r="A53" s="37" t="s">
        <v>180</v>
      </c>
      <c r="B53" s="59">
        <v>37969.963967386619</v>
      </c>
      <c r="C53" s="74">
        <v>193.70127836670699</v>
      </c>
      <c r="D53" s="74">
        <v>10828.977156891619</v>
      </c>
      <c r="E53" s="60">
        <v>1606.3836336907311</v>
      </c>
      <c r="F53" s="61">
        <v>2320.2028533276321</v>
      </c>
      <c r="G53" s="61">
        <v>998.0151576036576</v>
      </c>
      <c r="H53" s="61">
        <v>946.87085269964791</v>
      </c>
      <c r="I53" s="62">
        <v>4957.5046595699487</v>
      </c>
      <c r="J53" s="74">
        <v>12186.587647127666</v>
      </c>
      <c r="K53" s="74">
        <v>13276.524822369305</v>
      </c>
      <c r="L53" s="60">
        <v>3523.3457397339816</v>
      </c>
      <c r="M53" s="61">
        <v>4598.9097763055397</v>
      </c>
      <c r="N53" s="61">
        <v>615.57873799873278</v>
      </c>
      <c r="O53" s="61">
        <v>396.68900725850796</v>
      </c>
      <c r="P53" s="61">
        <v>640.95874276354641</v>
      </c>
      <c r="Q53" s="61">
        <v>174.31775051404279</v>
      </c>
      <c r="R53" s="61">
        <v>3045.3402230755041</v>
      </c>
      <c r="S53" s="63">
        <v>281.38484471944781</v>
      </c>
      <c r="T53" s="162">
        <v>1484.1730626313183</v>
      </c>
      <c r="U53" s="52">
        <v>37093.93796480701</v>
      </c>
      <c r="V53" s="52">
        <v>180.52476239740258</v>
      </c>
      <c r="W53" s="52">
        <v>10519.068881687032</v>
      </c>
      <c r="X53" s="121">
        <v>1603.1483645284977</v>
      </c>
      <c r="Y53" s="121">
        <v>2300.3030319336162</v>
      </c>
      <c r="Z53" s="121">
        <v>923.27157587372847</v>
      </c>
      <c r="AA53" s="121">
        <v>891.35909582435863</v>
      </c>
      <c r="AB53" s="121">
        <v>4800.9868135268316</v>
      </c>
      <c r="AC53" s="52">
        <v>11466.138004639301</v>
      </c>
      <c r="AD53" s="52">
        <v>13400.720169811953</v>
      </c>
      <c r="AE53" s="121">
        <v>3606.5841098864607</v>
      </c>
      <c r="AF53" s="121">
        <v>4554.806255067394</v>
      </c>
      <c r="AG53" s="121">
        <v>731.17563284360597</v>
      </c>
      <c r="AH53" s="121">
        <v>355.63023524609645</v>
      </c>
      <c r="AI53" s="121">
        <v>613.00235872978794</v>
      </c>
      <c r="AJ53" s="121">
        <v>187.57050071766329</v>
      </c>
      <c r="AK53" s="121">
        <v>3020.1460608776192</v>
      </c>
      <c r="AL53" s="121">
        <v>331.80501644332429</v>
      </c>
      <c r="AM53" s="52">
        <v>1527.4861462713259</v>
      </c>
      <c r="AN53" s="53">
        <v>256219.7419362668</v>
      </c>
      <c r="AO53" s="53">
        <v>950.90769148407867</v>
      </c>
      <c r="AP53" s="53">
        <v>57786.194475608485</v>
      </c>
      <c r="AQ53" s="122">
        <v>13822.831474031726</v>
      </c>
      <c r="AR53" s="122">
        <v>16621.54664808646</v>
      </c>
      <c r="AS53" s="122">
        <v>2832.802899781283</v>
      </c>
      <c r="AT53" s="122">
        <v>1223.0265912936543</v>
      </c>
      <c r="AU53" s="122">
        <v>23285.986862415361</v>
      </c>
      <c r="AV53" s="53">
        <v>49895.14134006502</v>
      </c>
      <c r="AW53" s="53">
        <v>119748.90432549066</v>
      </c>
      <c r="AX53" s="122">
        <v>34511.391985694136</v>
      </c>
      <c r="AY53" s="122">
        <v>35973.101165303342</v>
      </c>
      <c r="AZ53" s="122">
        <v>15496.812214676644</v>
      </c>
      <c r="BA53" s="122">
        <v>2894.0045589882347</v>
      </c>
      <c r="BB53" s="122">
        <v>2507.5228797883688</v>
      </c>
      <c r="BC53" s="122">
        <v>1051.7798768599996</v>
      </c>
      <c r="BD53" s="122">
        <v>24129.90936081504</v>
      </c>
      <c r="BE53" s="122">
        <v>3184.3822833648856</v>
      </c>
      <c r="BF53" s="53">
        <v>27838.594103618583</v>
      </c>
    </row>
    <row r="54" spans="1:58" s="105" customFormat="1" x14ac:dyDescent="0.25">
      <c r="A54" s="98" t="s">
        <v>181</v>
      </c>
      <c r="B54" s="99">
        <v>38807.674466279888</v>
      </c>
      <c r="C54" s="100">
        <v>205.78119345632157</v>
      </c>
      <c r="D54" s="100">
        <v>11397.796646467896</v>
      </c>
      <c r="E54" s="101">
        <v>1641.99369430767</v>
      </c>
      <c r="F54" s="102">
        <v>2209.4821039498042</v>
      </c>
      <c r="G54" s="102">
        <v>1134.4132022154481</v>
      </c>
      <c r="H54" s="102">
        <v>1210.866990757715</v>
      </c>
      <c r="I54" s="103">
        <v>5201.0406552372588</v>
      </c>
      <c r="J54" s="100">
        <v>12144.977259400192</v>
      </c>
      <c r="K54" s="100">
        <v>13665.442909006846</v>
      </c>
      <c r="L54" s="101">
        <v>3584.2586054390931</v>
      </c>
      <c r="M54" s="102">
        <v>4670.9682333778401</v>
      </c>
      <c r="N54" s="102">
        <v>657.66243670524898</v>
      </c>
      <c r="O54" s="102">
        <v>406.94363261988178</v>
      </c>
      <c r="P54" s="102">
        <v>634.28276069702758</v>
      </c>
      <c r="Q54" s="102">
        <v>188.1271838217811</v>
      </c>
      <c r="R54" s="102">
        <v>3223.896488186645</v>
      </c>
      <c r="S54" s="104">
        <v>299.30356815933021</v>
      </c>
      <c r="T54" s="163">
        <v>1393.6764579486289</v>
      </c>
      <c r="U54" s="100">
        <v>38133.404133749944</v>
      </c>
      <c r="V54" s="100">
        <v>183.27621845363828</v>
      </c>
      <c r="W54" s="100">
        <v>10841.806292149899</v>
      </c>
      <c r="X54" s="120">
        <v>1525.405864538948</v>
      </c>
      <c r="Y54" s="120">
        <v>2242.0376961776797</v>
      </c>
      <c r="Z54" s="120">
        <v>1061.5389556898172</v>
      </c>
      <c r="AA54" s="120">
        <v>1039.2494807875485</v>
      </c>
      <c r="AB54" s="120">
        <v>4973.5742949559044</v>
      </c>
      <c r="AC54" s="100">
        <v>11733.783089160204</v>
      </c>
      <c r="AD54" s="100">
        <v>13812.991261280156</v>
      </c>
      <c r="AE54" s="120">
        <v>3592.8715223828931</v>
      </c>
      <c r="AF54" s="120">
        <v>4740.3208910861149</v>
      </c>
      <c r="AG54" s="120">
        <v>692.83196508325761</v>
      </c>
      <c r="AH54" s="120">
        <v>411.13228200948424</v>
      </c>
      <c r="AI54" s="120">
        <v>635.77555573629172</v>
      </c>
      <c r="AJ54" s="120">
        <v>186.32194719953324</v>
      </c>
      <c r="AK54" s="120">
        <v>3228.7559270155539</v>
      </c>
      <c r="AL54" s="120">
        <v>324.98117076702505</v>
      </c>
      <c r="AM54" s="100">
        <v>1561.5472727060496</v>
      </c>
      <c r="AN54" s="100">
        <v>260389.94610884515</v>
      </c>
      <c r="AO54" s="100">
        <v>1149.5395750417515</v>
      </c>
      <c r="AP54" s="100">
        <v>59468.986522589126</v>
      </c>
      <c r="AQ54" s="120">
        <v>14213.837305940182</v>
      </c>
      <c r="AR54" s="120">
        <v>16200.910568628879</v>
      </c>
      <c r="AS54" s="120">
        <v>3323.4742082100147</v>
      </c>
      <c r="AT54" s="120">
        <v>1428.6916054100345</v>
      </c>
      <c r="AU54" s="120">
        <v>24302.072834400027</v>
      </c>
      <c r="AV54" s="100">
        <v>48753.395101491114</v>
      </c>
      <c r="AW54" s="100">
        <v>122133.53227625918</v>
      </c>
      <c r="AX54" s="120">
        <v>33341.805980704215</v>
      </c>
      <c r="AY54" s="120">
        <v>38756.527193399903</v>
      </c>
      <c r="AZ54" s="120">
        <v>14530.973816145615</v>
      </c>
      <c r="BA54" s="120">
        <v>3259.523209114534</v>
      </c>
      <c r="BB54" s="120">
        <v>3106.891197764025</v>
      </c>
      <c r="BC54" s="120">
        <v>1080.1482821549503</v>
      </c>
      <c r="BD54" s="120">
        <v>24887.304382402344</v>
      </c>
      <c r="BE54" s="120">
        <v>3170.3582145735927</v>
      </c>
      <c r="BF54" s="100">
        <v>28884.492633463953</v>
      </c>
    </row>
    <row r="55" spans="1:58" s="29" customFormat="1" x14ac:dyDescent="0.25">
      <c r="A55" s="37" t="s">
        <v>182</v>
      </c>
      <c r="B55" s="59">
        <v>38389.844679413494</v>
      </c>
      <c r="C55" s="74">
        <v>171.32458311306624</v>
      </c>
      <c r="D55" s="74">
        <v>11136.027884745874</v>
      </c>
      <c r="E55" s="60">
        <v>1527.2286206067022</v>
      </c>
      <c r="F55" s="61">
        <v>2054.9025417462412</v>
      </c>
      <c r="G55" s="61">
        <v>1126.3007595471315</v>
      </c>
      <c r="H55" s="61">
        <v>1147.67467342488</v>
      </c>
      <c r="I55" s="62">
        <v>5279.9212894209186</v>
      </c>
      <c r="J55" s="74">
        <v>12039.395758001374</v>
      </c>
      <c r="K55" s="74">
        <v>13615.119274946721</v>
      </c>
      <c r="L55" s="60">
        <v>3548.9421392529935</v>
      </c>
      <c r="M55" s="61">
        <v>4790.1632443200815</v>
      </c>
      <c r="N55" s="61">
        <v>607.53109495813851</v>
      </c>
      <c r="O55" s="61">
        <v>408.45010309202763</v>
      </c>
      <c r="P55" s="61">
        <v>620.07447871103614</v>
      </c>
      <c r="Q55" s="61">
        <v>184.66085998240521</v>
      </c>
      <c r="R55" s="61">
        <v>3171.6069622944447</v>
      </c>
      <c r="S55" s="63">
        <v>283.69039233559403</v>
      </c>
      <c r="T55" s="162">
        <v>1427.9771786064614</v>
      </c>
      <c r="U55" s="52">
        <v>38292.366065093949</v>
      </c>
      <c r="V55" s="52">
        <v>184.10891931868548</v>
      </c>
      <c r="W55" s="52">
        <v>10971.216840038849</v>
      </c>
      <c r="X55" s="121">
        <v>1571.3148962872046</v>
      </c>
      <c r="Y55" s="121">
        <v>2089.0865304184208</v>
      </c>
      <c r="Z55" s="121">
        <v>1144.0327039786268</v>
      </c>
      <c r="AA55" s="121">
        <v>1028.1637478626617</v>
      </c>
      <c r="AB55" s="121">
        <v>5138.6189614919358</v>
      </c>
      <c r="AC55" s="52">
        <v>11853.87834198123</v>
      </c>
      <c r="AD55" s="52">
        <v>13783.34757715193</v>
      </c>
      <c r="AE55" s="121">
        <v>3670.7077146863098</v>
      </c>
      <c r="AF55" s="121">
        <v>4699.9517019605564</v>
      </c>
      <c r="AG55" s="121">
        <v>710.64519835181</v>
      </c>
      <c r="AH55" s="121">
        <v>410.44471595105546</v>
      </c>
      <c r="AI55" s="121">
        <v>610.04374625425805</v>
      </c>
      <c r="AJ55" s="121">
        <v>209.92955717611042</v>
      </c>
      <c r="AK55" s="121">
        <v>3153.7479095206713</v>
      </c>
      <c r="AL55" s="121">
        <v>317.87703325115893</v>
      </c>
      <c r="AM55" s="52">
        <v>1499.8143866032513</v>
      </c>
      <c r="AN55" s="53">
        <v>257203.74046154431</v>
      </c>
      <c r="AO55" s="53">
        <v>1134.0215919075922</v>
      </c>
      <c r="AP55" s="53">
        <v>60030.501518018253</v>
      </c>
      <c r="AQ55" s="122">
        <v>14310.81421508317</v>
      </c>
      <c r="AR55" s="122">
        <v>16310.2914242894</v>
      </c>
      <c r="AS55" s="122">
        <v>3503.2771821219476</v>
      </c>
      <c r="AT55" s="122">
        <v>1466.1719349268233</v>
      </c>
      <c r="AU55" s="122">
        <v>24439.946761596912</v>
      </c>
      <c r="AV55" s="53">
        <v>48576.0293763558</v>
      </c>
      <c r="AW55" s="53">
        <v>119890.70478473124</v>
      </c>
      <c r="AX55" s="122">
        <v>32460.594989395158</v>
      </c>
      <c r="AY55" s="122">
        <v>39661.422816638311</v>
      </c>
      <c r="AZ55" s="122">
        <v>14782.971270039048</v>
      </c>
      <c r="BA55" s="122">
        <v>2858.6411140391047</v>
      </c>
      <c r="BB55" s="122">
        <v>2706.4168482779887</v>
      </c>
      <c r="BC55" s="122">
        <v>1327.7512126285944</v>
      </c>
      <c r="BD55" s="122">
        <v>23249.537296906889</v>
      </c>
      <c r="BE55" s="122">
        <v>2843.3692368061502</v>
      </c>
      <c r="BF55" s="53">
        <v>27572.483190531428</v>
      </c>
    </row>
    <row r="56" spans="1:58" s="29" customFormat="1" x14ac:dyDescent="0.25">
      <c r="A56" s="37" t="s">
        <v>183</v>
      </c>
      <c r="B56" s="59">
        <v>37222.985656793389</v>
      </c>
      <c r="C56" s="74">
        <v>193.35664508976626</v>
      </c>
      <c r="D56" s="74">
        <v>10943.67180296719</v>
      </c>
      <c r="E56" s="60">
        <v>1520.0656237245989</v>
      </c>
      <c r="F56" s="61">
        <v>2140.5181720945588</v>
      </c>
      <c r="G56" s="61">
        <v>988.08401028081323</v>
      </c>
      <c r="H56" s="61">
        <v>1209.7495834625668</v>
      </c>
      <c r="I56" s="62">
        <v>5085.254413404653</v>
      </c>
      <c r="J56" s="74">
        <v>11689.279006579378</v>
      </c>
      <c r="K56" s="74">
        <v>13048.686636249633</v>
      </c>
      <c r="L56" s="60">
        <v>3353.1800373399083</v>
      </c>
      <c r="M56" s="61">
        <v>4675.1471989852353</v>
      </c>
      <c r="N56" s="61">
        <v>589.23516823341299</v>
      </c>
      <c r="O56" s="61">
        <v>394.29316938562704</v>
      </c>
      <c r="P56" s="61">
        <v>590.46931844424557</v>
      </c>
      <c r="Q56" s="61">
        <v>212.26143140631808</v>
      </c>
      <c r="R56" s="61">
        <v>2955.1906385614629</v>
      </c>
      <c r="S56" s="63">
        <v>278.9096738934245</v>
      </c>
      <c r="T56" s="162">
        <v>1347.99156590742</v>
      </c>
      <c r="U56" s="52">
        <v>37792.022329702762</v>
      </c>
      <c r="V56" s="52">
        <v>183.57754574303871</v>
      </c>
      <c r="W56" s="52">
        <v>10924.188523608602</v>
      </c>
      <c r="X56" s="121">
        <v>1532.3032877757812</v>
      </c>
      <c r="Y56" s="121">
        <v>2144.1617179059872</v>
      </c>
      <c r="Z56" s="121">
        <v>1010.4042595302177</v>
      </c>
      <c r="AA56" s="121">
        <v>1214.2437945772383</v>
      </c>
      <c r="AB56" s="121">
        <v>5023.0754638193775</v>
      </c>
      <c r="AC56" s="52">
        <v>11588.017767455472</v>
      </c>
      <c r="AD56" s="52">
        <v>13537.699989968383</v>
      </c>
      <c r="AE56" s="121">
        <v>3565.4216473109641</v>
      </c>
      <c r="AF56" s="121">
        <v>4697.589296431428</v>
      </c>
      <c r="AG56" s="121">
        <v>706.73756814121123</v>
      </c>
      <c r="AH56" s="121">
        <v>390.42292371962532</v>
      </c>
      <c r="AI56" s="121">
        <v>626.09089693003523</v>
      </c>
      <c r="AJ56" s="121">
        <v>193.8674690093047</v>
      </c>
      <c r="AK56" s="121">
        <v>3040.2947679914309</v>
      </c>
      <c r="AL56" s="121">
        <v>317.27542043438484</v>
      </c>
      <c r="AM56" s="52">
        <v>1558.5385029272611</v>
      </c>
      <c r="AN56" s="53">
        <v>258604.45674136188</v>
      </c>
      <c r="AO56" s="53">
        <v>954.75386344569074</v>
      </c>
      <c r="AP56" s="53">
        <v>59736.655353644986</v>
      </c>
      <c r="AQ56" s="122">
        <v>14121.175031001196</v>
      </c>
      <c r="AR56" s="122">
        <v>16715.885031403282</v>
      </c>
      <c r="AS56" s="122">
        <v>3069.5910403118128</v>
      </c>
      <c r="AT56" s="122">
        <v>1730.7736575288909</v>
      </c>
      <c r="AU56" s="122">
        <v>24099.230593399803</v>
      </c>
      <c r="AV56" s="53">
        <v>49565.424939628276</v>
      </c>
      <c r="AW56" s="53">
        <v>120089.67972801151</v>
      </c>
      <c r="AX56" s="122">
        <v>33055.371917949888</v>
      </c>
      <c r="AY56" s="122">
        <v>38826.259415236258</v>
      </c>
      <c r="AZ56" s="122">
        <v>15750.485822465969</v>
      </c>
      <c r="BA56" s="122">
        <v>2586.8595252559421</v>
      </c>
      <c r="BB56" s="122">
        <v>2719.2548863704847</v>
      </c>
      <c r="BC56" s="122">
        <v>1119.3303318453011</v>
      </c>
      <c r="BD56" s="122">
        <v>22945.969140156929</v>
      </c>
      <c r="BE56" s="122">
        <v>3086.1486887307456</v>
      </c>
      <c r="BF56" s="53">
        <v>28257.942856631409</v>
      </c>
    </row>
    <row r="57" spans="1:58" s="29" customFormat="1" x14ac:dyDescent="0.25">
      <c r="A57" s="37" t="s">
        <v>184</v>
      </c>
      <c r="B57" s="59">
        <v>37841.003094708038</v>
      </c>
      <c r="C57" s="74">
        <v>182.41770985752413</v>
      </c>
      <c r="D57" s="74">
        <v>11099.159564555508</v>
      </c>
      <c r="E57" s="60">
        <v>1557.1049382594733</v>
      </c>
      <c r="F57" s="61">
        <v>2208.8944812062655</v>
      </c>
      <c r="G57" s="61">
        <v>871.51800249218388</v>
      </c>
      <c r="H57" s="61">
        <v>1174.4859515458897</v>
      </c>
      <c r="I57" s="62">
        <v>5287.1561910516957</v>
      </c>
      <c r="J57" s="74">
        <v>12386.924606508517</v>
      </c>
      <c r="K57" s="74">
        <v>12779.805219563246</v>
      </c>
      <c r="L57" s="60">
        <v>3527.2187600072043</v>
      </c>
      <c r="M57" s="61">
        <v>4330.1048877665817</v>
      </c>
      <c r="N57" s="61">
        <v>632.13729706646291</v>
      </c>
      <c r="O57" s="61">
        <v>336.81173173405767</v>
      </c>
      <c r="P57" s="61">
        <v>525.29520490432606</v>
      </c>
      <c r="Q57" s="61">
        <v>232.02984243494478</v>
      </c>
      <c r="R57" s="61">
        <v>2937.0676231922425</v>
      </c>
      <c r="S57" s="63">
        <v>259.13987245742635</v>
      </c>
      <c r="T57" s="162">
        <v>1392.6959942232477</v>
      </c>
      <c r="U57" s="52">
        <v>37221.972102598054</v>
      </c>
      <c r="V57" s="52">
        <v>171.66995372853467</v>
      </c>
      <c r="W57" s="52">
        <v>10703.934976541808</v>
      </c>
      <c r="X57" s="121">
        <v>1467.9731746681016</v>
      </c>
      <c r="Y57" s="121">
        <v>2165.1168200897573</v>
      </c>
      <c r="Z57" s="121">
        <v>841.30338371629739</v>
      </c>
      <c r="AA57" s="121">
        <v>1175.6172552681583</v>
      </c>
      <c r="AB57" s="121">
        <v>5053.9243427994943</v>
      </c>
      <c r="AC57" s="52">
        <v>11732.485400306892</v>
      </c>
      <c r="AD57" s="52">
        <v>13069.342171937877</v>
      </c>
      <c r="AE57" s="121">
        <v>3542.5989406003296</v>
      </c>
      <c r="AF57" s="121">
        <v>4531.9624153505565</v>
      </c>
      <c r="AG57" s="121">
        <v>660.15118542988728</v>
      </c>
      <c r="AH57" s="121">
        <v>376.43450009568318</v>
      </c>
      <c r="AI57" s="121">
        <v>526.45639622348517</v>
      </c>
      <c r="AJ57" s="121">
        <v>213.97838908100462</v>
      </c>
      <c r="AK57" s="121">
        <v>2917.297547490602</v>
      </c>
      <c r="AL57" s="121">
        <v>300.46279766632864</v>
      </c>
      <c r="AM57" s="52">
        <v>1544.5396000829405</v>
      </c>
      <c r="AN57" s="53">
        <v>264137.18274529791</v>
      </c>
      <c r="AO57" s="53">
        <v>805.94305866669379</v>
      </c>
      <c r="AP57" s="53">
        <v>59381.642371604757</v>
      </c>
      <c r="AQ57" s="122">
        <v>14254.633763382866</v>
      </c>
      <c r="AR57" s="122">
        <v>17323.775531763862</v>
      </c>
      <c r="AS57" s="122">
        <v>2667.6578301079007</v>
      </c>
      <c r="AT57" s="122">
        <v>1353.6253809445498</v>
      </c>
      <c r="AU57" s="122">
        <v>23781.949865405586</v>
      </c>
      <c r="AV57" s="53">
        <v>51523.211467549947</v>
      </c>
      <c r="AW57" s="53">
        <v>122449.71770109623</v>
      </c>
      <c r="AX57" s="122">
        <v>35781.412726531315</v>
      </c>
      <c r="AY57" s="122">
        <v>39472.333553905191</v>
      </c>
      <c r="AZ57" s="122">
        <v>13860.414922075452</v>
      </c>
      <c r="BA57" s="122">
        <v>3260.6854278273622</v>
      </c>
      <c r="BB57" s="122">
        <v>2270.9908572951658</v>
      </c>
      <c r="BC57" s="122">
        <v>1288.4546663709837</v>
      </c>
      <c r="BD57" s="122">
        <v>23366.331272373631</v>
      </c>
      <c r="BE57" s="122">
        <v>3149.0942747171289</v>
      </c>
      <c r="BF57" s="53">
        <v>29976.668146380242</v>
      </c>
    </row>
    <row r="58" spans="1:58" s="105" customFormat="1" x14ac:dyDescent="0.25">
      <c r="A58" s="98" t="s">
        <v>185</v>
      </c>
      <c r="B58" s="99">
        <v>38184.499416209939</v>
      </c>
      <c r="C58" s="100">
        <v>194.47139638321985</v>
      </c>
      <c r="D58" s="100">
        <v>10995.392321055888</v>
      </c>
      <c r="E58" s="101">
        <v>1631.1304507820023</v>
      </c>
      <c r="F58" s="102">
        <v>2093.7628823472023</v>
      </c>
      <c r="G58" s="102">
        <v>870.91120769611712</v>
      </c>
      <c r="H58" s="102">
        <v>1170.805413947571</v>
      </c>
      <c r="I58" s="103">
        <v>5228.7823662829951</v>
      </c>
      <c r="J58" s="100">
        <v>12748.208966860406</v>
      </c>
      <c r="K58" s="100">
        <v>12723.355533388554</v>
      </c>
      <c r="L58" s="101">
        <v>3430.9618553631954</v>
      </c>
      <c r="M58" s="102">
        <v>4310.0885574424283</v>
      </c>
      <c r="N58" s="102">
        <v>644.53986856273968</v>
      </c>
      <c r="O58" s="102">
        <v>377.66748317880763</v>
      </c>
      <c r="P58" s="102">
        <v>470.21608585488093</v>
      </c>
      <c r="Q58" s="102">
        <v>185.52470112519387</v>
      </c>
      <c r="R58" s="102">
        <v>3048.9557511058497</v>
      </c>
      <c r="S58" s="104">
        <v>255.40123075545739</v>
      </c>
      <c r="T58" s="163">
        <v>1523.0711985218716</v>
      </c>
      <c r="U58" s="100">
        <v>37325.616637130217</v>
      </c>
      <c r="V58" s="100">
        <v>190.12778466021541</v>
      </c>
      <c r="W58" s="100">
        <v>10786.158721129541</v>
      </c>
      <c r="X58" s="120">
        <v>1578.5715909639887</v>
      </c>
      <c r="Y58" s="120">
        <v>2157.9708458426958</v>
      </c>
      <c r="Z58" s="120">
        <v>848.57902732364744</v>
      </c>
      <c r="AA58" s="120">
        <v>1161.8553740276673</v>
      </c>
      <c r="AB58" s="120">
        <v>5039.1818829715421</v>
      </c>
      <c r="AC58" s="100">
        <v>11718.206769083046</v>
      </c>
      <c r="AD58" s="100">
        <v>13019.689117548503</v>
      </c>
      <c r="AE58" s="120">
        <v>3566.8162790415931</v>
      </c>
      <c r="AF58" s="120">
        <v>4417.6160497652481</v>
      </c>
      <c r="AG58" s="120">
        <v>709.90672289733413</v>
      </c>
      <c r="AH58" s="120">
        <v>378.95304878418227</v>
      </c>
      <c r="AI58" s="120">
        <v>509.78793122748249</v>
      </c>
      <c r="AJ58" s="120">
        <v>181.53125898154539</v>
      </c>
      <c r="AK58" s="120">
        <v>2959.4686219809068</v>
      </c>
      <c r="AL58" s="120">
        <v>295.60920487021298</v>
      </c>
      <c r="AM58" s="100">
        <v>1611.4342447089032</v>
      </c>
      <c r="AN58" s="100">
        <v>266771.87027775764</v>
      </c>
      <c r="AO58" s="100">
        <v>1093.2455344544742</v>
      </c>
      <c r="AP58" s="100">
        <v>63028.963955669053</v>
      </c>
      <c r="AQ58" s="120">
        <v>15559.282566703954</v>
      </c>
      <c r="AR58" s="120">
        <v>18091.778106126119</v>
      </c>
      <c r="AS58" s="120">
        <v>2664.0765940400797</v>
      </c>
      <c r="AT58" s="120">
        <v>1301.0873786238033</v>
      </c>
      <c r="AU58" s="120">
        <v>25412.739310175093</v>
      </c>
      <c r="AV58" s="100">
        <v>52615.243555349858</v>
      </c>
      <c r="AW58" s="100">
        <v>121289.18259062372</v>
      </c>
      <c r="AX58" s="120">
        <v>34021.022939180315</v>
      </c>
      <c r="AY58" s="120">
        <v>38663.058427355791</v>
      </c>
      <c r="AZ58" s="120">
        <v>15009.230359574183</v>
      </c>
      <c r="BA58" s="120">
        <v>3436.9338808698594</v>
      </c>
      <c r="BB58" s="120">
        <v>2711.3260347609553</v>
      </c>
      <c r="BC58" s="120">
        <v>1124.2933465401165</v>
      </c>
      <c r="BD58" s="120">
        <v>23413.149809206338</v>
      </c>
      <c r="BE58" s="120">
        <v>2910.1677931361628</v>
      </c>
      <c r="BF58" s="100">
        <v>28745.23464166054</v>
      </c>
    </row>
    <row r="59" spans="1:58" s="29" customFormat="1" x14ac:dyDescent="0.25">
      <c r="A59" s="37" t="s">
        <v>186</v>
      </c>
      <c r="B59" s="59">
        <v>36176.876534726216</v>
      </c>
      <c r="C59" s="74">
        <v>223.46155070777456</v>
      </c>
      <c r="D59" s="74">
        <v>10758.910612139643</v>
      </c>
      <c r="E59" s="60">
        <v>1661.2651942569826</v>
      </c>
      <c r="F59" s="61">
        <v>2231.9820250558923</v>
      </c>
      <c r="G59" s="61">
        <v>628.84959122974271</v>
      </c>
      <c r="H59" s="61">
        <v>1311.058142227105</v>
      </c>
      <c r="I59" s="62">
        <v>4925.7556593699192</v>
      </c>
      <c r="J59" s="74">
        <v>11885.954013178889</v>
      </c>
      <c r="K59" s="74">
        <v>12037.524301666859</v>
      </c>
      <c r="L59" s="60">
        <v>3460.9605537268158</v>
      </c>
      <c r="M59" s="61">
        <v>3878.2026236726097</v>
      </c>
      <c r="N59" s="61">
        <v>665.16644815094173</v>
      </c>
      <c r="O59" s="61">
        <v>327.87238926823119</v>
      </c>
      <c r="P59" s="61">
        <v>439.12733620711839</v>
      </c>
      <c r="Q59" s="61">
        <v>199.95098966226954</v>
      </c>
      <c r="R59" s="61">
        <v>2817.7628964983428</v>
      </c>
      <c r="S59" s="63">
        <v>248.48106448052866</v>
      </c>
      <c r="T59" s="162">
        <v>1271.0260570330524</v>
      </c>
      <c r="U59" s="52">
        <v>36466.318508621458</v>
      </c>
      <c r="V59" s="52">
        <v>189.71036433885797</v>
      </c>
      <c r="W59" s="52">
        <v>10703.710633929501</v>
      </c>
      <c r="X59" s="121">
        <v>1543.0429618775008</v>
      </c>
      <c r="Y59" s="121">
        <v>2244.1674414822633</v>
      </c>
      <c r="Z59" s="121">
        <v>713.75218999142373</v>
      </c>
      <c r="AA59" s="121">
        <v>1256.2486523106825</v>
      </c>
      <c r="AB59" s="121">
        <v>4946.4993882676299</v>
      </c>
      <c r="AC59" s="52">
        <v>11726.050823638236</v>
      </c>
      <c r="AD59" s="52">
        <v>12365.269947515111</v>
      </c>
      <c r="AE59" s="121">
        <v>3520.8971899447533</v>
      </c>
      <c r="AF59" s="121">
        <v>4100.0973858889838</v>
      </c>
      <c r="AG59" s="121">
        <v>702.24653409021869</v>
      </c>
      <c r="AH59" s="121">
        <v>340.47700561211076</v>
      </c>
      <c r="AI59" s="121">
        <v>434.26477505041356</v>
      </c>
      <c r="AJ59" s="121">
        <v>179.1524020593707</v>
      </c>
      <c r="AK59" s="121">
        <v>2804.7588885762671</v>
      </c>
      <c r="AL59" s="121">
        <v>283.37576629299321</v>
      </c>
      <c r="AM59" s="52">
        <v>1481.5767391997622</v>
      </c>
      <c r="AN59" s="53">
        <v>256053.57269165613</v>
      </c>
      <c r="AO59" s="53">
        <v>971.9000877902497</v>
      </c>
      <c r="AP59" s="53">
        <v>60589.851068826349</v>
      </c>
      <c r="AQ59" s="122">
        <v>14355.779256735965</v>
      </c>
      <c r="AR59" s="122">
        <v>18354.593157300747</v>
      </c>
      <c r="AS59" s="122">
        <v>2536.849543075462</v>
      </c>
      <c r="AT59" s="122">
        <v>1381.2715591098936</v>
      </c>
      <c r="AU59" s="122">
        <v>23961.357552604284</v>
      </c>
      <c r="AV59" s="53">
        <v>50437.218397565812</v>
      </c>
      <c r="AW59" s="53">
        <v>116559.48760445639</v>
      </c>
      <c r="AX59" s="122">
        <v>32992.344992036829</v>
      </c>
      <c r="AY59" s="122">
        <v>36386.917251810955</v>
      </c>
      <c r="AZ59" s="122">
        <v>14096.919132400752</v>
      </c>
      <c r="BA59" s="122">
        <v>2827.0670801945489</v>
      </c>
      <c r="BB59" s="122">
        <v>2925.9832237373225</v>
      </c>
      <c r="BC59" s="122">
        <v>1193.5381295956313</v>
      </c>
      <c r="BD59" s="122">
        <v>22805.608578329455</v>
      </c>
      <c r="BE59" s="122">
        <v>3331.109216350892</v>
      </c>
      <c r="BF59" s="53">
        <v>27495.115533017317</v>
      </c>
    </row>
    <row r="60" spans="1:58" s="29" customFormat="1" x14ac:dyDescent="0.25">
      <c r="A60" s="37" t="s">
        <v>187</v>
      </c>
      <c r="B60" s="59">
        <v>35528.513696223003</v>
      </c>
      <c r="C60" s="74">
        <v>180.53085114031219</v>
      </c>
      <c r="D60" s="74">
        <v>10651.791503138795</v>
      </c>
      <c r="E60" s="60">
        <v>1595.735540439578</v>
      </c>
      <c r="F60" s="61">
        <v>2190.9812535839392</v>
      </c>
      <c r="G60" s="61">
        <v>741.68645003550398</v>
      </c>
      <c r="H60" s="61">
        <v>1309.6228697042809</v>
      </c>
      <c r="I60" s="62">
        <v>4813.7653893754932</v>
      </c>
      <c r="J60" s="74">
        <v>11413.464084037305</v>
      </c>
      <c r="K60" s="74">
        <v>11982.520091848006</v>
      </c>
      <c r="L60" s="60">
        <v>3272.2249673460033</v>
      </c>
      <c r="M60" s="61">
        <v>4066.7893206505555</v>
      </c>
      <c r="N60" s="61">
        <v>631.62571449349991</v>
      </c>
      <c r="O60" s="61">
        <v>325.28634046831473</v>
      </c>
      <c r="P60" s="61">
        <v>428.68559128963852</v>
      </c>
      <c r="Q60" s="61">
        <v>208.48959718230719</v>
      </c>
      <c r="R60" s="61">
        <v>2801.0578177277544</v>
      </c>
      <c r="S60" s="63">
        <v>248.36074268993053</v>
      </c>
      <c r="T60" s="162">
        <v>1300.2071660585807</v>
      </c>
      <c r="U60" s="52">
        <v>35426.214747115569</v>
      </c>
      <c r="V60" s="52">
        <v>175.34066270301673</v>
      </c>
      <c r="W60" s="52">
        <v>10491.199217913369</v>
      </c>
      <c r="X60" s="121">
        <v>1524.0350603261304</v>
      </c>
      <c r="Y60" s="121">
        <v>2219.9414003973316</v>
      </c>
      <c r="Z60" s="121">
        <v>651.51854311153636</v>
      </c>
      <c r="AA60" s="121">
        <v>1304.7931703967899</v>
      </c>
      <c r="AB60" s="121">
        <v>4790.9110436815808</v>
      </c>
      <c r="AC60" s="52">
        <v>11152.27858279401</v>
      </c>
      <c r="AD60" s="52">
        <v>12188.519904053697</v>
      </c>
      <c r="AE60" s="121">
        <v>3356.1237732303034</v>
      </c>
      <c r="AF60" s="121">
        <v>4115.1975690615136</v>
      </c>
      <c r="AG60" s="121">
        <v>670.49133331215455</v>
      </c>
      <c r="AH60" s="121">
        <v>368.68753661621531</v>
      </c>
      <c r="AI60" s="121">
        <v>435.47021695171389</v>
      </c>
      <c r="AJ60" s="121">
        <v>191.05553334269453</v>
      </c>
      <c r="AK60" s="121">
        <v>2761.5124159807765</v>
      </c>
      <c r="AL60" s="121">
        <v>289.98152555832513</v>
      </c>
      <c r="AM60" s="52">
        <v>1418.8763796514766</v>
      </c>
      <c r="AN60" s="53">
        <v>247979.41792516864</v>
      </c>
      <c r="AO60" s="53">
        <v>956.2536643115036</v>
      </c>
      <c r="AP60" s="53">
        <v>59273.466267046053</v>
      </c>
      <c r="AQ60" s="122">
        <v>14364.426441085205</v>
      </c>
      <c r="AR60" s="122">
        <v>17943.403298388897</v>
      </c>
      <c r="AS60" s="122">
        <v>2357.9217229512897</v>
      </c>
      <c r="AT60" s="122">
        <v>1281.8739182997513</v>
      </c>
      <c r="AU60" s="122">
        <v>23325.840886320908</v>
      </c>
      <c r="AV60" s="53">
        <v>48059.83195844428</v>
      </c>
      <c r="AW60" s="53">
        <v>113325.52375184279</v>
      </c>
      <c r="AX60" s="122">
        <v>31513.015782632647</v>
      </c>
      <c r="AY60" s="122">
        <v>37405.468382550302</v>
      </c>
      <c r="AZ60" s="122">
        <v>12013.606476661953</v>
      </c>
      <c r="BA60" s="122">
        <v>3962.0247334958476</v>
      </c>
      <c r="BB60" s="122">
        <v>2925.4741422981892</v>
      </c>
      <c r="BC60" s="122">
        <v>1212.3274716148735</v>
      </c>
      <c r="BD60" s="122">
        <v>21413.002526429234</v>
      </c>
      <c r="BE60" s="122">
        <v>2880.604236159752</v>
      </c>
      <c r="BF60" s="53">
        <v>26364.342283523994</v>
      </c>
    </row>
    <row r="61" spans="1:58" s="29" customFormat="1" x14ac:dyDescent="0.25">
      <c r="A61" s="37" t="s">
        <v>188</v>
      </c>
      <c r="B61" s="59">
        <v>35302.114712288487</v>
      </c>
      <c r="C61" s="74">
        <v>206.98276716470761</v>
      </c>
      <c r="D61" s="74">
        <v>10436.226166144701</v>
      </c>
      <c r="E61" s="60">
        <v>1472.3847736177333</v>
      </c>
      <c r="F61" s="61">
        <v>2139.8248104494905</v>
      </c>
      <c r="G61" s="61">
        <v>717.16149661689849</v>
      </c>
      <c r="H61" s="61">
        <v>1398.1492675111006</v>
      </c>
      <c r="I61" s="62">
        <v>4708.7058179494788</v>
      </c>
      <c r="J61" s="74">
        <v>11362.430431693456</v>
      </c>
      <c r="K61" s="74">
        <v>12164.739945655019</v>
      </c>
      <c r="L61" s="60">
        <v>3437.3206582253738</v>
      </c>
      <c r="M61" s="61">
        <v>3979.8547014276342</v>
      </c>
      <c r="N61" s="61">
        <v>585.20078824846746</v>
      </c>
      <c r="O61" s="61">
        <v>329.77162646000124</v>
      </c>
      <c r="P61" s="61">
        <v>369.63785824955494</v>
      </c>
      <c r="Q61" s="61">
        <v>207.62175123738115</v>
      </c>
      <c r="R61" s="61">
        <v>2985.4005508315886</v>
      </c>
      <c r="S61" s="63">
        <v>269.93201097501822</v>
      </c>
      <c r="T61" s="162">
        <v>1131.7354016306072</v>
      </c>
      <c r="U61" s="52">
        <v>35293.060109122795</v>
      </c>
      <c r="V61" s="52">
        <v>176.91854806296774</v>
      </c>
      <c r="W61" s="52">
        <v>10512.679141608503</v>
      </c>
      <c r="X61" s="121">
        <v>1527.7197153550753</v>
      </c>
      <c r="Y61" s="121">
        <v>2218.8682308314728</v>
      </c>
      <c r="Z61" s="121">
        <v>725.66087254757804</v>
      </c>
      <c r="AA61" s="121">
        <v>1441.2892454111079</v>
      </c>
      <c r="AB61" s="121">
        <v>4599.1410774632668</v>
      </c>
      <c r="AC61" s="52">
        <v>10909.057810215027</v>
      </c>
      <c r="AD61" s="52">
        <v>12367.512813313104</v>
      </c>
      <c r="AE61" s="121">
        <v>3637.2697242048794</v>
      </c>
      <c r="AF61" s="121">
        <v>4065.8800716420396</v>
      </c>
      <c r="AG61" s="121">
        <v>649.32337167661751</v>
      </c>
      <c r="AH61" s="121">
        <v>349.69941495358074</v>
      </c>
      <c r="AI61" s="121">
        <v>395.99247353508548</v>
      </c>
      <c r="AJ61" s="121">
        <v>203.3975783886132</v>
      </c>
      <c r="AK61" s="121">
        <v>2802.806340325089</v>
      </c>
      <c r="AL61" s="121">
        <v>263.14383858720038</v>
      </c>
      <c r="AM61" s="52">
        <v>1326.8917959231937</v>
      </c>
      <c r="AN61" s="53">
        <v>247995.8803523496</v>
      </c>
      <c r="AO61" s="53">
        <v>984.26537523087882</v>
      </c>
      <c r="AP61" s="53">
        <v>60036.572258881381</v>
      </c>
      <c r="AQ61" s="122">
        <v>14532.094805090164</v>
      </c>
      <c r="AR61" s="122">
        <v>18698.621171914507</v>
      </c>
      <c r="AS61" s="122">
        <v>2538.0851853054096</v>
      </c>
      <c r="AT61" s="122">
        <v>1317.4242434204789</v>
      </c>
      <c r="AU61" s="122">
        <v>22950.346853150819</v>
      </c>
      <c r="AV61" s="53">
        <v>48124.744643760627</v>
      </c>
      <c r="AW61" s="53">
        <v>114705.36464969632</v>
      </c>
      <c r="AX61" s="122">
        <v>32591.626440520064</v>
      </c>
      <c r="AY61" s="122">
        <v>37434.747661780435</v>
      </c>
      <c r="AZ61" s="122">
        <v>12076.804608503568</v>
      </c>
      <c r="BA61" s="122">
        <v>3718.1257133978997</v>
      </c>
      <c r="BB61" s="122">
        <v>2543.3270515930894</v>
      </c>
      <c r="BC61" s="122">
        <v>1299.1213051679774</v>
      </c>
      <c r="BD61" s="122">
        <v>22138.753372165491</v>
      </c>
      <c r="BE61" s="122">
        <v>2902.8584965677956</v>
      </c>
      <c r="BF61" s="53">
        <v>24144.933424780407</v>
      </c>
    </row>
    <row r="62" spans="1:58" s="105" customFormat="1" x14ac:dyDescent="0.25">
      <c r="A62" s="98" t="s">
        <v>189</v>
      </c>
      <c r="B62" s="99">
        <v>34333.818014455974</v>
      </c>
      <c r="C62" s="100">
        <v>165.2029823577802</v>
      </c>
      <c r="D62" s="100">
        <v>10369.564445957241</v>
      </c>
      <c r="E62" s="101">
        <v>1426.0170480163242</v>
      </c>
      <c r="F62" s="102">
        <v>2264.9117807690486</v>
      </c>
      <c r="G62" s="102">
        <v>692.39895510819997</v>
      </c>
      <c r="H62" s="102">
        <v>1387.1016420995788</v>
      </c>
      <c r="I62" s="103">
        <v>4599.1350199640892</v>
      </c>
      <c r="J62" s="100">
        <v>10547.271228022306</v>
      </c>
      <c r="K62" s="100">
        <v>12134.840659689762</v>
      </c>
      <c r="L62" s="101">
        <v>3573.9987960215567</v>
      </c>
      <c r="M62" s="102">
        <v>4202.624906351416</v>
      </c>
      <c r="N62" s="102">
        <v>603.78848322126566</v>
      </c>
      <c r="O62" s="102">
        <v>274.38871788954452</v>
      </c>
      <c r="P62" s="102">
        <v>378.73175960747898</v>
      </c>
      <c r="Q62" s="102">
        <v>197.0171092922958</v>
      </c>
      <c r="R62" s="102">
        <v>2672.6720935857766</v>
      </c>
      <c r="S62" s="104">
        <v>231.61879372043032</v>
      </c>
      <c r="T62" s="163">
        <v>1116.938698428889</v>
      </c>
      <c r="U62" s="100">
        <v>34413.18072765987</v>
      </c>
      <c r="V62" s="100">
        <v>193.49110610837246</v>
      </c>
      <c r="W62" s="100">
        <v>10302.131271984412</v>
      </c>
      <c r="X62" s="120">
        <v>1410.0375241305189</v>
      </c>
      <c r="Y62" s="120">
        <v>2239.6606569344117</v>
      </c>
      <c r="Z62" s="120">
        <v>699.66001761689802</v>
      </c>
      <c r="AA62" s="120">
        <v>1444.1545668182055</v>
      </c>
      <c r="AB62" s="120">
        <v>4508.6185064843758</v>
      </c>
      <c r="AC62" s="100">
        <v>10587.029172428134</v>
      </c>
      <c r="AD62" s="100">
        <v>12155.399775650194</v>
      </c>
      <c r="AE62" s="120">
        <v>3470.8298855431635</v>
      </c>
      <c r="AF62" s="120">
        <v>4052.0774759790297</v>
      </c>
      <c r="AG62" s="120">
        <v>664.24472918211109</v>
      </c>
      <c r="AH62" s="120">
        <v>318.0785292993807</v>
      </c>
      <c r="AI62" s="120">
        <v>384.8333084803192</v>
      </c>
      <c r="AJ62" s="120">
        <v>208.28769457985484</v>
      </c>
      <c r="AK62" s="120">
        <v>2775.2759504024248</v>
      </c>
      <c r="AL62" s="120">
        <v>281.77220218390977</v>
      </c>
      <c r="AM62" s="100">
        <v>1175.1294014887626</v>
      </c>
      <c r="AN62" s="100">
        <v>243424.09499485945</v>
      </c>
      <c r="AO62" s="100">
        <v>1004.6377113630895</v>
      </c>
      <c r="AP62" s="100">
        <v>58015.127342614986</v>
      </c>
      <c r="AQ62" s="120">
        <v>13761.137674759171</v>
      </c>
      <c r="AR62" s="120">
        <v>18242.535053632597</v>
      </c>
      <c r="AS62" s="120">
        <v>2578.8255806996513</v>
      </c>
      <c r="AT62" s="120">
        <v>1060.6743832372379</v>
      </c>
      <c r="AU62" s="120">
        <v>22371.954650286327</v>
      </c>
      <c r="AV62" s="100">
        <v>48099.039930847634</v>
      </c>
      <c r="AW62" s="100">
        <v>115401.64687479276</v>
      </c>
      <c r="AX62" s="120">
        <v>32073.157364458049</v>
      </c>
      <c r="AY62" s="120">
        <v>36916.619385507263</v>
      </c>
      <c r="AZ62" s="120">
        <v>12774.695064216672</v>
      </c>
      <c r="BA62" s="120">
        <v>3749.7589823949947</v>
      </c>
      <c r="BB62" s="120">
        <v>2884.8755738862542</v>
      </c>
      <c r="BC62" s="120">
        <v>1609.3718310442855</v>
      </c>
      <c r="BD62" s="120">
        <v>22046.517330107617</v>
      </c>
      <c r="BE62" s="120">
        <v>3346.6513431776184</v>
      </c>
      <c r="BF62" s="100">
        <v>20903.643135240993</v>
      </c>
    </row>
    <row r="63" spans="1:58" s="29" customFormat="1" x14ac:dyDescent="0.25">
      <c r="A63" s="37" t="s">
        <v>190</v>
      </c>
      <c r="B63" s="59">
        <v>35065.94095785384</v>
      </c>
      <c r="C63" s="74">
        <v>184.95810895070471</v>
      </c>
      <c r="D63" s="74">
        <v>10390.363547832232</v>
      </c>
      <c r="E63" s="60">
        <v>1455.1965802040638</v>
      </c>
      <c r="F63" s="61">
        <v>2147.3060459294234</v>
      </c>
      <c r="G63" s="61">
        <v>781.89080887545424</v>
      </c>
      <c r="H63" s="61">
        <v>1441.7687666997799</v>
      </c>
      <c r="I63" s="62">
        <v>4564.2013461235101</v>
      </c>
      <c r="J63" s="74">
        <v>10687.096190565317</v>
      </c>
      <c r="K63" s="74">
        <v>12700.991295047392</v>
      </c>
      <c r="L63" s="60">
        <v>3975.8784941087297</v>
      </c>
      <c r="M63" s="61">
        <v>4305.6033099744027</v>
      </c>
      <c r="N63" s="61">
        <v>647.19956039941292</v>
      </c>
      <c r="O63" s="61">
        <v>309.14256631270354</v>
      </c>
      <c r="P63" s="61">
        <v>391.23402093996356</v>
      </c>
      <c r="Q63" s="61">
        <v>215.81306654888974</v>
      </c>
      <c r="R63" s="61">
        <v>2583.4730817624159</v>
      </c>
      <c r="S63" s="63">
        <v>272.64719500087466</v>
      </c>
      <c r="T63" s="162">
        <v>1102.5318154581953</v>
      </c>
      <c r="U63" s="52">
        <v>35245.060900402088</v>
      </c>
      <c r="V63" s="52">
        <v>184.14556303407304</v>
      </c>
      <c r="W63" s="52">
        <v>10362.967860469211</v>
      </c>
      <c r="X63" s="121">
        <v>1407.3188885877119</v>
      </c>
      <c r="Y63" s="121">
        <v>2242.840312311188</v>
      </c>
      <c r="Z63" s="121">
        <v>757.27165763315918</v>
      </c>
      <c r="AA63" s="121">
        <v>1466.5634774144012</v>
      </c>
      <c r="AB63" s="121">
        <v>4488.973524522753</v>
      </c>
      <c r="AC63" s="52">
        <v>10590.202101639888</v>
      </c>
      <c r="AD63" s="52">
        <v>12913.702440981391</v>
      </c>
      <c r="AE63" s="121">
        <v>3787.2990850333736</v>
      </c>
      <c r="AF63" s="121">
        <v>4398.8439494253043</v>
      </c>
      <c r="AG63" s="121">
        <v>693.76190331969667</v>
      </c>
      <c r="AH63" s="121">
        <v>311.55464663084121</v>
      </c>
      <c r="AI63" s="121">
        <v>416.09707951630912</v>
      </c>
      <c r="AJ63" s="121">
        <v>225.09931134794169</v>
      </c>
      <c r="AK63" s="121">
        <v>2770.8587333859941</v>
      </c>
      <c r="AL63" s="121">
        <v>310.18773232193217</v>
      </c>
      <c r="AM63" s="52">
        <v>1194.0429342775226</v>
      </c>
      <c r="AN63" s="53">
        <v>253198.62421262742</v>
      </c>
      <c r="AO63" s="53">
        <v>1051.4448286059223</v>
      </c>
      <c r="AP63" s="53">
        <v>58518.517254379389</v>
      </c>
      <c r="AQ63" s="122">
        <v>14198.655838089384</v>
      </c>
      <c r="AR63" s="122">
        <v>17152.557652643136</v>
      </c>
      <c r="AS63" s="122">
        <v>2787.7122605816171</v>
      </c>
      <c r="AT63" s="122">
        <v>1104.3127956555054</v>
      </c>
      <c r="AU63" s="122">
        <v>23275.278707409754</v>
      </c>
      <c r="AV63" s="53">
        <v>50306.393561340345</v>
      </c>
      <c r="AW63" s="53">
        <v>121378.75911728885</v>
      </c>
      <c r="AX63" s="122">
        <v>36666.822059383034</v>
      </c>
      <c r="AY63" s="122">
        <v>40513.537585768325</v>
      </c>
      <c r="AZ63" s="122">
        <v>12160.57862887605</v>
      </c>
      <c r="BA63" s="122">
        <v>2374.0682464529928</v>
      </c>
      <c r="BB63" s="122">
        <v>2984.8293336955112</v>
      </c>
      <c r="BC63" s="122">
        <v>1445.4831710938724</v>
      </c>
      <c r="BD63" s="122">
        <v>22112.133242069129</v>
      </c>
      <c r="BE63" s="122">
        <v>3121.3068499499304</v>
      </c>
      <c r="BF63" s="53">
        <v>21943.509451012902</v>
      </c>
    </row>
    <row r="64" spans="1:58" s="29" customFormat="1" x14ac:dyDescent="0.25">
      <c r="A64" s="37" t="s">
        <v>191</v>
      </c>
      <c r="B64" s="59">
        <v>34967.999149432377</v>
      </c>
      <c r="C64" s="74">
        <v>162.67336568667815</v>
      </c>
      <c r="D64" s="74">
        <v>10528.016095447305</v>
      </c>
      <c r="E64" s="60">
        <v>1500.2029171058264</v>
      </c>
      <c r="F64" s="61">
        <v>2162.1111064785296</v>
      </c>
      <c r="G64" s="61">
        <v>779.22761154168825</v>
      </c>
      <c r="H64" s="61">
        <v>1427.2219115158161</v>
      </c>
      <c r="I64" s="62">
        <v>4659.2525488054453</v>
      </c>
      <c r="J64" s="74">
        <v>11183.958977893268</v>
      </c>
      <c r="K64" s="74">
        <v>12032.893821439044</v>
      </c>
      <c r="L64" s="60">
        <v>3723.356476550352</v>
      </c>
      <c r="M64" s="61">
        <v>3777.1999334555962</v>
      </c>
      <c r="N64" s="61">
        <v>678.08174710484332</v>
      </c>
      <c r="O64" s="61">
        <v>333.69717352959782</v>
      </c>
      <c r="P64" s="61">
        <v>386.14748550712852</v>
      </c>
      <c r="Q64" s="61">
        <v>235.43433107968926</v>
      </c>
      <c r="R64" s="61">
        <v>2607.944461529542</v>
      </c>
      <c r="S64" s="63">
        <v>291.03221268229589</v>
      </c>
      <c r="T64" s="162">
        <v>1060.4568889660814</v>
      </c>
      <c r="U64" s="52">
        <v>34956.776461867776</v>
      </c>
      <c r="V64" s="52">
        <v>183.02258299962975</v>
      </c>
      <c r="W64" s="52">
        <v>10409.710165892257</v>
      </c>
      <c r="X64" s="121">
        <v>1440.8154301230127</v>
      </c>
      <c r="Y64" s="121">
        <v>2171.6653312593767</v>
      </c>
      <c r="Z64" s="121">
        <v>787.58173234163075</v>
      </c>
      <c r="AA64" s="121">
        <v>1483.4797152099284</v>
      </c>
      <c r="AB64" s="121">
        <v>4526.1679569583084</v>
      </c>
      <c r="AC64" s="52">
        <v>10856.739754777442</v>
      </c>
      <c r="AD64" s="52">
        <v>12380.496776228289</v>
      </c>
      <c r="AE64" s="121">
        <v>3712.4871985679679</v>
      </c>
      <c r="AF64" s="121">
        <v>4072.1839031235381</v>
      </c>
      <c r="AG64" s="121">
        <v>727.69833868557782</v>
      </c>
      <c r="AH64" s="121">
        <v>350.13993215433243</v>
      </c>
      <c r="AI64" s="121">
        <v>388.94565582875003</v>
      </c>
      <c r="AJ64" s="121">
        <v>226.98277979869226</v>
      </c>
      <c r="AK64" s="121">
        <v>2586.5388071808843</v>
      </c>
      <c r="AL64" s="121">
        <v>315.52016088854629</v>
      </c>
      <c r="AM64" s="52">
        <v>1126.8071819701563</v>
      </c>
      <c r="AN64" s="53">
        <v>251846.58243469062</v>
      </c>
      <c r="AO64" s="53">
        <v>1258.8991385807908</v>
      </c>
      <c r="AP64" s="53">
        <v>58967.573042002048</v>
      </c>
      <c r="AQ64" s="122">
        <v>14825.260941357799</v>
      </c>
      <c r="AR64" s="122">
        <v>17036.253897804723</v>
      </c>
      <c r="AS64" s="122">
        <v>2792.1297858780326</v>
      </c>
      <c r="AT64" s="122">
        <v>931.55114890470895</v>
      </c>
      <c r="AU64" s="122">
        <v>23382.377268056785</v>
      </c>
      <c r="AV64" s="53">
        <v>50398.190487189844</v>
      </c>
      <c r="AW64" s="53">
        <v>120714.66716896908</v>
      </c>
      <c r="AX64" s="122">
        <v>36303.35878709684</v>
      </c>
      <c r="AY64" s="122">
        <v>36976.455342542162</v>
      </c>
      <c r="AZ64" s="122">
        <v>13242.672652596755</v>
      </c>
      <c r="BA64" s="122">
        <v>3087.9378245838661</v>
      </c>
      <c r="BB64" s="122">
        <v>2677.6984899903823</v>
      </c>
      <c r="BC64" s="122">
        <v>1529.73373911453</v>
      </c>
      <c r="BD64" s="122">
        <v>23770.875898372055</v>
      </c>
      <c r="BE64" s="122">
        <v>3125.934434672492</v>
      </c>
      <c r="BF64" s="53">
        <v>20507.252597948849</v>
      </c>
    </row>
    <row r="65" spans="1:58" s="29" customFormat="1" x14ac:dyDescent="0.25">
      <c r="A65" s="37" t="s">
        <v>192</v>
      </c>
      <c r="B65" s="59">
        <v>34773.607384104813</v>
      </c>
      <c r="C65" s="74">
        <v>211.16920932148588</v>
      </c>
      <c r="D65" s="74">
        <v>10261.620997609505</v>
      </c>
      <c r="E65" s="60">
        <v>1332.0529164504067</v>
      </c>
      <c r="F65" s="61">
        <v>2129.9387476288275</v>
      </c>
      <c r="G65" s="61">
        <v>804.75147866917075</v>
      </c>
      <c r="H65" s="61">
        <v>1291.7427761736167</v>
      </c>
      <c r="I65" s="62">
        <v>4703.1350786874837</v>
      </c>
      <c r="J65" s="74">
        <v>10998.467903839899</v>
      </c>
      <c r="K65" s="74">
        <v>12305.478431926791</v>
      </c>
      <c r="L65" s="60">
        <v>3620.3431011974099</v>
      </c>
      <c r="M65" s="61">
        <v>4164.5889095998127</v>
      </c>
      <c r="N65" s="61">
        <v>714.62481801927083</v>
      </c>
      <c r="O65" s="61">
        <v>355.4340584202937</v>
      </c>
      <c r="P65" s="61">
        <v>395.44504548171739</v>
      </c>
      <c r="Q65" s="61">
        <v>200.41713297296053</v>
      </c>
      <c r="R65" s="61">
        <v>2604.1146466090327</v>
      </c>
      <c r="S65" s="63">
        <v>250.51071962629206</v>
      </c>
      <c r="T65" s="162">
        <v>996.87084140712943</v>
      </c>
      <c r="U65" s="52">
        <v>34894.676501767244</v>
      </c>
      <c r="V65" s="52">
        <v>199.83936430579681</v>
      </c>
      <c r="W65" s="52">
        <v>10293.75059516994</v>
      </c>
      <c r="X65" s="121">
        <v>1470.3871623255043</v>
      </c>
      <c r="Y65" s="121">
        <v>2184.0214873721693</v>
      </c>
      <c r="Z65" s="121">
        <v>740.62200411199126</v>
      </c>
      <c r="AA65" s="121">
        <v>1385.5197836782379</v>
      </c>
      <c r="AB65" s="121">
        <v>4513.2001576820367</v>
      </c>
      <c r="AC65" s="52">
        <v>10816.104028775262</v>
      </c>
      <c r="AD65" s="52">
        <v>12423.419730411528</v>
      </c>
      <c r="AE65" s="121">
        <v>3602.5376822444664</v>
      </c>
      <c r="AF65" s="121">
        <v>4158.7441019152457</v>
      </c>
      <c r="AG65" s="121">
        <v>751.59073984795759</v>
      </c>
      <c r="AH65" s="121">
        <v>378.35675002177004</v>
      </c>
      <c r="AI65" s="121">
        <v>414.06738619834533</v>
      </c>
      <c r="AJ65" s="121">
        <v>237.54141079393631</v>
      </c>
      <c r="AK65" s="121">
        <v>2597.7739053605032</v>
      </c>
      <c r="AL65" s="121">
        <v>282.807754029303</v>
      </c>
      <c r="AM65" s="52">
        <v>1161.5627831047166</v>
      </c>
      <c r="AN65" s="53">
        <v>257203.16826962153</v>
      </c>
      <c r="AO65" s="53">
        <v>1323.3149923572528</v>
      </c>
      <c r="AP65" s="53">
        <v>60539.388795765713</v>
      </c>
      <c r="AQ65" s="122">
        <v>15121.123570395015</v>
      </c>
      <c r="AR65" s="122">
        <v>18094.911743275523</v>
      </c>
      <c r="AS65" s="122">
        <v>2761.4224644553337</v>
      </c>
      <c r="AT65" s="122">
        <v>779.85023341416877</v>
      </c>
      <c r="AU65" s="122">
        <v>23782.08078422568</v>
      </c>
      <c r="AV65" s="53">
        <v>50531.545556675803</v>
      </c>
      <c r="AW65" s="53">
        <v>123427.95302560405</v>
      </c>
      <c r="AX65" s="122">
        <v>35950.113728037824</v>
      </c>
      <c r="AY65" s="122">
        <v>39425.245432887692</v>
      </c>
      <c r="AZ65" s="122">
        <v>15175.056277077805</v>
      </c>
      <c r="BA65" s="122">
        <v>3484.7767246367102</v>
      </c>
      <c r="BB65" s="122">
        <v>1809.2960597564215</v>
      </c>
      <c r="BC65" s="122">
        <v>1511.0386917256103</v>
      </c>
      <c r="BD65" s="122">
        <v>22823.321392603233</v>
      </c>
      <c r="BE65" s="122">
        <v>3249.1047188787306</v>
      </c>
      <c r="BF65" s="53">
        <v>21380.965899218718</v>
      </c>
    </row>
    <row r="66" spans="1:58" s="105" customFormat="1" x14ac:dyDescent="0.25">
      <c r="A66" s="98" t="s">
        <v>193</v>
      </c>
      <c r="B66" s="99">
        <v>35183.687809507173</v>
      </c>
      <c r="C66" s="100">
        <v>238.19202711745274</v>
      </c>
      <c r="D66" s="100">
        <v>10412.997828795847</v>
      </c>
      <c r="E66" s="101">
        <v>1582.9056541709695</v>
      </c>
      <c r="F66" s="102">
        <v>2183.9793123436125</v>
      </c>
      <c r="G66" s="102">
        <v>829.11904905767631</v>
      </c>
      <c r="H66" s="102">
        <v>1433.2467476118413</v>
      </c>
      <c r="I66" s="103">
        <v>4383.7470656117466</v>
      </c>
      <c r="J66" s="100">
        <v>10675.887161488819</v>
      </c>
      <c r="K66" s="100">
        <v>12784.555487221844</v>
      </c>
      <c r="L66" s="101">
        <v>3837.4318085548116</v>
      </c>
      <c r="M66" s="102">
        <v>4382.2971699465379</v>
      </c>
      <c r="N66" s="102">
        <v>728.40823454054191</v>
      </c>
      <c r="O66" s="102">
        <v>358.42786690480318</v>
      </c>
      <c r="P66" s="102">
        <v>430.06324484513016</v>
      </c>
      <c r="Q66" s="102">
        <v>203.51612387917922</v>
      </c>
      <c r="R66" s="102">
        <v>2600.0484750703999</v>
      </c>
      <c r="S66" s="104">
        <v>244.36256348043872</v>
      </c>
      <c r="T66" s="163">
        <v>1072.0553048832069</v>
      </c>
      <c r="U66" s="100">
        <v>35405.491986267909</v>
      </c>
      <c r="V66" s="100">
        <v>207.68842229986822</v>
      </c>
      <c r="W66" s="100">
        <v>10386.58011375716</v>
      </c>
      <c r="X66" s="120">
        <v>1501.1461946213269</v>
      </c>
      <c r="Y66" s="120">
        <v>2220.0255721463027</v>
      </c>
      <c r="Z66" s="120">
        <v>818.00052775431925</v>
      </c>
      <c r="AA66" s="120">
        <v>1416.6282521211963</v>
      </c>
      <c r="AB66" s="120">
        <v>4430.7795671140157</v>
      </c>
      <c r="AC66" s="100">
        <v>10690.765811452688</v>
      </c>
      <c r="AD66" s="100">
        <v>12982.530672441793</v>
      </c>
      <c r="AE66" s="120">
        <v>3831.2494446006144</v>
      </c>
      <c r="AF66" s="120">
        <v>4366.6882663919732</v>
      </c>
      <c r="AG66" s="120">
        <v>826.03872931955982</v>
      </c>
      <c r="AH66" s="120">
        <v>404.0617408577121</v>
      </c>
      <c r="AI66" s="120">
        <v>430.29910766471738</v>
      </c>
      <c r="AJ66" s="120">
        <v>217.8553862066733</v>
      </c>
      <c r="AK66" s="120">
        <v>2635.5753413342786</v>
      </c>
      <c r="AL66" s="120">
        <v>270.76265606626384</v>
      </c>
      <c r="AM66" s="100">
        <v>1137.9269663163986</v>
      </c>
      <c r="AN66" s="100">
        <v>264545.38257560856</v>
      </c>
      <c r="AO66" s="100">
        <v>1242.541742899901</v>
      </c>
      <c r="AP66" s="100">
        <v>61987.774023910526</v>
      </c>
      <c r="AQ66" s="120">
        <v>15326.938896279487</v>
      </c>
      <c r="AR66" s="120">
        <v>18899.148459146669</v>
      </c>
      <c r="AS66" s="120">
        <v>2880.4191241791887</v>
      </c>
      <c r="AT66" s="120">
        <v>1325.0784328788768</v>
      </c>
      <c r="AU66" s="120">
        <v>23556.189111426298</v>
      </c>
      <c r="AV66" s="100">
        <v>49724.166422081886</v>
      </c>
      <c r="AW66" s="100">
        <v>131229.82825061504</v>
      </c>
      <c r="AX66" s="120">
        <v>37850.914454747457</v>
      </c>
      <c r="AY66" s="120">
        <v>41400.52672325047</v>
      </c>
      <c r="AZ66" s="120">
        <v>17498.865918386873</v>
      </c>
      <c r="BA66" s="120">
        <v>4788.4848415276483</v>
      </c>
      <c r="BB66" s="120">
        <v>1876.9389372782862</v>
      </c>
      <c r="BC66" s="120">
        <v>1477.3988363863145</v>
      </c>
      <c r="BD66" s="120">
        <v>23247.507843024487</v>
      </c>
      <c r="BE66" s="120">
        <v>3089.190696013502</v>
      </c>
      <c r="BF66" s="100">
        <v>20361.072136101269</v>
      </c>
    </row>
    <row r="67" spans="1:58" s="29" customFormat="1" x14ac:dyDescent="0.25">
      <c r="A67" s="37" t="s">
        <v>194</v>
      </c>
      <c r="B67" s="59">
        <v>34969.479227677766</v>
      </c>
      <c r="C67" s="74">
        <v>194.75454667121269</v>
      </c>
      <c r="D67" s="74">
        <v>10363.076131234637</v>
      </c>
      <c r="E67" s="60">
        <v>1430.6903078989608</v>
      </c>
      <c r="F67" s="61">
        <v>2230.5523655778852</v>
      </c>
      <c r="G67" s="61">
        <v>802.98211297688522</v>
      </c>
      <c r="H67" s="61">
        <v>1329.2329612600504</v>
      </c>
      <c r="I67" s="62">
        <v>4569.618383520854</v>
      </c>
      <c r="J67" s="74">
        <v>10537.419802875147</v>
      </c>
      <c r="K67" s="74">
        <v>12816.902271342266</v>
      </c>
      <c r="L67" s="60">
        <v>3677.0280150930676</v>
      </c>
      <c r="M67" s="61">
        <v>4533.2221012851915</v>
      </c>
      <c r="N67" s="61">
        <v>671.3378378721884</v>
      </c>
      <c r="O67" s="61">
        <v>349.64252339721565</v>
      </c>
      <c r="P67" s="61">
        <v>418.51644626597079</v>
      </c>
      <c r="Q67" s="61">
        <v>199.0495633119981</v>
      </c>
      <c r="R67" s="61">
        <v>2693.3703126948176</v>
      </c>
      <c r="S67" s="63">
        <v>274.73547142181729</v>
      </c>
      <c r="T67" s="162">
        <v>1057.3264755545054</v>
      </c>
      <c r="U67" s="52">
        <v>35046.15749512703</v>
      </c>
      <c r="V67" s="52">
        <v>204.19916211719234</v>
      </c>
      <c r="W67" s="52">
        <v>10356.581226993223</v>
      </c>
      <c r="X67" s="121">
        <v>1478.2191857196422</v>
      </c>
      <c r="Y67" s="121">
        <v>2289.3004761431798</v>
      </c>
      <c r="Z67" s="121">
        <v>789.81083333078629</v>
      </c>
      <c r="AA67" s="121">
        <v>1373.0566624320161</v>
      </c>
      <c r="AB67" s="121">
        <v>4426.1940693675979</v>
      </c>
      <c r="AC67" s="52">
        <v>10307.990158321374</v>
      </c>
      <c r="AD67" s="52">
        <v>13010.531819041986</v>
      </c>
      <c r="AE67" s="121">
        <v>3899.2501555776012</v>
      </c>
      <c r="AF67" s="121">
        <v>4400.5340219321197</v>
      </c>
      <c r="AG67" s="121">
        <v>771.15075201763705</v>
      </c>
      <c r="AH67" s="121">
        <v>359.46224675011155</v>
      </c>
      <c r="AI67" s="121">
        <v>413.65163401723203</v>
      </c>
      <c r="AJ67" s="121">
        <v>205.31176189423795</v>
      </c>
      <c r="AK67" s="121">
        <v>2678.3810560632901</v>
      </c>
      <c r="AL67" s="121">
        <v>282.79019078975574</v>
      </c>
      <c r="AM67" s="52">
        <v>1166.8551286532581</v>
      </c>
      <c r="AN67" s="53">
        <v>262828.37732759409</v>
      </c>
      <c r="AO67" s="53">
        <v>1114.8721830267943</v>
      </c>
      <c r="AP67" s="53">
        <v>63237.675721549051</v>
      </c>
      <c r="AQ67" s="122">
        <v>15725.772918952256</v>
      </c>
      <c r="AR67" s="122">
        <v>18964.458515349877</v>
      </c>
      <c r="AS67" s="122">
        <v>2803.7976334650111</v>
      </c>
      <c r="AT67" s="122">
        <v>1208.1131824625575</v>
      </c>
      <c r="AU67" s="122">
        <v>24535.533471319352</v>
      </c>
      <c r="AV67" s="53">
        <v>49510.445883909728</v>
      </c>
      <c r="AW67" s="53">
        <v>128215.10608809536</v>
      </c>
      <c r="AX67" s="122">
        <v>38185.798512073976</v>
      </c>
      <c r="AY67" s="122">
        <v>39886.292812863758</v>
      </c>
      <c r="AZ67" s="122">
        <v>16727.95392676023</v>
      </c>
      <c r="BA67" s="122">
        <v>2616.8192267832478</v>
      </c>
      <c r="BB67" s="122">
        <v>1889.930912264877</v>
      </c>
      <c r="BC67" s="122">
        <v>1298.9178755804157</v>
      </c>
      <c r="BD67" s="122">
        <v>24786.932613798956</v>
      </c>
      <c r="BE67" s="122">
        <v>2822.460207969903</v>
      </c>
      <c r="BF67" s="53">
        <v>20750.277451013098</v>
      </c>
    </row>
    <row r="68" spans="1:58" x14ac:dyDescent="0.25">
      <c r="A68" s="37" t="s">
        <v>195</v>
      </c>
      <c r="B68" s="59">
        <v>34382.688884704708</v>
      </c>
      <c r="C68" s="74">
        <v>240.70111476591774</v>
      </c>
      <c r="D68" s="74">
        <v>10054.743676555379</v>
      </c>
      <c r="E68" s="60">
        <v>1496.1465552983846</v>
      </c>
      <c r="F68" s="61">
        <v>2021.2834312016007</v>
      </c>
      <c r="G68" s="61">
        <v>842.4101985824276</v>
      </c>
      <c r="H68" s="61">
        <v>1331.6495029745574</v>
      </c>
      <c r="I68" s="62">
        <v>4363.253988498408</v>
      </c>
      <c r="J68" s="74">
        <v>9797.490843323334</v>
      </c>
      <c r="K68" s="74">
        <v>13254.973186443975</v>
      </c>
      <c r="L68" s="60">
        <v>4023.9027467093115</v>
      </c>
      <c r="M68" s="61">
        <v>4600.3809807706102</v>
      </c>
      <c r="N68" s="61">
        <v>706.17325582603371</v>
      </c>
      <c r="O68" s="61">
        <v>353.61012991800686</v>
      </c>
      <c r="P68" s="61">
        <v>410.40506384436549</v>
      </c>
      <c r="Q68" s="61">
        <v>216.55826376097127</v>
      </c>
      <c r="R68" s="61">
        <v>2681.6992380618844</v>
      </c>
      <c r="S68" s="63">
        <v>262.24350755279028</v>
      </c>
      <c r="T68" s="162">
        <v>1034.7800636161046</v>
      </c>
      <c r="U68" s="52">
        <v>34274.24921917732</v>
      </c>
      <c r="V68" s="52">
        <v>203.27857088377104</v>
      </c>
      <c r="W68" s="52">
        <v>9970.0083845832014</v>
      </c>
      <c r="X68" s="121">
        <v>1439.1949469963754</v>
      </c>
      <c r="Y68" s="121">
        <v>2146.6014011511047</v>
      </c>
      <c r="Z68" s="121">
        <v>815.68365198749552</v>
      </c>
      <c r="AA68" s="121">
        <v>1300.2578983888402</v>
      </c>
      <c r="AB68" s="121">
        <v>4268.270486059384</v>
      </c>
      <c r="AC68" s="52">
        <v>9796.484164944226</v>
      </c>
      <c r="AD68" s="52">
        <v>13175.411315918271</v>
      </c>
      <c r="AE68" s="121">
        <v>3843.9029369099067</v>
      </c>
      <c r="AF68" s="121">
        <v>4614.1622212497505</v>
      </c>
      <c r="AG68" s="121">
        <v>762.14181138736103</v>
      </c>
      <c r="AH68" s="121">
        <v>369.76558403165791</v>
      </c>
      <c r="AI68" s="121">
        <v>400.66494729584792</v>
      </c>
      <c r="AJ68" s="121">
        <v>218.0397483137715</v>
      </c>
      <c r="AK68" s="121">
        <v>2687.805493148805</v>
      </c>
      <c r="AL68" s="121">
        <v>278.92857358117089</v>
      </c>
      <c r="AM68" s="52">
        <v>1129.0667828478493</v>
      </c>
      <c r="AN68" s="53">
        <v>257455.54746670203</v>
      </c>
      <c r="AO68" s="53">
        <v>1203.5633477227159</v>
      </c>
      <c r="AP68" s="53">
        <v>59652.993326601718</v>
      </c>
      <c r="AQ68" s="122">
        <v>15563.173820509051</v>
      </c>
      <c r="AR68" s="122">
        <v>16238.668155008872</v>
      </c>
      <c r="AS68" s="122">
        <v>2938.3851377458186</v>
      </c>
      <c r="AT68" s="122">
        <v>1297.8581332016188</v>
      </c>
      <c r="AU68" s="122">
        <v>23614.908080136356</v>
      </c>
      <c r="AV68" s="53">
        <v>44438.744240370776</v>
      </c>
      <c r="AW68" s="53">
        <v>131458.27529058725</v>
      </c>
      <c r="AX68" s="122">
        <v>37426.697353655829</v>
      </c>
      <c r="AY68" s="122">
        <v>41941.093843145951</v>
      </c>
      <c r="AZ68" s="122">
        <v>16250.309608843871</v>
      </c>
      <c r="BA68" s="122">
        <v>2961.3503875744473</v>
      </c>
      <c r="BB68" s="122">
        <v>2119.714707240546</v>
      </c>
      <c r="BC68" s="122">
        <v>1577.263251012092</v>
      </c>
      <c r="BD68" s="122">
        <v>26004.05216783606</v>
      </c>
      <c r="BE68" s="122">
        <v>3177.7939712784337</v>
      </c>
      <c r="BF68" s="53">
        <v>20701.971261419596</v>
      </c>
    </row>
    <row r="69" spans="1:58" x14ac:dyDescent="0.25">
      <c r="A69" s="37" t="s">
        <v>196</v>
      </c>
      <c r="B69" s="59">
        <v>33931.892131356872</v>
      </c>
      <c r="C69" s="74">
        <v>256.68688315275989</v>
      </c>
      <c r="D69" s="74">
        <v>10090.711623241592</v>
      </c>
      <c r="E69" s="60">
        <v>1473.721382089283</v>
      </c>
      <c r="F69" s="61">
        <v>2134.8379606381809</v>
      </c>
      <c r="G69" s="61">
        <v>788.97524767210768</v>
      </c>
      <c r="H69" s="61">
        <v>1329.6474989420162</v>
      </c>
      <c r="I69" s="62">
        <v>4363.529533900004</v>
      </c>
      <c r="J69" s="74">
        <v>9342.9225060737353</v>
      </c>
      <c r="K69" s="74">
        <v>13220.323484333203</v>
      </c>
      <c r="L69" s="60">
        <v>3712.9112755210463</v>
      </c>
      <c r="M69" s="61">
        <v>4598.1934783642773</v>
      </c>
      <c r="N69" s="61">
        <v>751.39323865893289</v>
      </c>
      <c r="O69" s="61">
        <v>385.0546346036557</v>
      </c>
      <c r="P69" s="61">
        <v>480.79259708558948</v>
      </c>
      <c r="Q69" s="61">
        <v>228.74247738227257</v>
      </c>
      <c r="R69" s="61">
        <v>2813.4914912242198</v>
      </c>
      <c r="S69" s="63">
        <v>249.74429149320875</v>
      </c>
      <c r="T69" s="162">
        <v>1021.247634555584</v>
      </c>
      <c r="U69" s="52">
        <v>33941.929989794349</v>
      </c>
      <c r="V69" s="52">
        <v>252.97366677104472</v>
      </c>
      <c r="W69" s="52">
        <v>9914.5473861542996</v>
      </c>
      <c r="X69" s="121">
        <v>1471.770636051732</v>
      </c>
      <c r="Y69" s="121">
        <v>2058.4372524945247</v>
      </c>
      <c r="Z69" s="121">
        <v>772.45289549771189</v>
      </c>
      <c r="AA69" s="121">
        <v>1372.7773524301517</v>
      </c>
      <c r="AB69" s="121">
        <v>4239.1092496801803</v>
      </c>
      <c r="AC69" s="52">
        <v>9293.4475418345082</v>
      </c>
      <c r="AD69" s="52">
        <v>13367.410024082918</v>
      </c>
      <c r="AE69" s="121">
        <v>3782.2970330533972</v>
      </c>
      <c r="AF69" s="121">
        <v>4618.8929813811019</v>
      </c>
      <c r="AG69" s="121">
        <v>817.20226362463552</v>
      </c>
      <c r="AH69" s="121">
        <v>381.87207607659087</v>
      </c>
      <c r="AI69" s="121">
        <v>468.40404398241793</v>
      </c>
      <c r="AJ69" s="121">
        <v>242.72410213648558</v>
      </c>
      <c r="AK69" s="121">
        <v>2771.7649547352498</v>
      </c>
      <c r="AL69" s="121">
        <v>284.25256909304039</v>
      </c>
      <c r="AM69" s="52">
        <v>1113.5513709515769</v>
      </c>
      <c r="AN69" s="53">
        <v>250890.54537452967</v>
      </c>
      <c r="AO69" s="53">
        <v>1319.1895229425802</v>
      </c>
      <c r="AP69" s="53">
        <v>56205.421823069584</v>
      </c>
      <c r="AQ69" s="122">
        <v>15235.771923989085</v>
      </c>
      <c r="AR69" s="122">
        <v>15040.924005008341</v>
      </c>
      <c r="AS69" s="122">
        <v>2501.580721259571</v>
      </c>
      <c r="AT69" s="122">
        <v>1269.51676539241</v>
      </c>
      <c r="AU69" s="122">
        <v>22157.628407420183</v>
      </c>
      <c r="AV69" s="53">
        <v>42185.331058820091</v>
      </c>
      <c r="AW69" s="53">
        <v>131500.45224364582</v>
      </c>
      <c r="AX69" s="122">
        <v>35783.615697875313</v>
      </c>
      <c r="AY69" s="122">
        <v>41607.555738941206</v>
      </c>
      <c r="AZ69" s="122">
        <v>16332.267967166936</v>
      </c>
      <c r="BA69" s="122">
        <v>3464.1238865510959</v>
      </c>
      <c r="BB69" s="122">
        <v>2311.1217504164124</v>
      </c>
      <c r="BC69" s="122">
        <v>1622.0321271785754</v>
      </c>
      <c r="BD69" s="122">
        <v>27409.352982199314</v>
      </c>
      <c r="BE69" s="122">
        <v>2970.3820933169886</v>
      </c>
      <c r="BF69" s="53">
        <v>19680.150726051597</v>
      </c>
    </row>
    <row r="70" spans="1:58" s="106" customFormat="1" x14ac:dyDescent="0.25">
      <c r="A70" s="98" t="s">
        <v>197</v>
      </c>
      <c r="B70" s="99">
        <v>35221.705949738265</v>
      </c>
      <c r="C70" s="100">
        <v>202.29662208736679</v>
      </c>
      <c r="D70" s="100">
        <v>10263.692794360042</v>
      </c>
      <c r="E70" s="101">
        <v>1587.0004970968375</v>
      </c>
      <c r="F70" s="102">
        <v>2158.0214357939576</v>
      </c>
      <c r="G70" s="102">
        <v>746.11804632447297</v>
      </c>
      <c r="H70" s="102">
        <v>1279.9598852599863</v>
      </c>
      <c r="I70" s="103">
        <v>4492.5929298847886</v>
      </c>
      <c r="J70" s="100">
        <v>10028.936761344565</v>
      </c>
      <c r="K70" s="100">
        <v>13759.419223851257</v>
      </c>
      <c r="L70" s="101">
        <v>3926.1399286038718</v>
      </c>
      <c r="M70" s="102">
        <v>4930.2489051995171</v>
      </c>
      <c r="N70" s="102">
        <v>728.06665311252777</v>
      </c>
      <c r="O70" s="102">
        <v>317.07848485065762</v>
      </c>
      <c r="P70" s="102">
        <v>520.16547539855776</v>
      </c>
      <c r="Q70" s="102">
        <v>214.38848705004639</v>
      </c>
      <c r="R70" s="102">
        <v>2852.2355098047383</v>
      </c>
      <c r="S70" s="104">
        <v>271.09577983134045</v>
      </c>
      <c r="T70" s="163">
        <v>967.36054809503571</v>
      </c>
      <c r="U70" s="100">
        <v>34483.098907038504</v>
      </c>
      <c r="V70" s="100">
        <v>233.46356097033606</v>
      </c>
      <c r="W70" s="100">
        <v>10049.619251389673</v>
      </c>
      <c r="X70" s="120">
        <v>1507.5982464456331</v>
      </c>
      <c r="Y70" s="120">
        <v>2129.7106415631465</v>
      </c>
      <c r="Z70" s="120">
        <v>749.66973640061394</v>
      </c>
      <c r="AA70" s="120">
        <v>1309.7014556400952</v>
      </c>
      <c r="AB70" s="120">
        <v>4352.9391713401856</v>
      </c>
      <c r="AC70" s="100">
        <v>9324.4699130081626</v>
      </c>
      <c r="AD70" s="100">
        <v>13801.405625778265</v>
      </c>
      <c r="AE70" s="120">
        <v>3950.2646435655333</v>
      </c>
      <c r="AF70" s="120">
        <v>4794.5747796946243</v>
      </c>
      <c r="AG70" s="120">
        <v>841.72262374052832</v>
      </c>
      <c r="AH70" s="120">
        <v>352.96389589409563</v>
      </c>
      <c r="AI70" s="120">
        <v>486.42994442545836</v>
      </c>
      <c r="AJ70" s="120">
        <v>229.30331557852801</v>
      </c>
      <c r="AK70" s="120">
        <v>2844.9140107944481</v>
      </c>
      <c r="AL70" s="120">
        <v>301.23241208504919</v>
      </c>
      <c r="AM70" s="100">
        <v>1074.1405558920603</v>
      </c>
      <c r="AN70" s="100">
        <v>266957.43552247121</v>
      </c>
      <c r="AO70" s="100">
        <v>1301.4073964166282</v>
      </c>
      <c r="AP70" s="100">
        <v>60559.566447029589</v>
      </c>
      <c r="AQ70" s="120">
        <v>16602.840398695138</v>
      </c>
      <c r="AR70" s="120">
        <v>16329.093094350883</v>
      </c>
      <c r="AS70" s="120">
        <v>2445.4728118622274</v>
      </c>
      <c r="AT70" s="120">
        <v>979.97059913253941</v>
      </c>
      <c r="AU70" s="120">
        <v>24202.189542988795</v>
      </c>
      <c r="AV70" s="100">
        <v>45234.650478387164</v>
      </c>
      <c r="AW70" s="100">
        <v>140648.61007990589</v>
      </c>
      <c r="AX70" s="120">
        <v>38739.866460014644</v>
      </c>
      <c r="AY70" s="120">
        <v>45140.581058527969</v>
      </c>
      <c r="AZ70" s="120">
        <v>17936.719762923029</v>
      </c>
      <c r="BA70" s="120">
        <v>2654.567608030422</v>
      </c>
      <c r="BB70" s="120">
        <v>2581.2184445783055</v>
      </c>
      <c r="BC70" s="120">
        <v>1856.2628329054667</v>
      </c>
      <c r="BD70" s="120">
        <v>28301.357612033378</v>
      </c>
      <c r="BE70" s="120">
        <v>3438.0363008926852</v>
      </c>
      <c r="BF70" s="100">
        <v>19213.201120731956</v>
      </c>
    </row>
    <row r="71" spans="1:58" x14ac:dyDescent="0.25">
      <c r="A71" s="37" t="s">
        <v>198</v>
      </c>
      <c r="B71" s="59">
        <v>33954.965049627848</v>
      </c>
      <c r="C71" s="74">
        <v>202.48790434434642</v>
      </c>
      <c r="D71" s="74">
        <v>10067.454680771785</v>
      </c>
      <c r="E71" s="60">
        <v>1575.7443740455499</v>
      </c>
      <c r="F71" s="61">
        <v>2038.3439567894982</v>
      </c>
      <c r="G71" s="61">
        <v>752.71732759445092</v>
      </c>
      <c r="H71" s="61">
        <v>1244.3496949071828</v>
      </c>
      <c r="I71" s="62">
        <v>4456.2993274351038</v>
      </c>
      <c r="J71" s="74">
        <v>9170.0066759204165</v>
      </c>
      <c r="K71" s="74">
        <v>13574.360125297844</v>
      </c>
      <c r="L71" s="60">
        <v>3970.0091682293437</v>
      </c>
      <c r="M71" s="61">
        <v>4787.8095497365157</v>
      </c>
      <c r="N71" s="61">
        <v>747.59747192096791</v>
      </c>
      <c r="O71" s="61">
        <v>307.82762169012943</v>
      </c>
      <c r="P71" s="61">
        <v>498.19757458850773</v>
      </c>
      <c r="Q71" s="61">
        <v>208.60113513738705</v>
      </c>
      <c r="R71" s="61">
        <v>2799.2565478362521</v>
      </c>
      <c r="S71" s="63">
        <v>255.0610561587406</v>
      </c>
      <c r="T71" s="162">
        <v>940.65566329345677</v>
      </c>
      <c r="U71" s="52">
        <v>34596.854482758594</v>
      </c>
      <c r="V71" s="52">
        <v>180.23404871736423</v>
      </c>
      <c r="W71" s="52">
        <v>10064.73255205844</v>
      </c>
      <c r="X71" s="121">
        <v>1588.0364018295274</v>
      </c>
      <c r="Y71" s="121">
        <v>2102.5866642371388</v>
      </c>
      <c r="Z71" s="121">
        <v>742.77013554478924</v>
      </c>
      <c r="AA71" s="121">
        <v>1267.4812695322823</v>
      </c>
      <c r="AB71" s="121">
        <v>4363.8580809147015</v>
      </c>
      <c r="AC71" s="52">
        <v>9178.8475284568212</v>
      </c>
      <c r="AD71" s="52">
        <v>14131.967260290628</v>
      </c>
      <c r="AE71" s="121">
        <v>4093.6272808249159</v>
      </c>
      <c r="AF71" s="121">
        <v>4990.7306275055535</v>
      </c>
      <c r="AG71" s="121">
        <v>850.39263986898141</v>
      </c>
      <c r="AH71" s="121">
        <v>311.97134980026709</v>
      </c>
      <c r="AI71" s="121">
        <v>520.27252772355746</v>
      </c>
      <c r="AJ71" s="121">
        <v>215.43386868790063</v>
      </c>
      <c r="AK71" s="121">
        <v>2853.7961344983669</v>
      </c>
      <c r="AL71" s="121">
        <v>295.74283138108632</v>
      </c>
      <c r="AM71" s="52">
        <v>1041.0730932353424</v>
      </c>
      <c r="AN71" s="53">
        <v>264159.34416446538</v>
      </c>
      <c r="AO71" s="53">
        <v>900.74551884966081</v>
      </c>
      <c r="AP71" s="53">
        <v>61271.430212744541</v>
      </c>
      <c r="AQ71" s="122">
        <v>16806.520984707189</v>
      </c>
      <c r="AR71" s="122">
        <v>16321.810028796814</v>
      </c>
      <c r="AS71" s="122">
        <v>2697.004498649475</v>
      </c>
      <c r="AT71" s="122">
        <v>972.99908159815607</v>
      </c>
      <c r="AU71" s="122">
        <v>24473.095618992906</v>
      </c>
      <c r="AV71" s="53">
        <v>44186.517003386907</v>
      </c>
      <c r="AW71" s="53">
        <v>138863.00475607283</v>
      </c>
      <c r="AX71" s="122">
        <v>39826.385515758331</v>
      </c>
      <c r="AY71" s="122">
        <v>44303.187533262862</v>
      </c>
      <c r="AZ71" s="122">
        <v>17565.841123097958</v>
      </c>
      <c r="BA71" s="122">
        <v>2396.1262929647874</v>
      </c>
      <c r="BB71" s="122">
        <v>2929.2268136893254</v>
      </c>
      <c r="BC71" s="122">
        <v>2003.4210593079747</v>
      </c>
      <c r="BD71" s="122">
        <v>26881.599274323344</v>
      </c>
      <c r="BE71" s="122">
        <v>2957.2171436682484</v>
      </c>
      <c r="BF71" s="53">
        <v>18937.646673411473</v>
      </c>
    </row>
    <row r="72" spans="1:58" x14ac:dyDescent="0.25">
      <c r="A72" s="37" t="s">
        <v>199</v>
      </c>
      <c r="B72" s="59">
        <v>37271.050415294521</v>
      </c>
      <c r="C72" s="74">
        <v>182.22943507549618</v>
      </c>
      <c r="D72" s="74">
        <v>10594.473808413688</v>
      </c>
      <c r="E72" s="60">
        <v>1606.9714759888207</v>
      </c>
      <c r="F72" s="61">
        <v>2049.8051904764843</v>
      </c>
      <c r="G72" s="61">
        <v>819.65133869680392</v>
      </c>
      <c r="H72" s="61">
        <v>1161.4214015466143</v>
      </c>
      <c r="I72" s="62">
        <v>4956.6244017049639</v>
      </c>
      <c r="J72" s="74">
        <v>10430.514826085007</v>
      </c>
      <c r="K72" s="74">
        <v>15008.875997654934</v>
      </c>
      <c r="L72" s="60">
        <v>4367.9518030365825</v>
      </c>
      <c r="M72" s="61">
        <v>5071.0160245353509</v>
      </c>
      <c r="N72" s="61">
        <v>784.33251475654799</v>
      </c>
      <c r="O72" s="61">
        <v>366.16679368201699</v>
      </c>
      <c r="P72" s="61">
        <v>595.74990578461893</v>
      </c>
      <c r="Q72" s="61">
        <v>209.47021252389825</v>
      </c>
      <c r="R72" s="61">
        <v>3346.5174405661505</v>
      </c>
      <c r="S72" s="63">
        <v>267.67130276976513</v>
      </c>
      <c r="T72" s="162">
        <v>1054.9563480653997</v>
      </c>
      <c r="U72" s="52">
        <v>36622.223015558702</v>
      </c>
      <c r="V72" s="52">
        <v>179.83165746516548</v>
      </c>
      <c r="W72" s="52">
        <v>10396.445294464682</v>
      </c>
      <c r="X72" s="121">
        <v>1584.9288569421897</v>
      </c>
      <c r="Y72" s="121">
        <v>2109.3173984592936</v>
      </c>
      <c r="Z72" s="121">
        <v>771.9349252444141</v>
      </c>
      <c r="AA72" s="121">
        <v>1171.4364970165464</v>
      </c>
      <c r="AB72" s="121">
        <v>4758.8276168022394</v>
      </c>
      <c r="AC72" s="52">
        <v>9625.6629950743427</v>
      </c>
      <c r="AD72" s="52">
        <v>15329.768464962579</v>
      </c>
      <c r="AE72" s="121">
        <v>4636.072462998236</v>
      </c>
      <c r="AF72" s="121">
        <v>5198.9351328574703</v>
      </c>
      <c r="AG72" s="121">
        <v>884.98792410220051</v>
      </c>
      <c r="AH72" s="121">
        <v>348.79642204317997</v>
      </c>
      <c r="AI72" s="121">
        <v>584.1707793734937</v>
      </c>
      <c r="AJ72" s="121">
        <v>236.88755011151227</v>
      </c>
      <c r="AK72" s="121">
        <v>3142.4389010039417</v>
      </c>
      <c r="AL72" s="121">
        <v>297.47929247254348</v>
      </c>
      <c r="AM72" s="52">
        <v>1090.5146035919288</v>
      </c>
      <c r="AN72" s="53">
        <v>277230.70297260676</v>
      </c>
      <c r="AO72" s="53">
        <v>1049.8026993952694</v>
      </c>
      <c r="AP72" s="53">
        <v>62922.503896378526</v>
      </c>
      <c r="AQ72" s="122">
        <v>16667.642559354448</v>
      </c>
      <c r="AR72" s="122">
        <v>16710.392264206082</v>
      </c>
      <c r="AS72" s="122">
        <v>2572.8611852177423</v>
      </c>
      <c r="AT72" s="122">
        <v>794.08748796139616</v>
      </c>
      <c r="AU72" s="122">
        <v>26177.520399638852</v>
      </c>
      <c r="AV72" s="53">
        <v>47624.514122780165</v>
      </c>
      <c r="AW72" s="53">
        <v>146635.13199754068</v>
      </c>
      <c r="AX72" s="122">
        <v>44293.00861418205</v>
      </c>
      <c r="AY72" s="122">
        <v>45002.561765655584</v>
      </c>
      <c r="AZ72" s="122">
        <v>17752.546707396046</v>
      </c>
      <c r="BA72" s="122">
        <v>2538.0190261634675</v>
      </c>
      <c r="BB72" s="122">
        <v>3205.437405231015</v>
      </c>
      <c r="BC72" s="122">
        <v>2109.1452642257395</v>
      </c>
      <c r="BD72" s="122">
        <v>28479.041482955261</v>
      </c>
      <c r="BE72" s="122">
        <v>3255.3717317315145</v>
      </c>
      <c r="BF72" s="53">
        <v>18998.750256512136</v>
      </c>
    </row>
    <row r="73" spans="1:58" x14ac:dyDescent="0.25">
      <c r="A73" s="37" t="s">
        <v>200</v>
      </c>
      <c r="B73" s="59">
        <v>37805.297253642762</v>
      </c>
      <c r="C73" s="74">
        <v>164.47359402496429</v>
      </c>
      <c r="D73" s="74">
        <v>10549.294737152879</v>
      </c>
      <c r="E73" s="60">
        <v>1592.9704911505903</v>
      </c>
      <c r="F73" s="61">
        <v>2124.3444666862215</v>
      </c>
      <c r="G73" s="61">
        <v>799.56345513049268</v>
      </c>
      <c r="H73" s="61">
        <v>1170.0034440007939</v>
      </c>
      <c r="I73" s="62">
        <v>4862.412880184781</v>
      </c>
      <c r="J73" s="74">
        <v>10284.138552419872</v>
      </c>
      <c r="K73" s="74">
        <v>15604.98913869231</v>
      </c>
      <c r="L73" s="60">
        <v>4753.5624281252822</v>
      </c>
      <c r="M73" s="61">
        <v>5379.5206110216204</v>
      </c>
      <c r="N73" s="61">
        <v>770.04427376106457</v>
      </c>
      <c r="O73" s="61">
        <v>370.18145947093598</v>
      </c>
      <c r="P73" s="61">
        <v>554.92139533801014</v>
      </c>
      <c r="Q73" s="61">
        <v>189.87141730594919</v>
      </c>
      <c r="R73" s="61">
        <v>3333.3334933746933</v>
      </c>
      <c r="S73" s="63">
        <v>253.55406029475483</v>
      </c>
      <c r="T73" s="162">
        <v>1202.4012313527357</v>
      </c>
      <c r="U73" s="52">
        <v>38038.941496373838</v>
      </c>
      <c r="V73" s="52">
        <v>180.35758542705216</v>
      </c>
      <c r="W73" s="52">
        <v>10538.853186838141</v>
      </c>
      <c r="X73" s="121">
        <v>1545.8526597383163</v>
      </c>
      <c r="Y73" s="121">
        <v>2138.2551435340406</v>
      </c>
      <c r="Z73" s="121">
        <v>832.17543752530571</v>
      </c>
      <c r="AA73" s="121">
        <v>1159.3330442553806</v>
      </c>
      <c r="AB73" s="121">
        <v>4863.236901785097</v>
      </c>
      <c r="AC73" s="52">
        <v>10375.948627514214</v>
      </c>
      <c r="AD73" s="52">
        <v>15734.6760069374</v>
      </c>
      <c r="AE73" s="121">
        <v>4749.5663137703368</v>
      </c>
      <c r="AF73" s="121">
        <v>5375.5124266318981</v>
      </c>
      <c r="AG73" s="121">
        <v>847.57899399081691</v>
      </c>
      <c r="AH73" s="121">
        <v>397.62675744103313</v>
      </c>
      <c r="AI73" s="121">
        <v>585.19678348110381</v>
      </c>
      <c r="AJ73" s="121">
        <v>218.66992935383936</v>
      </c>
      <c r="AK73" s="121">
        <v>3268.2427953613769</v>
      </c>
      <c r="AL73" s="121">
        <v>292.28200690699396</v>
      </c>
      <c r="AM73" s="52">
        <v>1209.1060896570364</v>
      </c>
      <c r="AN73" s="53">
        <v>276788.41204732656</v>
      </c>
      <c r="AO73" s="53">
        <v>1031.2731146816441</v>
      </c>
      <c r="AP73" s="53">
        <v>60892.792348230359</v>
      </c>
      <c r="AQ73" s="122">
        <v>16224.787169368505</v>
      </c>
      <c r="AR73" s="122">
        <v>16507.641266205621</v>
      </c>
      <c r="AS73" s="122">
        <v>2673.6250559187633</v>
      </c>
      <c r="AT73" s="122">
        <v>762.86594626892679</v>
      </c>
      <c r="AU73" s="122">
        <v>24723.872910468548</v>
      </c>
      <c r="AV73" s="53">
        <v>47124.162786428846</v>
      </c>
      <c r="AW73" s="53">
        <v>146475.74534018611</v>
      </c>
      <c r="AX73" s="122">
        <v>45279.223295804179</v>
      </c>
      <c r="AY73" s="122">
        <v>44717.343840086352</v>
      </c>
      <c r="AZ73" s="122">
        <v>16659.154715730921</v>
      </c>
      <c r="BA73" s="122">
        <v>3032.9828410200921</v>
      </c>
      <c r="BB73" s="122">
        <v>3084.5702874286035</v>
      </c>
      <c r="BC73" s="122">
        <v>1694.8349407266905</v>
      </c>
      <c r="BD73" s="122">
        <v>28121.000755234905</v>
      </c>
      <c r="BE73" s="122">
        <v>3886.6346641543632</v>
      </c>
      <c r="BF73" s="53">
        <v>21264.43845779957</v>
      </c>
    </row>
    <row r="74" spans="1:58" s="106" customFormat="1" x14ac:dyDescent="0.25">
      <c r="A74" s="98" t="s">
        <v>201</v>
      </c>
      <c r="B74" s="99">
        <v>38284.557386519409</v>
      </c>
      <c r="C74" s="100">
        <v>221.86167894684056</v>
      </c>
      <c r="D74" s="100">
        <v>10539.674052356968</v>
      </c>
      <c r="E74" s="101">
        <v>1465.5237453358768</v>
      </c>
      <c r="F74" s="102">
        <v>2134.7443899490986</v>
      </c>
      <c r="G74" s="102">
        <v>843.2856407212787</v>
      </c>
      <c r="H74" s="102">
        <v>1095.1180215513375</v>
      </c>
      <c r="I74" s="103">
        <v>5001.0022547993758</v>
      </c>
      <c r="J74" s="100">
        <v>10557.153996963931</v>
      </c>
      <c r="K74" s="100">
        <v>15704.842541185626</v>
      </c>
      <c r="L74" s="101">
        <v>4344.3920776859586</v>
      </c>
      <c r="M74" s="102">
        <v>5385.9656463147385</v>
      </c>
      <c r="N74" s="102">
        <v>881.89951509867319</v>
      </c>
      <c r="O74" s="102">
        <v>354.11985179406759</v>
      </c>
      <c r="P74" s="102">
        <v>597.16205338299778</v>
      </c>
      <c r="Q74" s="102">
        <v>206.18680710023062</v>
      </c>
      <c r="R74" s="102">
        <v>3638.9113936699196</v>
      </c>
      <c r="S74" s="104">
        <v>296.20519613904031</v>
      </c>
      <c r="T74" s="163">
        <v>1261.0251170660467</v>
      </c>
      <c r="U74" s="100">
        <v>38474.894293448808</v>
      </c>
      <c r="V74" s="100">
        <v>201.90211593851976</v>
      </c>
      <c r="W74" s="100">
        <v>10444.818192403269</v>
      </c>
      <c r="X74" s="120">
        <v>1479.8617113822045</v>
      </c>
      <c r="Y74" s="120">
        <v>2179.0978876718045</v>
      </c>
      <c r="Z74" s="120">
        <v>832.21006762565332</v>
      </c>
      <c r="AA74" s="120">
        <v>1129.1307550959648</v>
      </c>
      <c r="AB74" s="120">
        <v>4824.5177706276436</v>
      </c>
      <c r="AC74" s="100">
        <v>10347.726482627624</v>
      </c>
      <c r="AD74" s="100">
        <v>16122.521099308802</v>
      </c>
      <c r="AE74" s="120">
        <v>4710.2654319882986</v>
      </c>
      <c r="AF74" s="120">
        <v>5432.6506765758595</v>
      </c>
      <c r="AG74" s="120">
        <v>905.35836555303092</v>
      </c>
      <c r="AH74" s="120">
        <v>373.02179646544465</v>
      </c>
      <c r="AI74" s="120">
        <v>592.97943656994255</v>
      </c>
      <c r="AJ74" s="120">
        <v>230.09723866983845</v>
      </c>
      <c r="AK74" s="120">
        <v>3555.9461267778115</v>
      </c>
      <c r="AL74" s="120">
        <v>322.20202670857918</v>
      </c>
      <c r="AM74" s="100">
        <v>1357.9264031705927</v>
      </c>
      <c r="AN74" s="100">
        <v>268866.98404758051</v>
      </c>
      <c r="AO74" s="100">
        <v>1135.7390689447175</v>
      </c>
      <c r="AP74" s="100">
        <v>57449.024005012849</v>
      </c>
      <c r="AQ74" s="120">
        <v>15308.484820449234</v>
      </c>
      <c r="AR74" s="120">
        <v>15942.738671422851</v>
      </c>
      <c r="AS74" s="120">
        <v>2408.9703785544643</v>
      </c>
      <c r="AT74" s="120">
        <v>974.55560624882457</v>
      </c>
      <c r="AU74" s="120">
        <v>22814.274528337468</v>
      </c>
      <c r="AV74" s="100">
        <v>44411.867782803871</v>
      </c>
      <c r="AW74" s="100">
        <v>142568.20819137045</v>
      </c>
      <c r="AX74" s="120">
        <v>42973.897703814728</v>
      </c>
      <c r="AY74" s="120">
        <v>42058.674074052506</v>
      </c>
      <c r="AZ74" s="120">
        <v>18208.426126862323</v>
      </c>
      <c r="BA74" s="120">
        <v>2625.3661877731643</v>
      </c>
      <c r="BB74" s="120">
        <v>3149.2297678773639</v>
      </c>
      <c r="BC74" s="120">
        <v>1575.9216826776665</v>
      </c>
      <c r="BD74" s="120">
        <v>27930.402694376451</v>
      </c>
      <c r="BE74" s="120">
        <v>4046.2899539362411</v>
      </c>
      <c r="BF74" s="100">
        <v>23302.144999448607</v>
      </c>
    </row>
    <row r="75" spans="1:58" x14ac:dyDescent="0.25">
      <c r="A75" s="37" t="s">
        <v>202</v>
      </c>
      <c r="B75" s="59">
        <v>39117.919718106365</v>
      </c>
      <c r="C75" s="74">
        <v>233.31281683292622</v>
      </c>
      <c r="D75" s="74">
        <v>10467.788213342137</v>
      </c>
      <c r="E75" s="60">
        <v>1551.8032603801548</v>
      </c>
      <c r="F75" s="61">
        <v>2075.9061019326437</v>
      </c>
      <c r="G75" s="61">
        <v>827.64097432491019</v>
      </c>
      <c r="H75" s="61">
        <v>984.91736537803843</v>
      </c>
      <c r="I75" s="62">
        <v>5027.520511326391</v>
      </c>
      <c r="J75" s="74">
        <v>10578.401460420755</v>
      </c>
      <c r="K75" s="74">
        <v>16571.08600234695</v>
      </c>
      <c r="L75" s="60">
        <v>4800.0294135151025</v>
      </c>
      <c r="M75" s="61">
        <v>5589.9897350206056</v>
      </c>
      <c r="N75" s="61">
        <v>881.31697858625512</v>
      </c>
      <c r="O75" s="61">
        <v>343.9608102688041</v>
      </c>
      <c r="P75" s="61">
        <v>628.69376932249463</v>
      </c>
      <c r="Q75" s="61">
        <v>213.54208826524592</v>
      </c>
      <c r="R75" s="61">
        <v>3845.3349080127628</v>
      </c>
      <c r="S75" s="63">
        <v>268.21829935567973</v>
      </c>
      <c r="T75" s="162">
        <v>1267.3312251635991</v>
      </c>
      <c r="U75" s="52">
        <v>39031.467592468071</v>
      </c>
      <c r="V75" s="52">
        <v>233.02687789144974</v>
      </c>
      <c r="W75" s="52">
        <v>10416.413732380368</v>
      </c>
      <c r="X75" s="121">
        <v>1522.7566461451031</v>
      </c>
      <c r="Y75" s="121">
        <v>2094.7444620757014</v>
      </c>
      <c r="Z75" s="121">
        <v>814.51265009504016</v>
      </c>
      <c r="AA75" s="121">
        <v>1041.2767351814048</v>
      </c>
      <c r="AB75" s="121">
        <v>4943.1232388831195</v>
      </c>
      <c r="AC75" s="52">
        <v>10150.611604193682</v>
      </c>
      <c r="AD75" s="52">
        <v>16801.452454887894</v>
      </c>
      <c r="AE75" s="121">
        <v>4778.048077425984</v>
      </c>
      <c r="AF75" s="121">
        <v>5688.6483485100689</v>
      </c>
      <c r="AG75" s="121">
        <v>942.06423366838499</v>
      </c>
      <c r="AH75" s="121">
        <v>363.296232763543</v>
      </c>
      <c r="AI75" s="121">
        <v>627.0424009721354</v>
      </c>
      <c r="AJ75" s="121">
        <v>231.20109197502225</v>
      </c>
      <c r="AK75" s="121">
        <v>3838.7749591279667</v>
      </c>
      <c r="AL75" s="121">
        <v>332.37711044478834</v>
      </c>
      <c r="AM75" s="52">
        <v>1429.9629231146744</v>
      </c>
      <c r="AN75" s="53">
        <v>276998.44359296531</v>
      </c>
      <c r="AO75" s="53">
        <v>1193.0885622468634</v>
      </c>
      <c r="AP75" s="53">
        <v>58659.513948292391</v>
      </c>
      <c r="AQ75" s="122">
        <v>15272.152304650906</v>
      </c>
      <c r="AR75" s="122">
        <v>15102.551044222884</v>
      </c>
      <c r="AS75" s="122">
        <v>2449.1676977590942</v>
      </c>
      <c r="AT75" s="122">
        <v>1211.5556598843161</v>
      </c>
      <c r="AU75" s="122">
        <v>24624.087241775196</v>
      </c>
      <c r="AV75" s="53">
        <v>42438.326819174326</v>
      </c>
      <c r="AW75" s="53">
        <v>151234.801578176</v>
      </c>
      <c r="AX75" s="122">
        <v>45223.467991078796</v>
      </c>
      <c r="AY75" s="122">
        <v>43899.487853821607</v>
      </c>
      <c r="AZ75" s="122">
        <v>20838.951414013154</v>
      </c>
      <c r="BA75" s="122">
        <v>2180.9684280151864</v>
      </c>
      <c r="BB75" s="122">
        <v>3105.2663326210559</v>
      </c>
      <c r="BC75" s="122">
        <v>1633.6480668278418</v>
      </c>
      <c r="BD75" s="122">
        <v>30132.910755306693</v>
      </c>
      <c r="BE75" s="122">
        <v>4220.1007364916777</v>
      </c>
      <c r="BF75" s="53">
        <v>23472.712685075741</v>
      </c>
    </row>
    <row r="76" spans="1:58" x14ac:dyDescent="0.25">
      <c r="A76" s="37" t="s">
        <v>203</v>
      </c>
      <c r="B76" s="59">
        <v>40890.663123342667</v>
      </c>
      <c r="C76" s="74">
        <v>274.74336071109781</v>
      </c>
      <c r="D76" s="74">
        <v>10763.818631891478</v>
      </c>
      <c r="E76" s="60">
        <v>1549.1471620640662</v>
      </c>
      <c r="F76" s="61">
        <v>2064.0264450271829</v>
      </c>
      <c r="G76" s="61">
        <v>886.66504775453984</v>
      </c>
      <c r="H76" s="61">
        <v>1039.5412991775186</v>
      </c>
      <c r="I76" s="62">
        <v>5224.438677868171</v>
      </c>
      <c r="J76" s="74">
        <v>10843.386917358188</v>
      </c>
      <c r="K76" s="74">
        <v>17819.979740598465</v>
      </c>
      <c r="L76" s="60">
        <v>5374.1272049725931</v>
      </c>
      <c r="M76" s="61">
        <v>5867.8316041970884</v>
      </c>
      <c r="N76" s="61">
        <v>976.49350545321954</v>
      </c>
      <c r="O76" s="61">
        <v>342.03137019634551</v>
      </c>
      <c r="P76" s="61">
        <v>589.96518674653146</v>
      </c>
      <c r="Q76" s="61">
        <v>232.89648026285377</v>
      </c>
      <c r="R76" s="61">
        <v>4083.9619254131985</v>
      </c>
      <c r="S76" s="63">
        <v>352.67246335663469</v>
      </c>
      <c r="T76" s="162">
        <v>1188.7344727834402</v>
      </c>
      <c r="U76" s="52">
        <v>40600.630595438997</v>
      </c>
      <c r="V76" s="52">
        <v>261.54483175043066</v>
      </c>
      <c r="W76" s="52">
        <v>10681.297952345634</v>
      </c>
      <c r="X76" s="121">
        <v>1541.5197033222369</v>
      </c>
      <c r="Y76" s="121">
        <v>2097.7987919680436</v>
      </c>
      <c r="Z76" s="121">
        <v>852.90702876345006</v>
      </c>
      <c r="AA76" s="121">
        <v>1015.2188063222296</v>
      </c>
      <c r="AB76" s="121">
        <v>5173.8536219696744</v>
      </c>
      <c r="AC76" s="52">
        <v>10480.468960034814</v>
      </c>
      <c r="AD76" s="52">
        <v>17819.954500317715</v>
      </c>
      <c r="AE76" s="121">
        <v>5278.9401813812601</v>
      </c>
      <c r="AF76" s="121">
        <v>5910.336251249134</v>
      </c>
      <c r="AG76" s="121">
        <v>1026.8216999246363</v>
      </c>
      <c r="AH76" s="121">
        <v>359.80867494679273</v>
      </c>
      <c r="AI76" s="121">
        <v>609.13255888534275</v>
      </c>
      <c r="AJ76" s="121">
        <v>234.08954120994852</v>
      </c>
      <c r="AK76" s="121">
        <v>4041.6144144223022</v>
      </c>
      <c r="AL76" s="121">
        <v>359.21117829829808</v>
      </c>
      <c r="AM76" s="52">
        <v>1357.3643509904011</v>
      </c>
      <c r="AN76" s="53">
        <v>294641.06601329602</v>
      </c>
      <c r="AO76" s="53">
        <v>1411.6828818183535</v>
      </c>
      <c r="AP76" s="53">
        <v>63256.810462072346</v>
      </c>
      <c r="AQ76" s="122">
        <v>16256.073416732586</v>
      </c>
      <c r="AR76" s="122">
        <v>15896.999901878011</v>
      </c>
      <c r="AS76" s="122">
        <v>2733.5341100445553</v>
      </c>
      <c r="AT76" s="122">
        <v>1399.1932349312196</v>
      </c>
      <c r="AU76" s="122">
        <v>26971.009798485971</v>
      </c>
      <c r="AV76" s="53">
        <v>44079.142171598054</v>
      </c>
      <c r="AW76" s="53">
        <v>162063.46583481508</v>
      </c>
      <c r="AX76" s="122">
        <v>48540.216599660649</v>
      </c>
      <c r="AY76" s="122">
        <v>45943.434641381958</v>
      </c>
      <c r="AZ76" s="122">
        <v>23770.132870242182</v>
      </c>
      <c r="BA76" s="122">
        <v>2034.0395739687094</v>
      </c>
      <c r="BB76" s="122">
        <v>2617.6891967052979</v>
      </c>
      <c r="BC76" s="122">
        <v>1708.5191114639792</v>
      </c>
      <c r="BD76" s="122">
        <v>32359.983777788249</v>
      </c>
      <c r="BE76" s="122">
        <v>5089.450063604073</v>
      </c>
      <c r="BF76" s="53">
        <v>23829.964662992115</v>
      </c>
    </row>
    <row r="77" spans="1:58" x14ac:dyDescent="0.25">
      <c r="A77" s="37" t="s">
        <v>204</v>
      </c>
      <c r="B77" s="59">
        <v>41481.203155270559</v>
      </c>
      <c r="C77" s="74">
        <v>227.63847232684728</v>
      </c>
      <c r="D77" s="74">
        <v>10793.911386725273</v>
      </c>
      <c r="E77" s="60">
        <v>1662.5488023078306</v>
      </c>
      <c r="F77" s="61">
        <v>1988.7930742209355</v>
      </c>
      <c r="G77" s="61">
        <v>911.49692767022805</v>
      </c>
      <c r="H77" s="61">
        <v>905.12110769170681</v>
      </c>
      <c r="I77" s="62">
        <v>5325.9514748345719</v>
      </c>
      <c r="J77" s="74">
        <v>11665.505098205254</v>
      </c>
      <c r="K77" s="74">
        <v>17531.46084035961</v>
      </c>
      <c r="L77" s="60">
        <v>4920.7855378022032</v>
      </c>
      <c r="M77" s="61">
        <v>6228.7254845016641</v>
      </c>
      <c r="N77" s="61">
        <v>740.26201710262853</v>
      </c>
      <c r="O77" s="61">
        <v>348.03519796554377</v>
      </c>
      <c r="P77" s="61">
        <v>603.34658269070189</v>
      </c>
      <c r="Q77" s="61">
        <v>187.356960503366</v>
      </c>
      <c r="R77" s="61">
        <v>4124.4889134682899</v>
      </c>
      <c r="S77" s="63">
        <v>378.46014632521241</v>
      </c>
      <c r="T77" s="162">
        <v>1262.6873576535775</v>
      </c>
      <c r="U77" s="52">
        <v>42423.456958445771</v>
      </c>
      <c r="V77" s="52">
        <v>244.74759545062503</v>
      </c>
      <c r="W77" s="52">
        <v>10880.355665986006</v>
      </c>
      <c r="X77" s="121">
        <v>1611.2015831745714</v>
      </c>
      <c r="Y77" s="121">
        <v>2077.8439564869568</v>
      </c>
      <c r="Z77" s="121">
        <v>895.01996369562949</v>
      </c>
      <c r="AA77" s="121">
        <v>965.00506772471306</v>
      </c>
      <c r="AB77" s="121">
        <v>5331.2850949041376</v>
      </c>
      <c r="AC77" s="52">
        <v>11481.869123505872</v>
      </c>
      <c r="AD77" s="52">
        <v>18454.167303630431</v>
      </c>
      <c r="AE77" s="121">
        <v>5523.2697828920545</v>
      </c>
      <c r="AF77" s="121">
        <v>6368.4972125654849</v>
      </c>
      <c r="AG77" s="121">
        <v>917.38230140712403</v>
      </c>
      <c r="AH77" s="121">
        <v>362.17102349887892</v>
      </c>
      <c r="AI77" s="121">
        <v>598.30913974642419</v>
      </c>
      <c r="AJ77" s="121">
        <v>224.07737066128834</v>
      </c>
      <c r="AK77" s="121">
        <v>4082.9799864862093</v>
      </c>
      <c r="AL77" s="121">
        <v>377.4804863729662</v>
      </c>
      <c r="AM77" s="52">
        <v>1362.3172698728404</v>
      </c>
      <c r="AN77" s="53">
        <v>294610.29039275856</v>
      </c>
      <c r="AO77" s="53">
        <v>1381.576612582671</v>
      </c>
      <c r="AP77" s="53">
        <v>63661.72239882611</v>
      </c>
      <c r="AQ77" s="122">
        <v>16434.480262502937</v>
      </c>
      <c r="AR77" s="122">
        <v>15977.807435150207</v>
      </c>
      <c r="AS77" s="122">
        <v>2779.3529702156434</v>
      </c>
      <c r="AT77" s="122">
        <v>1210.8579333831065</v>
      </c>
      <c r="AU77" s="122">
        <v>27259.22379757421</v>
      </c>
      <c r="AV77" s="53">
        <v>45463.587609427028</v>
      </c>
      <c r="AW77" s="53">
        <v>161437.29245686557</v>
      </c>
      <c r="AX77" s="122">
        <v>49423.662172260316</v>
      </c>
      <c r="AY77" s="122">
        <v>49800.632901465877</v>
      </c>
      <c r="AZ77" s="122">
        <v>18280.375096061314</v>
      </c>
      <c r="BA77" s="122">
        <v>2522.9435630353341</v>
      </c>
      <c r="BB77" s="122">
        <v>2463.0461329982327</v>
      </c>
      <c r="BC77" s="122">
        <v>1710.4183034977968</v>
      </c>
      <c r="BD77" s="122">
        <v>32517.308196909733</v>
      </c>
      <c r="BE77" s="122">
        <v>4718.9060906369814</v>
      </c>
      <c r="BF77" s="53">
        <v>22666.111315057144</v>
      </c>
    </row>
    <row r="78" spans="1:58" s="106" customFormat="1" x14ac:dyDescent="0.25">
      <c r="A78" s="98" t="s">
        <v>205</v>
      </c>
      <c r="B78" s="99">
        <v>43603.472962421467</v>
      </c>
      <c r="C78" s="100">
        <v>324.53681157215726</v>
      </c>
      <c r="D78" s="100">
        <v>11749.515609169408</v>
      </c>
      <c r="E78" s="101">
        <v>1652.2569855563638</v>
      </c>
      <c r="F78" s="102">
        <v>2185.6954118098838</v>
      </c>
      <c r="G78" s="102">
        <v>938.98397259084288</v>
      </c>
      <c r="H78" s="102">
        <v>1672.8977579993557</v>
      </c>
      <c r="I78" s="103">
        <v>5299.6814812129624</v>
      </c>
      <c r="J78" s="100">
        <v>12318.414652913092</v>
      </c>
      <c r="K78" s="100">
        <v>17899.006544399883</v>
      </c>
      <c r="L78" s="101">
        <v>5090.4032359316079</v>
      </c>
      <c r="M78" s="102">
        <v>6018.8047780171592</v>
      </c>
      <c r="N78" s="102">
        <v>933.96115439690607</v>
      </c>
      <c r="O78" s="102">
        <v>392.94580478706803</v>
      </c>
      <c r="P78" s="102">
        <v>644.67663304239113</v>
      </c>
      <c r="Q78" s="102">
        <v>219.74621360262461</v>
      </c>
      <c r="R78" s="102">
        <v>4264.8713115249857</v>
      </c>
      <c r="S78" s="104">
        <v>333.59741309714207</v>
      </c>
      <c r="T78" s="163">
        <v>1311.9993443669257</v>
      </c>
      <c r="U78" s="100">
        <v>42652.907248796109</v>
      </c>
      <c r="V78" s="100">
        <v>244.48739682419804</v>
      </c>
      <c r="W78" s="100">
        <v>11109.216598340523</v>
      </c>
      <c r="X78" s="120">
        <v>1658.7864221370935</v>
      </c>
      <c r="Y78" s="120">
        <v>2205.9136154420262</v>
      </c>
      <c r="Z78" s="120">
        <v>917.68968661771476</v>
      </c>
      <c r="AA78" s="120">
        <v>1078.3195943722078</v>
      </c>
      <c r="AB78" s="120">
        <v>5248.5072797714793</v>
      </c>
      <c r="AC78" s="100">
        <v>11727.174334034049</v>
      </c>
      <c r="AD78" s="100">
        <v>18185.585390277622</v>
      </c>
      <c r="AE78" s="120">
        <v>5225.4392072852042</v>
      </c>
      <c r="AF78" s="120">
        <v>6187.5735237224008</v>
      </c>
      <c r="AG78" s="120">
        <v>939.99032818482362</v>
      </c>
      <c r="AH78" s="120">
        <v>391.37584246132946</v>
      </c>
      <c r="AI78" s="120">
        <v>636.50866781303966</v>
      </c>
      <c r="AJ78" s="120">
        <v>239.33397034892175</v>
      </c>
      <c r="AK78" s="120">
        <v>4202.501986890682</v>
      </c>
      <c r="AL78" s="120">
        <v>362.86186357122034</v>
      </c>
      <c r="AM78" s="100">
        <v>1386.4435293197193</v>
      </c>
      <c r="AN78" s="100">
        <v>298897.05976123794</v>
      </c>
      <c r="AO78" s="100">
        <v>1236.8402104821494</v>
      </c>
      <c r="AP78" s="100">
        <v>65913.238093095453</v>
      </c>
      <c r="AQ78" s="120">
        <v>16696.807191195621</v>
      </c>
      <c r="AR78" s="120">
        <v>17918.041604881542</v>
      </c>
      <c r="AS78" s="120">
        <v>2562.944763536857</v>
      </c>
      <c r="AT78" s="120">
        <v>1477.3977112824905</v>
      </c>
      <c r="AU78" s="120">
        <v>27258.04682219895</v>
      </c>
      <c r="AV78" s="100">
        <v>47504.462529316748</v>
      </c>
      <c r="AW78" s="100">
        <v>159798.20507228156</v>
      </c>
      <c r="AX78" s="120">
        <v>47032.201350520743</v>
      </c>
      <c r="AY78" s="120">
        <v>48142.601379055879</v>
      </c>
      <c r="AZ78" s="120">
        <v>20119.030597501904</v>
      </c>
      <c r="BA78" s="120">
        <v>2078.6113823346082</v>
      </c>
      <c r="BB78" s="120">
        <v>2592.5135306856946</v>
      </c>
      <c r="BC78" s="120">
        <v>1928.9500774472972</v>
      </c>
      <c r="BD78" s="120">
        <v>33383.714655951204</v>
      </c>
      <c r="BE78" s="120">
        <v>4520.5820987842544</v>
      </c>
      <c r="BF78" s="100">
        <v>24444.313856061981</v>
      </c>
    </row>
    <row r="79" spans="1:58" x14ac:dyDescent="0.25">
      <c r="A79" s="37" t="s">
        <v>206</v>
      </c>
      <c r="B79" s="59">
        <v>45093.764332726627</v>
      </c>
      <c r="C79" s="74">
        <v>249.72380346286172</v>
      </c>
      <c r="D79" s="74">
        <v>10826.529804809701</v>
      </c>
      <c r="E79" s="60">
        <v>1666.2859770692985</v>
      </c>
      <c r="F79" s="61">
        <v>2070.1287347874713</v>
      </c>
      <c r="G79" s="61">
        <v>925.78415738135982</v>
      </c>
      <c r="H79" s="61">
        <v>885.66624934141032</v>
      </c>
      <c r="I79" s="62">
        <v>5278.6646862301614</v>
      </c>
      <c r="J79" s="74">
        <v>13103.257043520221</v>
      </c>
      <c r="K79" s="74">
        <v>19294.695880906569</v>
      </c>
      <c r="L79" s="60">
        <v>5435.6562965020094</v>
      </c>
      <c r="M79" s="61">
        <v>6451.7380709357385</v>
      </c>
      <c r="N79" s="61">
        <v>997.49233544791514</v>
      </c>
      <c r="O79" s="61">
        <v>461.97935817535131</v>
      </c>
      <c r="P79" s="61">
        <v>655.71132761685169</v>
      </c>
      <c r="Q79" s="61">
        <v>255.59205853691691</v>
      </c>
      <c r="R79" s="61">
        <v>4639.9132575658314</v>
      </c>
      <c r="S79" s="63">
        <v>396.61317612595491</v>
      </c>
      <c r="T79" s="162">
        <v>1619.5578000272681</v>
      </c>
      <c r="U79" s="52">
        <v>45348.419122665364</v>
      </c>
      <c r="V79" s="52">
        <v>216.86055193399633</v>
      </c>
      <c r="W79" s="52">
        <v>10753.054707891091</v>
      </c>
      <c r="X79" s="121">
        <v>1659.7493291547016</v>
      </c>
      <c r="Y79" s="121">
        <v>2161.1148472431869</v>
      </c>
      <c r="Z79" s="121">
        <v>932.89388705636611</v>
      </c>
      <c r="AA79" s="121">
        <v>903.02449594341442</v>
      </c>
      <c r="AB79" s="121">
        <v>5096.2721484934227</v>
      </c>
      <c r="AC79" s="52">
        <v>13023.671438714009</v>
      </c>
      <c r="AD79" s="52">
        <v>19573.055354279742</v>
      </c>
      <c r="AE79" s="121">
        <v>5478.5556212498004</v>
      </c>
      <c r="AF79" s="121">
        <v>6555.8089587784443</v>
      </c>
      <c r="AG79" s="121">
        <v>1048.266214515271</v>
      </c>
      <c r="AH79" s="121">
        <v>456.88380813958042</v>
      </c>
      <c r="AI79" s="121">
        <v>624.09632699773454</v>
      </c>
      <c r="AJ79" s="121">
        <v>271.60847606527926</v>
      </c>
      <c r="AK79" s="121">
        <v>4712.6523478460604</v>
      </c>
      <c r="AL79" s="121">
        <v>425.18360068756959</v>
      </c>
      <c r="AM79" s="52">
        <v>1781.7770698465322</v>
      </c>
      <c r="AN79" s="53">
        <v>323747.44916386053</v>
      </c>
      <c r="AO79" s="53">
        <v>1110.43843166647</v>
      </c>
      <c r="AP79" s="53">
        <v>66541.606845265123</v>
      </c>
      <c r="AQ79" s="122">
        <v>17610.802004348039</v>
      </c>
      <c r="AR79" s="122">
        <v>19768.603845198537</v>
      </c>
      <c r="AS79" s="122">
        <v>2734.4432608675315</v>
      </c>
      <c r="AT79" s="122">
        <v>1488.0895981489962</v>
      </c>
      <c r="AU79" s="122">
        <v>24939.668136702014</v>
      </c>
      <c r="AV79" s="53">
        <v>50940.854645652209</v>
      </c>
      <c r="AW79" s="53">
        <v>176245.52530696904</v>
      </c>
      <c r="AX79" s="122">
        <v>50379.483518205612</v>
      </c>
      <c r="AY79" s="122">
        <v>51416.684295463318</v>
      </c>
      <c r="AZ79" s="122">
        <v>23971.010831425527</v>
      </c>
      <c r="BA79" s="122">
        <v>2033.9908349840648</v>
      </c>
      <c r="BB79" s="122">
        <v>2495.02083471587</v>
      </c>
      <c r="BC79" s="122">
        <v>2542.6359653487793</v>
      </c>
      <c r="BD79" s="122">
        <v>37767.642607439433</v>
      </c>
      <c r="BE79" s="122">
        <v>5639.0564193864475</v>
      </c>
      <c r="BF79" s="53">
        <v>28909.023934307625</v>
      </c>
    </row>
    <row r="80" spans="1:58" x14ac:dyDescent="0.25">
      <c r="A80" s="37" t="s">
        <v>207</v>
      </c>
      <c r="B80" s="59">
        <v>46790.549706356382</v>
      </c>
      <c r="C80" s="74">
        <v>239.44578045386231</v>
      </c>
      <c r="D80" s="74">
        <v>11010.114994610503</v>
      </c>
      <c r="E80" s="60">
        <v>1796.7715433623966</v>
      </c>
      <c r="F80" s="61">
        <v>2172.0173300363708</v>
      </c>
      <c r="G80" s="61">
        <v>962.20865559471508</v>
      </c>
      <c r="H80" s="61">
        <v>887.87276866329432</v>
      </c>
      <c r="I80" s="62">
        <v>5191.2446969537268</v>
      </c>
      <c r="J80" s="74">
        <v>13275.883239061008</v>
      </c>
      <c r="K80" s="74">
        <v>20670.940709106544</v>
      </c>
      <c r="L80" s="60">
        <v>5589.2417886157964</v>
      </c>
      <c r="M80" s="61">
        <v>7371.7121129972602</v>
      </c>
      <c r="N80" s="61">
        <v>986.08448586264865</v>
      </c>
      <c r="O80" s="61">
        <v>405.52009163414806</v>
      </c>
      <c r="P80" s="61">
        <v>726.19343671397951</v>
      </c>
      <c r="Q80" s="61">
        <v>257.26372542446143</v>
      </c>
      <c r="R80" s="61">
        <v>4956.4753939013335</v>
      </c>
      <c r="S80" s="63">
        <v>378.44967395691668</v>
      </c>
      <c r="T80" s="162">
        <v>1594.1649831244633</v>
      </c>
      <c r="U80" s="52">
        <v>46827.809641770866</v>
      </c>
      <c r="V80" s="52">
        <v>224.97426719276584</v>
      </c>
      <c r="W80" s="52">
        <v>11096.216956932076</v>
      </c>
      <c r="X80" s="121">
        <v>1723.8708736146375</v>
      </c>
      <c r="Y80" s="121">
        <v>2201.2669996412078</v>
      </c>
      <c r="Z80" s="121">
        <v>970.27489586766194</v>
      </c>
      <c r="AA80" s="121">
        <v>897.56007351651624</v>
      </c>
      <c r="AB80" s="121">
        <v>5303.2441142920525</v>
      </c>
      <c r="AC80" s="52">
        <v>13126.175826786568</v>
      </c>
      <c r="AD80" s="52">
        <v>20634.127632238658</v>
      </c>
      <c r="AE80" s="121">
        <v>5650.4047557204603</v>
      </c>
      <c r="AF80" s="121">
        <v>6977.3255287437969</v>
      </c>
      <c r="AG80" s="121">
        <v>1104.147006101902</v>
      </c>
      <c r="AH80" s="121">
        <v>458.25156289523966</v>
      </c>
      <c r="AI80" s="121">
        <v>712.38410686963141</v>
      </c>
      <c r="AJ80" s="121">
        <v>277.21419731748568</v>
      </c>
      <c r="AK80" s="121">
        <v>5038.455432673386</v>
      </c>
      <c r="AL80" s="121">
        <v>415.94504191675679</v>
      </c>
      <c r="AM80" s="52">
        <v>1746.314958620789</v>
      </c>
      <c r="AN80" s="53">
        <v>334557.21385737677</v>
      </c>
      <c r="AO80" s="53">
        <v>1138.1883020671276</v>
      </c>
      <c r="AP80" s="53">
        <v>70344.000141365585</v>
      </c>
      <c r="AQ80" s="122">
        <v>18489.707403459281</v>
      </c>
      <c r="AR80" s="122">
        <v>20787.015593991717</v>
      </c>
      <c r="AS80" s="122">
        <v>2689.8920943834019</v>
      </c>
      <c r="AT80" s="122">
        <v>1349.2926998370012</v>
      </c>
      <c r="AU80" s="122">
        <v>27028.092349694172</v>
      </c>
      <c r="AV80" s="53">
        <v>53366.204490102311</v>
      </c>
      <c r="AW80" s="53">
        <v>182341.98114128175</v>
      </c>
      <c r="AX80" s="122">
        <v>53874.618455284595</v>
      </c>
      <c r="AY80" s="122">
        <v>53544.105395259496</v>
      </c>
      <c r="AZ80" s="122">
        <v>23457.751710591983</v>
      </c>
      <c r="BA80" s="122">
        <v>1885.1704964219145</v>
      </c>
      <c r="BB80" s="122">
        <v>2353.9375143781958</v>
      </c>
      <c r="BC80" s="122">
        <v>2105.3427854542861</v>
      </c>
      <c r="BD80" s="122">
        <v>39935.527505052531</v>
      </c>
      <c r="BE80" s="122">
        <v>5185.5272788387292</v>
      </c>
      <c r="BF80" s="53">
        <v>27366.839782560011</v>
      </c>
    </row>
    <row r="81" spans="1:58" x14ac:dyDescent="0.25">
      <c r="A81" s="37" t="s">
        <v>208</v>
      </c>
      <c r="B81" s="59">
        <v>48267.726332037004</v>
      </c>
      <c r="C81" s="74">
        <v>236.99403955838858</v>
      </c>
      <c r="D81" s="74">
        <v>11234.545284146672</v>
      </c>
      <c r="E81" s="60">
        <v>1648.1283912121935</v>
      </c>
      <c r="F81" s="61">
        <v>2278.3758985006002</v>
      </c>
      <c r="G81" s="61">
        <v>1016.9453961923715</v>
      </c>
      <c r="H81" s="61">
        <v>967.61823542508432</v>
      </c>
      <c r="I81" s="62">
        <v>5323.477362816423</v>
      </c>
      <c r="J81" s="74">
        <v>14298.418353691985</v>
      </c>
      <c r="K81" s="74">
        <v>20869.007706315828</v>
      </c>
      <c r="L81" s="60">
        <v>5695.0965061956686</v>
      </c>
      <c r="M81" s="61">
        <v>7284.8672890216285</v>
      </c>
      <c r="N81" s="61">
        <v>996.21502814513065</v>
      </c>
      <c r="O81" s="61">
        <v>478.69854394222403</v>
      </c>
      <c r="P81" s="61">
        <v>764.27753367327773</v>
      </c>
      <c r="Q81" s="61">
        <v>288.76050375606678</v>
      </c>
      <c r="R81" s="61">
        <v>4985.981970568324</v>
      </c>
      <c r="S81" s="63">
        <v>375.11033101351052</v>
      </c>
      <c r="T81" s="162">
        <v>1628.7609483241304</v>
      </c>
      <c r="U81" s="52">
        <v>48980.349294047199</v>
      </c>
      <c r="V81" s="52">
        <v>260.20367625050483</v>
      </c>
      <c r="W81" s="52">
        <v>11242.730940774185</v>
      </c>
      <c r="X81" s="121">
        <v>1716.3254656472702</v>
      </c>
      <c r="Y81" s="121">
        <v>2376.5199101408098</v>
      </c>
      <c r="Z81" s="121">
        <v>969.57590157078459</v>
      </c>
      <c r="AA81" s="121">
        <v>892.15596082065974</v>
      </c>
      <c r="AB81" s="121">
        <v>5288.1537025946609</v>
      </c>
      <c r="AC81" s="52">
        <v>13664.425150732903</v>
      </c>
      <c r="AD81" s="52">
        <v>22072.157707358507</v>
      </c>
      <c r="AE81" s="121">
        <v>6333.1727114252062</v>
      </c>
      <c r="AF81" s="121">
        <v>7452.2860651328692</v>
      </c>
      <c r="AG81" s="121">
        <v>1137.9503009094103</v>
      </c>
      <c r="AH81" s="121">
        <v>459.93796289010561</v>
      </c>
      <c r="AI81" s="121">
        <v>780.46302120863584</v>
      </c>
      <c r="AJ81" s="121">
        <v>292.03242908344163</v>
      </c>
      <c r="AK81" s="121">
        <v>5165.1716025005626</v>
      </c>
      <c r="AL81" s="121">
        <v>451.14361420827663</v>
      </c>
      <c r="AM81" s="52">
        <v>1740.8318189311028</v>
      </c>
      <c r="AN81" s="53">
        <v>346472.4605346506</v>
      </c>
      <c r="AO81" s="53">
        <v>1222.5632197270706</v>
      </c>
      <c r="AP81" s="53">
        <v>69379.247091661004</v>
      </c>
      <c r="AQ81" s="122">
        <v>18152.107864044658</v>
      </c>
      <c r="AR81" s="122">
        <v>21568.126319760526</v>
      </c>
      <c r="AS81" s="122">
        <v>2787.762566430255</v>
      </c>
      <c r="AT81" s="122">
        <v>1350.2755560034439</v>
      </c>
      <c r="AU81" s="122">
        <v>25520.97478542212</v>
      </c>
      <c r="AV81" s="53">
        <v>54396.683990730249</v>
      </c>
      <c r="AW81" s="53">
        <v>193308.71421679916</v>
      </c>
      <c r="AX81" s="122">
        <v>59341.569543955993</v>
      </c>
      <c r="AY81" s="122">
        <v>56513.229990862586</v>
      </c>
      <c r="AZ81" s="122">
        <v>23933.776517081362</v>
      </c>
      <c r="BA81" s="122">
        <v>2162.2046062279337</v>
      </c>
      <c r="BB81" s="122">
        <v>2194.6366867994379</v>
      </c>
      <c r="BC81" s="122">
        <v>2325.2888714521332</v>
      </c>
      <c r="BD81" s="122">
        <v>40480.357398805805</v>
      </c>
      <c r="BE81" s="122">
        <v>6357.6506016139547</v>
      </c>
      <c r="BF81" s="53">
        <v>28165.25201573308</v>
      </c>
    </row>
    <row r="82" spans="1:58" s="106" customFormat="1" x14ac:dyDescent="0.25">
      <c r="A82" s="98" t="s">
        <v>209</v>
      </c>
      <c r="B82" s="99">
        <v>49504.892093896924</v>
      </c>
      <c r="C82" s="100">
        <v>288.36838238390112</v>
      </c>
      <c r="D82" s="100">
        <v>11606.30520920155</v>
      </c>
      <c r="E82" s="101">
        <v>1613.4012180973568</v>
      </c>
      <c r="F82" s="102">
        <v>2320.757698025428</v>
      </c>
      <c r="G82" s="102">
        <v>1029.8679644722315</v>
      </c>
      <c r="H82" s="102">
        <v>1085.5829111100975</v>
      </c>
      <c r="I82" s="103">
        <v>5556.6954174964367</v>
      </c>
      <c r="J82" s="100">
        <v>14895.006973131116</v>
      </c>
      <c r="K82" s="100">
        <v>20934.790821712399</v>
      </c>
      <c r="L82" s="101">
        <v>5684.1245666324985</v>
      </c>
      <c r="M82" s="102">
        <v>7213.4887239191185</v>
      </c>
      <c r="N82" s="102">
        <v>991.20148050249486</v>
      </c>
      <c r="O82" s="102">
        <v>520.7655215021972</v>
      </c>
      <c r="P82" s="102">
        <v>648.7796771904674</v>
      </c>
      <c r="Q82" s="102">
        <v>270.82517448146427</v>
      </c>
      <c r="R82" s="102">
        <v>5221.8498506628302</v>
      </c>
      <c r="S82" s="104">
        <v>383.75582682133052</v>
      </c>
      <c r="T82" s="163">
        <v>1780.4207074679623</v>
      </c>
      <c r="U82" s="100">
        <v>49730.259775299732</v>
      </c>
      <c r="V82" s="100">
        <v>290.46962905119511</v>
      </c>
      <c r="W82" s="100">
        <v>11546.487256392242</v>
      </c>
      <c r="X82" s="120">
        <v>1676.8621197244754</v>
      </c>
      <c r="Y82" s="120">
        <v>2444.8441376209985</v>
      </c>
      <c r="Z82" s="120">
        <v>1015.8570907464136</v>
      </c>
      <c r="AA82" s="120">
        <v>1050.5320547924737</v>
      </c>
      <c r="AB82" s="120">
        <v>5358.391853507881</v>
      </c>
      <c r="AC82" s="100">
        <v>14287.239139581841</v>
      </c>
      <c r="AD82" s="100">
        <v>21776.916520658604</v>
      </c>
      <c r="AE82" s="120">
        <v>5962.5484217479643</v>
      </c>
      <c r="AF82" s="120">
        <v>7466.170022204361</v>
      </c>
      <c r="AG82" s="120">
        <v>1165.2053695058667</v>
      </c>
      <c r="AH82" s="120">
        <v>533.04597013299315</v>
      </c>
      <c r="AI82" s="120">
        <v>702.02207269849362</v>
      </c>
      <c r="AJ82" s="120">
        <v>302.34036188963893</v>
      </c>
      <c r="AK82" s="120">
        <v>5199.44421959991</v>
      </c>
      <c r="AL82" s="120">
        <v>446.14008287937389</v>
      </c>
      <c r="AM82" s="100">
        <v>1829.1472296158554</v>
      </c>
      <c r="AN82" s="100">
        <v>341837.00158929685</v>
      </c>
      <c r="AO82" s="100">
        <v>1537.5556252720298</v>
      </c>
      <c r="AP82" s="100">
        <v>69101.768712889694</v>
      </c>
      <c r="AQ82" s="120">
        <v>18324.092820097416</v>
      </c>
      <c r="AR82" s="120">
        <v>20673.335332083137</v>
      </c>
      <c r="AS82" s="120">
        <v>2970.4760556354031</v>
      </c>
      <c r="AT82" s="120">
        <v>1402.0519389050985</v>
      </c>
      <c r="AU82" s="120">
        <v>25731.812566168639</v>
      </c>
      <c r="AV82" s="100">
        <v>57282.900162999234</v>
      </c>
      <c r="AW82" s="100">
        <v>185438.76128609144</v>
      </c>
      <c r="AX82" s="120">
        <v>53739.133810104919</v>
      </c>
      <c r="AY82" s="120">
        <v>55963.636610281028</v>
      </c>
      <c r="AZ82" s="120">
        <v>24470.153579421636</v>
      </c>
      <c r="BA82" s="120">
        <v>1929.9769731578986</v>
      </c>
      <c r="BB82" s="120">
        <v>1950.95332210376</v>
      </c>
      <c r="BC82" s="120">
        <v>2141.5484930004095</v>
      </c>
      <c r="BD82" s="120">
        <v>39199.345084865883</v>
      </c>
      <c r="BE82" s="120">
        <v>6044.0134131558916</v>
      </c>
      <c r="BF82" s="100">
        <v>28476.015802044443</v>
      </c>
    </row>
    <row r="83" spans="1:58" x14ac:dyDescent="0.25">
      <c r="A83" s="37" t="s">
        <v>210</v>
      </c>
      <c r="B83" s="59">
        <v>50744.256497772796</v>
      </c>
      <c r="C83" s="74">
        <v>317.22077302015293</v>
      </c>
      <c r="D83" s="74">
        <v>11758.464115813662</v>
      </c>
      <c r="E83" s="60">
        <v>1721.9631829423863</v>
      </c>
      <c r="F83" s="61">
        <v>2216.6468690845895</v>
      </c>
      <c r="G83" s="61">
        <v>1021.6397790371936</v>
      </c>
      <c r="H83" s="61">
        <v>1103.5037553696347</v>
      </c>
      <c r="I83" s="62">
        <v>5694.7105293798577</v>
      </c>
      <c r="J83" s="74">
        <v>14788.374291931457</v>
      </c>
      <c r="K83" s="74">
        <v>21866.332258472925</v>
      </c>
      <c r="L83" s="60">
        <v>5830.8659562665098</v>
      </c>
      <c r="M83" s="61">
        <v>7846.7829365280677</v>
      </c>
      <c r="N83" s="61">
        <v>1043.8262609075939</v>
      </c>
      <c r="O83" s="61">
        <v>546.14598881340328</v>
      </c>
      <c r="P83" s="61">
        <v>627.58877607919987</v>
      </c>
      <c r="Q83" s="61">
        <v>262.69658587587139</v>
      </c>
      <c r="R83" s="61">
        <v>5313.3709406260878</v>
      </c>
      <c r="S83" s="63">
        <v>395.05481337619193</v>
      </c>
      <c r="T83" s="162">
        <v>2013.8650585345961</v>
      </c>
      <c r="U83" s="52">
        <v>50739.216426426348</v>
      </c>
      <c r="V83" s="52">
        <v>297.59885706023903</v>
      </c>
      <c r="W83" s="52">
        <v>11719.366443220895</v>
      </c>
      <c r="X83" s="121">
        <v>1713.6058730553389</v>
      </c>
      <c r="Y83" s="121">
        <v>2353.7789263197592</v>
      </c>
      <c r="Z83" s="121">
        <v>1029.8291197149244</v>
      </c>
      <c r="AA83" s="121">
        <v>1092.9088697766401</v>
      </c>
      <c r="AB83" s="121">
        <v>5529.2436543542317</v>
      </c>
      <c r="AC83" s="52">
        <v>14595.696657234463</v>
      </c>
      <c r="AD83" s="52">
        <v>22047.244140708375</v>
      </c>
      <c r="AE83" s="121">
        <v>5926.8792977777293</v>
      </c>
      <c r="AF83" s="121">
        <v>7651.0651062629067</v>
      </c>
      <c r="AG83" s="121">
        <v>1285.3286296755662</v>
      </c>
      <c r="AH83" s="121">
        <v>509.08293672841501</v>
      </c>
      <c r="AI83" s="121">
        <v>636.20173824375331</v>
      </c>
      <c r="AJ83" s="121">
        <v>281.99995276881992</v>
      </c>
      <c r="AK83" s="121">
        <v>5314.7732188399596</v>
      </c>
      <c r="AL83" s="121">
        <v>441.91326041122329</v>
      </c>
      <c r="AM83" s="52">
        <v>2079.310328202384</v>
      </c>
      <c r="AN83" s="53">
        <v>352298.83476520266</v>
      </c>
      <c r="AO83" s="53">
        <v>1498.6767660887724</v>
      </c>
      <c r="AP83" s="53">
        <v>69435.653386988255</v>
      </c>
      <c r="AQ83" s="122">
        <v>18122.888448792146</v>
      </c>
      <c r="AR83" s="122">
        <v>21014.022995285406</v>
      </c>
      <c r="AS83" s="122">
        <v>2913.4478038486204</v>
      </c>
      <c r="AT83" s="122">
        <v>1512.2500710415077</v>
      </c>
      <c r="AU83" s="122">
        <v>25873.044068020579</v>
      </c>
      <c r="AV83" s="53">
        <v>56391.468246137287</v>
      </c>
      <c r="AW83" s="53">
        <v>192586.89924221174</v>
      </c>
      <c r="AX83" s="122">
        <v>54281.314556677855</v>
      </c>
      <c r="AY83" s="122">
        <v>56994.343196322559</v>
      </c>
      <c r="AZ83" s="122">
        <v>30082.153021211521</v>
      </c>
      <c r="BA83" s="122">
        <v>1705.7890255022842</v>
      </c>
      <c r="BB83" s="122">
        <v>1691.2286968072324</v>
      </c>
      <c r="BC83" s="122">
        <v>2152.4227869174129</v>
      </c>
      <c r="BD83" s="122">
        <v>39960.895710836216</v>
      </c>
      <c r="BE83" s="122">
        <v>5718.7522479366517</v>
      </c>
      <c r="BF83" s="53">
        <v>32386.137123776622</v>
      </c>
    </row>
    <row r="84" spans="1:58" x14ac:dyDescent="0.25">
      <c r="A84" s="37" t="s">
        <v>211</v>
      </c>
      <c r="B84" s="59">
        <v>50355.92879777067</v>
      </c>
      <c r="C84" s="74">
        <v>333.27854796044784</v>
      </c>
      <c r="D84" s="74">
        <v>11754.310666838837</v>
      </c>
      <c r="E84" s="60">
        <v>1672.383969720991</v>
      </c>
      <c r="F84" s="61">
        <v>2240.5444896409408</v>
      </c>
      <c r="G84" s="61">
        <v>1003.0545841632533</v>
      </c>
      <c r="H84" s="61">
        <v>1165.365709761581</v>
      </c>
      <c r="I84" s="62">
        <v>5672.9619135520716</v>
      </c>
      <c r="J84" s="74">
        <v>14612.508711419227</v>
      </c>
      <c r="K84" s="74">
        <v>21511.653214591082</v>
      </c>
      <c r="L84" s="60">
        <v>5438.7417601902753</v>
      </c>
      <c r="M84" s="61">
        <v>7607.9555650238299</v>
      </c>
      <c r="N84" s="61">
        <v>1139.0168606541627</v>
      </c>
      <c r="O84" s="61">
        <v>556.86235425328232</v>
      </c>
      <c r="P84" s="61">
        <v>597.94149937715883</v>
      </c>
      <c r="Q84" s="61">
        <v>273.7184779733746</v>
      </c>
      <c r="R84" s="61">
        <v>5474.4496321044562</v>
      </c>
      <c r="S84" s="63">
        <v>422.96706501454327</v>
      </c>
      <c r="T84" s="162">
        <v>2144.1776569610747</v>
      </c>
      <c r="U84" s="52">
        <v>51309.561281044524</v>
      </c>
      <c r="V84" s="52">
        <v>330.64390536216507</v>
      </c>
      <c r="W84" s="52">
        <v>11920.166018809936</v>
      </c>
      <c r="X84" s="121">
        <v>1738.5286491281686</v>
      </c>
      <c r="Y84" s="121">
        <v>2395.0254564098773</v>
      </c>
      <c r="Z84" s="121">
        <v>1007.0926727146007</v>
      </c>
      <c r="AA84" s="121">
        <v>1161.9016325936252</v>
      </c>
      <c r="AB84" s="121">
        <v>5617.6176079636634</v>
      </c>
      <c r="AC84" s="52">
        <v>14375.472256974121</v>
      </c>
      <c r="AD84" s="52">
        <v>22455.168026188956</v>
      </c>
      <c r="AE84" s="121">
        <v>5748.7062090147474</v>
      </c>
      <c r="AF84" s="121">
        <v>7942.9011251329675</v>
      </c>
      <c r="AG84" s="121">
        <v>1268.7346008069273</v>
      </c>
      <c r="AH84" s="121">
        <v>563.79272152091744</v>
      </c>
      <c r="AI84" s="121">
        <v>608.18745604735841</v>
      </c>
      <c r="AJ84" s="121">
        <v>267.81936447177151</v>
      </c>
      <c r="AK84" s="121">
        <v>5537.694893020077</v>
      </c>
      <c r="AL84" s="121">
        <v>517.33165617418717</v>
      </c>
      <c r="AM84" s="52">
        <v>2228.1110737093422</v>
      </c>
      <c r="AN84" s="53">
        <v>348546.74064454483</v>
      </c>
      <c r="AO84" s="53">
        <v>1549.8403577138124</v>
      </c>
      <c r="AP84" s="53">
        <v>69336.156966562892</v>
      </c>
      <c r="AQ84" s="122">
        <v>17625.594194278394</v>
      </c>
      <c r="AR84" s="122">
        <v>21632.705722836756</v>
      </c>
      <c r="AS84" s="122">
        <v>2712.8353953081114</v>
      </c>
      <c r="AT84" s="122">
        <v>1498.2169679290769</v>
      </c>
      <c r="AU84" s="122">
        <v>25866.804686210562</v>
      </c>
      <c r="AV84" s="53">
        <v>55996.773757294832</v>
      </c>
      <c r="AW84" s="53">
        <v>185836.03149194884</v>
      </c>
      <c r="AX84" s="122">
        <v>51346.66568589388</v>
      </c>
      <c r="AY84" s="122">
        <v>56940.123959011456</v>
      </c>
      <c r="AZ84" s="122">
        <v>27097.50655738722</v>
      </c>
      <c r="BA84" s="122">
        <v>1767.0770766147912</v>
      </c>
      <c r="BB84" s="122">
        <v>1420.3042597052377</v>
      </c>
      <c r="BC84" s="122">
        <v>1848.334861166692</v>
      </c>
      <c r="BD84" s="122">
        <v>39393.980467036003</v>
      </c>
      <c r="BE84" s="122">
        <v>6022.0386251335385</v>
      </c>
      <c r="BF84" s="53">
        <v>35827.938071024451</v>
      </c>
    </row>
    <row r="85" spans="1:58" x14ac:dyDescent="0.25">
      <c r="A85" s="37" t="s">
        <v>212</v>
      </c>
      <c r="B85" s="59">
        <v>51249.897499629922</v>
      </c>
      <c r="C85" s="74">
        <v>372.95409181097438</v>
      </c>
      <c r="D85" s="74">
        <v>11977.439551623538</v>
      </c>
      <c r="E85" s="60">
        <v>1747.7449162530884</v>
      </c>
      <c r="F85" s="61">
        <v>2326.1530351145348</v>
      </c>
      <c r="G85" s="61">
        <v>996.74078065816047</v>
      </c>
      <c r="H85" s="61">
        <v>1199.7491600326969</v>
      </c>
      <c r="I85" s="62">
        <v>5707.051659565057</v>
      </c>
      <c r="J85" s="74">
        <v>15192.607435521082</v>
      </c>
      <c r="K85" s="74">
        <v>21769.933911054042</v>
      </c>
      <c r="L85" s="60">
        <v>5392.2889453325988</v>
      </c>
      <c r="M85" s="61">
        <v>7778.2714613494009</v>
      </c>
      <c r="N85" s="61">
        <v>1041.057085658601</v>
      </c>
      <c r="O85" s="61">
        <v>543.24187277676845</v>
      </c>
      <c r="P85" s="61">
        <v>555.01167588245664</v>
      </c>
      <c r="Q85" s="61">
        <v>244.54279588233842</v>
      </c>
      <c r="R85" s="61">
        <v>5796.8213117226751</v>
      </c>
      <c r="S85" s="63">
        <v>418.69876244920204</v>
      </c>
      <c r="T85" s="162">
        <v>1936.9625096202819</v>
      </c>
      <c r="U85" s="52">
        <v>51279.557257753862</v>
      </c>
      <c r="V85" s="52">
        <v>373.11684633466012</v>
      </c>
      <c r="W85" s="52">
        <v>11959.377287445799</v>
      </c>
      <c r="X85" s="121">
        <v>1744.9381347514602</v>
      </c>
      <c r="Y85" s="121">
        <v>2337.1970160944265</v>
      </c>
      <c r="Z85" s="121">
        <v>1003.7806163538886</v>
      </c>
      <c r="AA85" s="121">
        <v>1202.5150823779347</v>
      </c>
      <c r="AB85" s="121">
        <v>5670.9464378680896</v>
      </c>
      <c r="AC85" s="52">
        <v>14534.764287858865</v>
      </c>
      <c r="AD85" s="52">
        <v>22236.26818168661</v>
      </c>
      <c r="AE85" s="121">
        <v>5601.5329466188341</v>
      </c>
      <c r="AF85" s="121">
        <v>7908.6528764450695</v>
      </c>
      <c r="AG85" s="121">
        <v>1211.7240550819249</v>
      </c>
      <c r="AH85" s="121">
        <v>565.4271115592677</v>
      </c>
      <c r="AI85" s="121">
        <v>632.87467975145989</v>
      </c>
      <c r="AJ85" s="121">
        <v>269.48170623666533</v>
      </c>
      <c r="AK85" s="121">
        <v>5601.1407292809045</v>
      </c>
      <c r="AL85" s="121">
        <v>445.43407671248559</v>
      </c>
      <c r="AM85" s="52">
        <v>2176.0306544279306</v>
      </c>
      <c r="AN85" s="53">
        <v>350915.49893296068</v>
      </c>
      <c r="AO85" s="53">
        <v>1555.2801047387875</v>
      </c>
      <c r="AP85" s="53">
        <v>70275.948096184089</v>
      </c>
      <c r="AQ85" s="122">
        <v>17554.625270072898</v>
      </c>
      <c r="AR85" s="122">
        <v>21722.464887685805</v>
      </c>
      <c r="AS85" s="122">
        <v>2766.0228407406803</v>
      </c>
      <c r="AT85" s="122">
        <v>1532.1716677817458</v>
      </c>
      <c r="AU85" s="122">
        <v>26700.663429902968</v>
      </c>
      <c r="AV85" s="53">
        <v>56988.061477356736</v>
      </c>
      <c r="AW85" s="53">
        <v>186481.99698005099</v>
      </c>
      <c r="AX85" s="122">
        <v>51553.768244489402</v>
      </c>
      <c r="AY85" s="122">
        <v>58733.186303325594</v>
      </c>
      <c r="AZ85" s="122">
        <v>26442.023979297712</v>
      </c>
      <c r="BA85" s="122">
        <v>2019.0239834658901</v>
      </c>
      <c r="BB85" s="122">
        <v>1715.1092574925985</v>
      </c>
      <c r="BC85" s="122">
        <v>1609.6635943854635</v>
      </c>
      <c r="BD85" s="122">
        <v>38632.805806201177</v>
      </c>
      <c r="BE85" s="122">
        <v>5776.4158113931371</v>
      </c>
      <c r="BF85" s="53">
        <v>35614.212274630045</v>
      </c>
    </row>
    <row r="86" spans="1:58" s="106" customFormat="1" x14ac:dyDescent="0.25">
      <c r="A86" s="98" t="s">
        <v>213</v>
      </c>
      <c r="B86" s="99">
        <v>50072.253494519784</v>
      </c>
      <c r="C86" s="100">
        <v>351.5465214392766</v>
      </c>
      <c r="D86" s="100">
        <v>11537.916725994004</v>
      </c>
      <c r="E86" s="101">
        <v>1748.3117468114438</v>
      </c>
      <c r="F86" s="102">
        <v>2366.3127571594032</v>
      </c>
      <c r="G86" s="102">
        <v>947.41988823498377</v>
      </c>
      <c r="H86" s="102">
        <v>1146.6383806051472</v>
      </c>
      <c r="I86" s="103">
        <v>5329.2339531830266</v>
      </c>
      <c r="J86" s="100">
        <v>14545.90671279548</v>
      </c>
      <c r="K86" s="100">
        <v>21497.836762540304</v>
      </c>
      <c r="L86" s="101">
        <v>5385.3443527642748</v>
      </c>
      <c r="M86" s="102">
        <v>7666.5430370895529</v>
      </c>
      <c r="N86" s="102">
        <v>980.71988000140982</v>
      </c>
      <c r="O86" s="102">
        <v>550.79052074850404</v>
      </c>
      <c r="P86" s="102">
        <v>550.66687694038114</v>
      </c>
      <c r="Q86" s="102">
        <v>226.42488698298013</v>
      </c>
      <c r="R86" s="102">
        <v>5742.8734390258624</v>
      </c>
      <c r="S86" s="104">
        <v>394.47376898734092</v>
      </c>
      <c r="T86" s="163">
        <v>2139.0467717507208</v>
      </c>
      <c r="U86" s="100">
        <v>52041.374415315622</v>
      </c>
      <c r="V86" s="100">
        <v>354.0549197821594</v>
      </c>
      <c r="W86" s="100">
        <v>12121.216553118764</v>
      </c>
      <c r="X86" s="120">
        <v>1781.8252522304454</v>
      </c>
      <c r="Y86" s="120">
        <v>2495.6823757973661</v>
      </c>
      <c r="Z86" s="120">
        <v>969.62554554996007</v>
      </c>
      <c r="AA86" s="120">
        <v>1203.0428935629066</v>
      </c>
      <c r="AB86" s="120">
        <v>5671.0404859780838</v>
      </c>
      <c r="AC86" s="100">
        <v>14928.068690132413</v>
      </c>
      <c r="AD86" s="100">
        <v>22329.523967381687</v>
      </c>
      <c r="AE86" s="120">
        <v>5703.9215772365324</v>
      </c>
      <c r="AF86" s="120">
        <v>7827.9933929179651</v>
      </c>
      <c r="AG86" s="120">
        <v>1157.6462892529728</v>
      </c>
      <c r="AH86" s="120">
        <v>548.71512316732026</v>
      </c>
      <c r="AI86" s="120">
        <v>546.37908012828109</v>
      </c>
      <c r="AJ86" s="120">
        <v>233.16563333760064</v>
      </c>
      <c r="AK86" s="120">
        <v>5874.1338491339266</v>
      </c>
      <c r="AL86" s="120">
        <v>437.56902220708633</v>
      </c>
      <c r="AM86" s="100">
        <v>2308.5102849006012</v>
      </c>
      <c r="AN86" s="100">
        <v>352658.12186170061</v>
      </c>
      <c r="AO86" s="100">
        <v>1569.1111945286279</v>
      </c>
      <c r="AP86" s="100">
        <v>68956.088705742673</v>
      </c>
      <c r="AQ86" s="120">
        <v>17274.266287224051</v>
      </c>
      <c r="AR86" s="120">
        <v>22451.559876467902</v>
      </c>
      <c r="AS86" s="120">
        <v>2488.2357753667457</v>
      </c>
      <c r="AT86" s="120">
        <v>1421.2107848308879</v>
      </c>
      <c r="AU86" s="120">
        <v>25320.81598185308</v>
      </c>
      <c r="AV86" s="100">
        <v>54012.838959223605</v>
      </c>
      <c r="AW86" s="100">
        <v>191672.31257157354</v>
      </c>
      <c r="AX86" s="120">
        <v>54160.066291565301</v>
      </c>
      <c r="AY86" s="120">
        <v>60278.539443665752</v>
      </c>
      <c r="AZ86" s="120">
        <v>26462.546583200761</v>
      </c>
      <c r="BA86" s="120">
        <v>1745.5936879821577</v>
      </c>
      <c r="BB86" s="120">
        <v>1488.9743291989705</v>
      </c>
      <c r="BC86" s="120">
        <v>1527.2410891390678</v>
      </c>
      <c r="BD86" s="120">
        <v>40384.322663108935</v>
      </c>
      <c r="BE86" s="120">
        <v>5625.028483712591</v>
      </c>
      <c r="BF86" s="100">
        <v>36447.77043063219</v>
      </c>
    </row>
    <row r="87" spans="1:58" x14ac:dyDescent="0.25">
      <c r="A87" s="37" t="s">
        <v>214</v>
      </c>
      <c r="B87" s="59">
        <v>51957.186388032147</v>
      </c>
      <c r="C87" s="74">
        <v>370.66005747745697</v>
      </c>
      <c r="D87" s="74">
        <v>11541.631921352948</v>
      </c>
      <c r="E87" s="60">
        <v>1679.0301452387798</v>
      </c>
      <c r="F87" s="61">
        <v>2418.6545345455047</v>
      </c>
      <c r="G87" s="61">
        <v>924.92533406749612</v>
      </c>
      <c r="H87" s="61">
        <v>1228.3725406833391</v>
      </c>
      <c r="I87" s="62">
        <v>5290.6493668178282</v>
      </c>
      <c r="J87" s="74">
        <v>15507.892337260264</v>
      </c>
      <c r="K87" s="74">
        <v>22385.593302951584</v>
      </c>
      <c r="L87" s="60">
        <v>5673.1858397439564</v>
      </c>
      <c r="M87" s="61">
        <v>7811.807320179767</v>
      </c>
      <c r="N87" s="61">
        <v>1054.4306162458113</v>
      </c>
      <c r="O87" s="61">
        <v>544.3117570056263</v>
      </c>
      <c r="P87" s="61">
        <v>618.26829962688373</v>
      </c>
      <c r="Q87" s="61">
        <v>186.17412782313147</v>
      </c>
      <c r="R87" s="61">
        <v>6041.4413817724235</v>
      </c>
      <c r="S87" s="63">
        <v>455.97396055398502</v>
      </c>
      <c r="T87" s="162">
        <v>2151.4087689898911</v>
      </c>
      <c r="U87" s="52">
        <v>52296.890209055506</v>
      </c>
      <c r="V87" s="52">
        <v>361.78439165416052</v>
      </c>
      <c r="W87" s="52">
        <v>11646.884310103618</v>
      </c>
      <c r="X87" s="121">
        <v>1692.1964175741741</v>
      </c>
      <c r="Y87" s="121">
        <v>2546.1744481812584</v>
      </c>
      <c r="Z87" s="121">
        <v>914.50940081927456</v>
      </c>
      <c r="AA87" s="121">
        <v>1202.8924544360996</v>
      </c>
      <c r="AB87" s="121">
        <v>5291.1115890928122</v>
      </c>
      <c r="AC87" s="52">
        <v>15083.496211733762</v>
      </c>
      <c r="AD87" s="52">
        <v>22929.246670972327</v>
      </c>
      <c r="AE87" s="121">
        <v>5854.685396195352</v>
      </c>
      <c r="AF87" s="121">
        <v>8024.5289692593915</v>
      </c>
      <c r="AG87" s="121">
        <v>1200.3736396851218</v>
      </c>
      <c r="AH87" s="121">
        <v>562.6027838762808</v>
      </c>
      <c r="AI87" s="121">
        <v>591.6272423102306</v>
      </c>
      <c r="AJ87" s="121">
        <v>198.32747986418488</v>
      </c>
      <c r="AK87" s="121">
        <v>6020.7989966056675</v>
      </c>
      <c r="AL87" s="121">
        <v>476.30216317610001</v>
      </c>
      <c r="AM87" s="52">
        <v>2275.4786245916366</v>
      </c>
      <c r="AN87" s="53">
        <v>363631.28124907403</v>
      </c>
      <c r="AO87" s="53">
        <v>1631.3815449577801</v>
      </c>
      <c r="AP87" s="53">
        <v>70389.920162546769</v>
      </c>
      <c r="AQ87" s="122">
        <v>17508.426465248362</v>
      </c>
      <c r="AR87" s="122">
        <v>24078.819527975793</v>
      </c>
      <c r="AS87" s="122">
        <v>2516.9672725144833</v>
      </c>
      <c r="AT87" s="122">
        <v>1549.5638178501886</v>
      </c>
      <c r="AU87" s="122">
        <v>24736.143078957939</v>
      </c>
      <c r="AV87" s="53">
        <v>58362.614006322925</v>
      </c>
      <c r="AW87" s="53">
        <v>196818.90097343648</v>
      </c>
      <c r="AX87" s="122">
        <v>57253.284602927444</v>
      </c>
      <c r="AY87" s="122">
        <v>61949.440949176576</v>
      </c>
      <c r="AZ87" s="122">
        <v>26933.4923425956</v>
      </c>
      <c r="BA87" s="122">
        <v>1924.8675540474842</v>
      </c>
      <c r="BB87" s="122">
        <v>1595.7857784815578</v>
      </c>
      <c r="BC87" s="122">
        <v>1457.3905138874109</v>
      </c>
      <c r="BD87" s="122">
        <v>39668.308247824403</v>
      </c>
      <c r="BE87" s="122">
        <v>6036.3309844959676</v>
      </c>
      <c r="BF87" s="53">
        <v>36428.464561810149</v>
      </c>
    </row>
    <row r="88" spans="1:58" x14ac:dyDescent="0.25">
      <c r="A88" s="37" t="s">
        <v>215</v>
      </c>
      <c r="B88" s="59">
        <v>51677.987686953667</v>
      </c>
      <c r="C88" s="74">
        <v>319.75968537232183</v>
      </c>
      <c r="D88" s="74">
        <v>11284.351387435701</v>
      </c>
      <c r="E88" s="60">
        <v>1708.8254357082451</v>
      </c>
      <c r="F88" s="61">
        <v>2331.2838639814127</v>
      </c>
      <c r="G88" s="61">
        <v>898.77585285088026</v>
      </c>
      <c r="H88" s="61">
        <v>1235.73513814443</v>
      </c>
      <c r="I88" s="62">
        <v>5109.7310967507328</v>
      </c>
      <c r="J88" s="74">
        <v>15402.155639524353</v>
      </c>
      <c r="K88" s="74">
        <v>22454.676654567313</v>
      </c>
      <c r="L88" s="60">
        <v>5731.7418459387554</v>
      </c>
      <c r="M88" s="61">
        <v>7814.6481210151551</v>
      </c>
      <c r="N88" s="61">
        <v>1122.4033365573687</v>
      </c>
      <c r="O88" s="61">
        <v>535.66898686094351</v>
      </c>
      <c r="P88" s="61">
        <v>648.58689415659251</v>
      </c>
      <c r="Q88" s="61">
        <v>194.9872931431658</v>
      </c>
      <c r="R88" s="61">
        <v>5937.0800686970861</v>
      </c>
      <c r="S88" s="63">
        <v>469.56010819824724</v>
      </c>
      <c r="T88" s="162">
        <v>2217.0443200539767</v>
      </c>
      <c r="U88" s="52">
        <v>52542.186889377634</v>
      </c>
      <c r="V88" s="52">
        <v>339.5601871062745</v>
      </c>
      <c r="W88" s="52">
        <v>11479.884834215203</v>
      </c>
      <c r="X88" s="121">
        <v>1692.9992919330837</v>
      </c>
      <c r="Y88" s="121">
        <v>2464.3780027652756</v>
      </c>
      <c r="Z88" s="121">
        <v>903.66077439798346</v>
      </c>
      <c r="AA88" s="121">
        <v>1237.1099134845965</v>
      </c>
      <c r="AB88" s="121">
        <v>5181.7368516342631</v>
      </c>
      <c r="AC88" s="52">
        <v>15196.935080769777</v>
      </c>
      <c r="AD88" s="52">
        <v>23113.974139299746</v>
      </c>
      <c r="AE88" s="121">
        <v>5931.2600140698705</v>
      </c>
      <c r="AF88" s="121">
        <v>7936.8015796076606</v>
      </c>
      <c r="AG88" s="121">
        <v>1292.2257973651374</v>
      </c>
      <c r="AH88" s="121">
        <v>521.57643706345664</v>
      </c>
      <c r="AI88" s="121">
        <v>654.05711334889656</v>
      </c>
      <c r="AJ88" s="121">
        <v>205.81244853733097</v>
      </c>
      <c r="AK88" s="121">
        <v>6029.7926836559227</v>
      </c>
      <c r="AL88" s="121">
        <v>542.44806565146916</v>
      </c>
      <c r="AM88" s="52">
        <v>2411.8326479866455</v>
      </c>
      <c r="AN88" s="53">
        <v>359045.35477952682</v>
      </c>
      <c r="AO88" s="53">
        <v>1479.7868937073781</v>
      </c>
      <c r="AP88" s="53">
        <v>68553.338438876526</v>
      </c>
      <c r="AQ88" s="122">
        <v>16942.579958183363</v>
      </c>
      <c r="AR88" s="122">
        <v>24396.702749542099</v>
      </c>
      <c r="AS88" s="122">
        <v>2285.9707948171563</v>
      </c>
      <c r="AT88" s="122">
        <v>1785.0347065269887</v>
      </c>
      <c r="AU88" s="122">
        <v>23143.050229806926</v>
      </c>
      <c r="AV88" s="53">
        <v>57498.090289982865</v>
      </c>
      <c r="AW88" s="53">
        <v>192791.44577793041</v>
      </c>
      <c r="AX88" s="122">
        <v>57088.83938467288</v>
      </c>
      <c r="AY88" s="122">
        <v>58205.468857825676</v>
      </c>
      <c r="AZ88" s="122">
        <v>27016.944442243963</v>
      </c>
      <c r="BA88" s="122">
        <v>1917.1370765521219</v>
      </c>
      <c r="BB88" s="122">
        <v>2124.5118540985745</v>
      </c>
      <c r="BC88" s="122">
        <v>1702.9492436250853</v>
      </c>
      <c r="BD88" s="122">
        <v>38176.643524522078</v>
      </c>
      <c r="BE88" s="122">
        <v>6558.9513943900647</v>
      </c>
      <c r="BF88" s="53">
        <v>38722.693379029617</v>
      </c>
    </row>
    <row r="89" spans="1:58" x14ac:dyDescent="0.25">
      <c r="A89" s="37" t="s">
        <v>216</v>
      </c>
      <c r="B89" s="59">
        <v>51818.938747336462</v>
      </c>
      <c r="C89" s="74">
        <v>360.41894416577918</v>
      </c>
      <c r="D89" s="74">
        <v>11363.178567618766</v>
      </c>
      <c r="E89" s="60">
        <v>1760.158716542383</v>
      </c>
      <c r="F89" s="61">
        <v>2295.4773827904382</v>
      </c>
      <c r="G89" s="61">
        <v>916.6635174879541</v>
      </c>
      <c r="H89" s="61">
        <v>1264.8786534481137</v>
      </c>
      <c r="I89" s="62">
        <v>5126.0002973498777</v>
      </c>
      <c r="J89" s="74">
        <v>15479.589114376136</v>
      </c>
      <c r="K89" s="74">
        <v>22386.715658171044</v>
      </c>
      <c r="L89" s="60">
        <v>5727.6763056523523</v>
      </c>
      <c r="M89" s="61">
        <v>7732.033453103094</v>
      </c>
      <c r="N89" s="61">
        <v>1127.8815046840602</v>
      </c>
      <c r="O89" s="61">
        <v>502.91016845203205</v>
      </c>
      <c r="P89" s="61">
        <v>574.19400519666772</v>
      </c>
      <c r="Q89" s="61">
        <v>179.82650824595441</v>
      </c>
      <c r="R89" s="61">
        <v>6071.2958675007576</v>
      </c>
      <c r="S89" s="63">
        <v>470.89784533612578</v>
      </c>
      <c r="T89" s="162">
        <v>2229.0364630047361</v>
      </c>
      <c r="U89" s="52">
        <v>52084.40618984952</v>
      </c>
      <c r="V89" s="52">
        <v>346.91093737151164</v>
      </c>
      <c r="W89" s="52">
        <v>11356.156476853415</v>
      </c>
      <c r="X89" s="121">
        <v>1772.2259845158831</v>
      </c>
      <c r="Y89" s="121">
        <v>2428.308395152806</v>
      </c>
      <c r="Z89" s="121">
        <v>871.34469432339574</v>
      </c>
      <c r="AA89" s="121">
        <v>1237.3321949309436</v>
      </c>
      <c r="AB89" s="121">
        <v>5046.9452079303892</v>
      </c>
      <c r="AC89" s="52">
        <v>14736.257919378108</v>
      </c>
      <c r="AD89" s="52">
        <v>23206.630421284528</v>
      </c>
      <c r="AE89" s="121">
        <v>5916.8409997920908</v>
      </c>
      <c r="AF89" s="121">
        <v>7937.586444021138</v>
      </c>
      <c r="AG89" s="121">
        <v>1279.2759497464397</v>
      </c>
      <c r="AH89" s="121">
        <v>566.56267675250922</v>
      </c>
      <c r="AI89" s="121">
        <v>659.77587499382787</v>
      </c>
      <c r="AJ89" s="121">
        <v>210.91064782257442</v>
      </c>
      <c r="AK89" s="121">
        <v>6121.7352378271362</v>
      </c>
      <c r="AL89" s="121">
        <v>513.94259032881234</v>
      </c>
      <c r="AM89" s="52">
        <v>2438.4504349619524</v>
      </c>
      <c r="AN89" s="53">
        <v>359698.03598365444</v>
      </c>
      <c r="AO89" s="53">
        <v>1646.7690499310943</v>
      </c>
      <c r="AP89" s="53">
        <v>69573.428836003557</v>
      </c>
      <c r="AQ89" s="122">
        <v>17190.688523790384</v>
      </c>
      <c r="AR89" s="122">
        <v>25261.680957446333</v>
      </c>
      <c r="AS89" s="122">
        <v>2362.4560308085229</v>
      </c>
      <c r="AT89" s="122">
        <v>1805.1555573177884</v>
      </c>
      <c r="AU89" s="122">
        <v>22953.447766640536</v>
      </c>
      <c r="AV89" s="53">
        <v>57676.064817854596</v>
      </c>
      <c r="AW89" s="53">
        <v>190791.88557977104</v>
      </c>
      <c r="AX89" s="122">
        <v>55226.665974309923</v>
      </c>
      <c r="AY89" s="122">
        <v>55976.822905876972</v>
      </c>
      <c r="AZ89" s="122">
        <v>28972.694731868709</v>
      </c>
      <c r="BA89" s="122">
        <v>2504.8932947503554</v>
      </c>
      <c r="BB89" s="122">
        <v>1889.2452529730458</v>
      </c>
      <c r="BC89" s="122">
        <v>1551.2419050073281</v>
      </c>
      <c r="BD89" s="122">
        <v>38462.552887195787</v>
      </c>
      <c r="BE89" s="122">
        <v>6207.7686277889006</v>
      </c>
      <c r="BF89" s="53">
        <v>40009.887700094194</v>
      </c>
    </row>
    <row r="90" spans="1:58" s="106" customFormat="1" x14ac:dyDescent="0.25">
      <c r="A90" s="98" t="s">
        <v>217</v>
      </c>
      <c r="B90" s="99">
        <v>50878.059912729703</v>
      </c>
      <c r="C90" s="100">
        <v>291.54610685502496</v>
      </c>
      <c r="D90" s="100">
        <v>10901.981380492576</v>
      </c>
      <c r="E90" s="101">
        <v>1918.6063726005805</v>
      </c>
      <c r="F90" s="102">
        <v>2187.1831383086105</v>
      </c>
      <c r="G90" s="102">
        <v>835.95478951800169</v>
      </c>
      <c r="H90" s="102">
        <v>1145.3826716245985</v>
      </c>
      <c r="I90" s="103">
        <v>4814.8544084407831</v>
      </c>
      <c r="J90" s="100">
        <v>14154.610545231571</v>
      </c>
      <c r="K90" s="100">
        <v>23257.893834218987</v>
      </c>
      <c r="L90" s="101">
        <v>5994.291638518107</v>
      </c>
      <c r="M90" s="102">
        <v>8123.7589244332521</v>
      </c>
      <c r="N90" s="102">
        <v>1099.9430174089186</v>
      </c>
      <c r="O90" s="102">
        <v>497.04512667986938</v>
      </c>
      <c r="P90" s="102">
        <v>589.59275750763493</v>
      </c>
      <c r="Q90" s="102">
        <v>240.36014388871004</v>
      </c>
      <c r="R90" s="102">
        <v>6254.1937659668374</v>
      </c>
      <c r="S90" s="104">
        <v>458.70845981565969</v>
      </c>
      <c r="T90" s="163">
        <v>2272.0280459315463</v>
      </c>
      <c r="U90" s="100">
        <v>52258.867896464501</v>
      </c>
      <c r="V90" s="100">
        <v>301.35250861901523</v>
      </c>
      <c r="W90" s="100">
        <v>11180.056046062629</v>
      </c>
      <c r="X90" s="120">
        <v>1814.7233146579226</v>
      </c>
      <c r="Y90" s="120">
        <v>2332.0787679201908</v>
      </c>
      <c r="Z90" s="120">
        <v>861.37465877576153</v>
      </c>
      <c r="AA90" s="120">
        <v>1198.3423496282842</v>
      </c>
      <c r="AB90" s="120">
        <v>4973.5369550804717</v>
      </c>
      <c r="AC90" s="100">
        <v>14794.46528195985</v>
      </c>
      <c r="AD90" s="100">
        <v>23529.703850317059</v>
      </c>
      <c r="AE90" s="120">
        <v>5910.8515727230215</v>
      </c>
      <c r="AF90" s="120">
        <v>8180.3567330823762</v>
      </c>
      <c r="AG90" s="120">
        <v>1290.8962095164143</v>
      </c>
      <c r="AH90" s="120">
        <v>503.16364283577019</v>
      </c>
      <c r="AI90" s="120">
        <v>597.36213144955923</v>
      </c>
      <c r="AJ90" s="120">
        <v>222.64499646140985</v>
      </c>
      <c r="AK90" s="120">
        <v>6310.7106292641502</v>
      </c>
      <c r="AL90" s="120">
        <v>513.71793498435693</v>
      </c>
      <c r="AM90" s="100">
        <v>2453.2902095059439</v>
      </c>
      <c r="AN90" s="100">
        <v>365511.74397966755</v>
      </c>
      <c r="AO90" s="100">
        <v>1448.7110354223623</v>
      </c>
      <c r="AP90" s="100">
        <v>69255.451254101121</v>
      </c>
      <c r="AQ90" s="120">
        <v>18286.062777380062</v>
      </c>
      <c r="AR90" s="120">
        <v>24696.610577164302</v>
      </c>
      <c r="AS90" s="120">
        <v>2374.3587429935296</v>
      </c>
      <c r="AT90" s="120">
        <v>1246.502181706282</v>
      </c>
      <c r="AU90" s="120">
        <v>22651.916974856944</v>
      </c>
      <c r="AV90" s="100">
        <v>56176.927853944202</v>
      </c>
      <c r="AW90" s="100">
        <v>196268.58118370513</v>
      </c>
      <c r="AX90" s="120">
        <v>53790.403461906171</v>
      </c>
      <c r="AY90" s="120">
        <v>60966.36577249648</v>
      </c>
      <c r="AZ90" s="120">
        <v>30149.091025578207</v>
      </c>
      <c r="BA90" s="120">
        <v>1698.0664861293772</v>
      </c>
      <c r="BB90" s="120">
        <v>1955.0300041606783</v>
      </c>
      <c r="BC90" s="120">
        <v>1471.4948436683035</v>
      </c>
      <c r="BD90" s="120">
        <v>39352.578766811595</v>
      </c>
      <c r="BE90" s="120">
        <v>6885.5508229542856</v>
      </c>
      <c r="BF90" s="100">
        <v>42362.07265249479</v>
      </c>
    </row>
    <row r="91" spans="1:58" x14ac:dyDescent="0.25">
      <c r="A91" s="37" t="s">
        <v>218</v>
      </c>
      <c r="B91" s="59">
        <v>31121.196353327145</v>
      </c>
      <c r="C91" s="74">
        <v>174.1275518375287</v>
      </c>
      <c r="D91" s="74">
        <v>7356.8806806423445</v>
      </c>
      <c r="E91" s="60">
        <v>1281.1627349155958</v>
      </c>
      <c r="F91" s="61">
        <v>1533.0302639165398</v>
      </c>
      <c r="G91" s="61">
        <v>607.9693765644098</v>
      </c>
      <c r="H91" s="61">
        <v>956.38669034812301</v>
      </c>
      <c r="I91" s="62">
        <v>2978.3316148976764</v>
      </c>
      <c r="J91" s="74">
        <v>5552.2673249587297</v>
      </c>
      <c r="K91" s="74">
        <v>15995.279990014044</v>
      </c>
      <c r="L91" s="60">
        <v>4189.3931443932925</v>
      </c>
      <c r="M91" s="61">
        <v>5469.4224638690212</v>
      </c>
      <c r="N91" s="61">
        <v>266.75246900420638</v>
      </c>
      <c r="O91" s="61">
        <v>328.54545047386841</v>
      </c>
      <c r="P91" s="61">
        <v>446.70181963427478</v>
      </c>
      <c r="Q91" s="61">
        <v>184.97500248080917</v>
      </c>
      <c r="R91" s="61">
        <v>4824.3805941788351</v>
      </c>
      <c r="S91" s="63">
        <v>285.10904597973558</v>
      </c>
      <c r="T91" s="162">
        <v>2042.6408058744989</v>
      </c>
      <c r="U91" s="52">
        <v>48823.277786826548</v>
      </c>
      <c r="V91" s="52">
        <v>258.15781262008403</v>
      </c>
      <c r="W91" s="52">
        <v>10487.534000048743</v>
      </c>
      <c r="X91" s="121">
        <v>1702.0659158587641</v>
      </c>
      <c r="Y91" s="121">
        <v>2259.286297518714</v>
      </c>
      <c r="Z91" s="121">
        <v>844.01519180408593</v>
      </c>
      <c r="AA91" s="121">
        <v>1133.7771025900563</v>
      </c>
      <c r="AB91" s="121">
        <v>4548.3894922771242</v>
      </c>
      <c r="AC91" s="52">
        <v>13080.071953672252</v>
      </c>
      <c r="AD91" s="52">
        <v>22544.311462787056</v>
      </c>
      <c r="AE91" s="121">
        <v>5544.2922736460523</v>
      </c>
      <c r="AF91" s="121">
        <v>7785.9217663553673</v>
      </c>
      <c r="AG91" s="121">
        <v>1062.6974927178842</v>
      </c>
      <c r="AH91" s="121">
        <v>475.16787140498423</v>
      </c>
      <c r="AI91" s="121">
        <v>552.45535311417416</v>
      </c>
      <c r="AJ91" s="121">
        <v>222.6635096190721</v>
      </c>
      <c r="AK91" s="121">
        <v>6426.2770341108735</v>
      </c>
      <c r="AL91" s="121">
        <v>474.83616181864903</v>
      </c>
      <c r="AM91" s="52">
        <v>2453.2025576984133</v>
      </c>
      <c r="AN91" s="53">
        <v>331977.77223717776</v>
      </c>
      <c r="AO91" s="53">
        <v>1159.4624831675806</v>
      </c>
      <c r="AP91" s="53">
        <v>64068.236566936677</v>
      </c>
      <c r="AQ91" s="122">
        <v>17218.409586321992</v>
      </c>
      <c r="AR91" s="122">
        <v>23383.19497681392</v>
      </c>
      <c r="AS91" s="122">
        <v>2587.3091053640778</v>
      </c>
      <c r="AT91" s="122">
        <v>1277.6304127583267</v>
      </c>
      <c r="AU91" s="122">
        <v>19601.692485678363</v>
      </c>
      <c r="AV91" s="53">
        <v>47886.977106456121</v>
      </c>
      <c r="AW91" s="53">
        <v>175421.29743945846</v>
      </c>
      <c r="AX91" s="122">
        <v>50198.92626458779</v>
      </c>
      <c r="AY91" s="122">
        <v>55545.596900789213</v>
      </c>
      <c r="AZ91" s="122">
        <v>23422.524555802287</v>
      </c>
      <c r="BA91" s="122">
        <v>1725.4087332183585</v>
      </c>
      <c r="BB91" s="122">
        <v>1667.5263908006459</v>
      </c>
      <c r="BC91" s="122">
        <v>1712.1997953581904</v>
      </c>
      <c r="BD91" s="122">
        <v>34303.367124778582</v>
      </c>
      <c r="BE91" s="122">
        <v>6845.7476741233513</v>
      </c>
      <c r="BF91" s="53">
        <v>43441.798641158937</v>
      </c>
    </row>
    <row r="92" spans="1:58" x14ac:dyDescent="0.25">
      <c r="A92" s="37" t="s">
        <v>219</v>
      </c>
      <c r="B92" s="59">
        <v>41334.487977201192</v>
      </c>
      <c r="C92" s="74">
        <v>321.90625207813292</v>
      </c>
      <c r="D92" s="74">
        <v>8901.5925270382722</v>
      </c>
      <c r="E92" s="60">
        <v>1362.6945491843426</v>
      </c>
      <c r="F92" s="61">
        <v>1931.714275927897</v>
      </c>
      <c r="G92" s="61">
        <v>757.87083850479598</v>
      </c>
      <c r="H92" s="61">
        <v>891.88062816811566</v>
      </c>
      <c r="I92" s="62">
        <v>3957.4322352531208</v>
      </c>
      <c r="J92" s="74">
        <v>11366.518537886257</v>
      </c>
      <c r="K92" s="74">
        <v>18422.841522860781</v>
      </c>
      <c r="L92" s="60">
        <v>4124.2461062716438</v>
      </c>
      <c r="M92" s="61">
        <v>7449.8481385019222</v>
      </c>
      <c r="N92" s="61">
        <v>85.085979873800198</v>
      </c>
      <c r="O92" s="61">
        <v>384.14351041807276</v>
      </c>
      <c r="P92" s="61">
        <v>366.42840333108541</v>
      </c>
      <c r="Q92" s="61">
        <v>193.6502041180172</v>
      </c>
      <c r="R92" s="61">
        <v>5556.3576652125066</v>
      </c>
      <c r="S92" s="63">
        <v>263.08151513373269</v>
      </c>
      <c r="T92" s="162">
        <v>2321.6291373377453</v>
      </c>
      <c r="U92" s="52">
        <v>31450.952380943501</v>
      </c>
      <c r="V92" s="52">
        <v>266.04740363648978</v>
      </c>
      <c r="W92" s="52">
        <v>7131.7005977510998</v>
      </c>
      <c r="X92" s="121">
        <v>1299.0959091444506</v>
      </c>
      <c r="Y92" s="121">
        <v>1507.5589432727836</v>
      </c>
      <c r="Z92" s="121">
        <v>601.33115493879825</v>
      </c>
      <c r="AA92" s="121">
        <v>823.35074578772912</v>
      </c>
      <c r="AB92" s="121">
        <v>2900.3638446073387</v>
      </c>
      <c r="AC92" s="52">
        <v>6336.1654166524895</v>
      </c>
      <c r="AD92" s="52">
        <v>15693.563290376616</v>
      </c>
      <c r="AE92" s="121">
        <v>3785.1002230631589</v>
      </c>
      <c r="AF92" s="121">
        <v>6036.4279920538202</v>
      </c>
      <c r="AG92" s="121">
        <v>161.61431381762111</v>
      </c>
      <c r="AH92" s="121">
        <v>302.77913681258281</v>
      </c>
      <c r="AI92" s="121">
        <v>361.41286941224854</v>
      </c>
      <c r="AJ92" s="121">
        <v>176.74198546880203</v>
      </c>
      <c r="AK92" s="121">
        <v>4627.1705948291719</v>
      </c>
      <c r="AL92" s="121">
        <v>242.31617491921097</v>
      </c>
      <c r="AM92" s="52">
        <v>2023.4756725268089</v>
      </c>
      <c r="AN92" s="53">
        <v>192868.90599732212</v>
      </c>
      <c r="AO92" s="53">
        <v>1119.117426574531</v>
      </c>
      <c r="AP92" s="53">
        <v>43924.995100974738</v>
      </c>
      <c r="AQ92" s="122">
        <v>12470.834420110383</v>
      </c>
      <c r="AR92" s="122">
        <v>16560.868908807912</v>
      </c>
      <c r="AS92" s="122">
        <v>1813.8742625741952</v>
      </c>
      <c r="AT92" s="122">
        <v>568.89420348286183</v>
      </c>
      <c r="AU92" s="122">
        <v>12510.523305999384</v>
      </c>
      <c r="AV92" s="53">
        <v>29901.771127127409</v>
      </c>
      <c r="AW92" s="53">
        <v>88080.951666505367</v>
      </c>
      <c r="AX92" s="122">
        <v>27863.305273149472</v>
      </c>
      <c r="AY92" s="122">
        <v>39514.129534651824</v>
      </c>
      <c r="AZ92" s="122">
        <v>1450.4595514850789</v>
      </c>
      <c r="BA92" s="122">
        <v>747.65116213960505</v>
      </c>
      <c r="BB92" s="122">
        <v>735.56327461974729</v>
      </c>
      <c r="BC92" s="122">
        <v>861.89043968696524</v>
      </c>
      <c r="BD92" s="122">
        <v>15578.242003901007</v>
      </c>
      <c r="BE92" s="122">
        <v>1329.7104268716694</v>
      </c>
      <c r="BF92" s="53">
        <v>29842.070676140076</v>
      </c>
    </row>
    <row r="93" spans="1:58" x14ac:dyDescent="0.25">
      <c r="A93" s="37" t="s">
        <v>220</v>
      </c>
      <c r="B93" s="59">
        <v>47632.766743859189</v>
      </c>
      <c r="C93" s="74">
        <v>312.97819491586074</v>
      </c>
      <c r="D93" s="74">
        <v>10842.386257777443</v>
      </c>
      <c r="E93" s="60">
        <v>1667.1335176363523</v>
      </c>
      <c r="F93" s="61">
        <v>2614.5514922703951</v>
      </c>
      <c r="G93" s="61">
        <v>802.3691689720024</v>
      </c>
      <c r="H93" s="61">
        <v>1070.6420313771823</v>
      </c>
      <c r="I93" s="62">
        <v>4687.6900475215116</v>
      </c>
      <c r="J93" s="74">
        <v>12956.246020327017</v>
      </c>
      <c r="K93" s="74">
        <v>20782.040216553603</v>
      </c>
      <c r="L93" s="60">
        <v>5407.1323961124426</v>
      </c>
      <c r="M93" s="61">
        <v>7889.2017883467051</v>
      </c>
      <c r="N93" s="61">
        <v>387.05874831684793</v>
      </c>
      <c r="O93" s="61">
        <v>457.13943280501212</v>
      </c>
      <c r="P93" s="61">
        <v>411.47469764775713</v>
      </c>
      <c r="Q93" s="61">
        <v>140.33804072722791</v>
      </c>
      <c r="R93" s="61">
        <v>5742.5679758724727</v>
      </c>
      <c r="S93" s="63">
        <v>347.12713672513814</v>
      </c>
      <c r="T93" s="162">
        <v>2739.1160542852613</v>
      </c>
      <c r="U93" s="52">
        <v>47042.717820305865</v>
      </c>
      <c r="V93" s="52">
        <v>320.6636034965457</v>
      </c>
      <c r="W93" s="52">
        <v>10201.964082693054</v>
      </c>
      <c r="X93" s="121">
        <v>1644.0568538031914</v>
      </c>
      <c r="Y93" s="121">
        <v>2397.9090953427926</v>
      </c>
      <c r="Z93" s="121">
        <v>789.63871325324192</v>
      </c>
      <c r="AA93" s="121">
        <v>1001.4895697852936</v>
      </c>
      <c r="AB93" s="121">
        <v>4368.8698505085331</v>
      </c>
      <c r="AC93" s="52">
        <v>12900.415571370657</v>
      </c>
      <c r="AD93" s="52">
        <v>20878.244604931791</v>
      </c>
      <c r="AE93" s="121">
        <v>5269.2035720249478</v>
      </c>
      <c r="AF93" s="121">
        <v>8005.3146730297776</v>
      </c>
      <c r="AG93" s="121">
        <v>499.92921198214498</v>
      </c>
      <c r="AH93" s="121">
        <v>421.26748437136007</v>
      </c>
      <c r="AI93" s="121">
        <v>405.09453568082921</v>
      </c>
      <c r="AJ93" s="121">
        <v>166.25268603974254</v>
      </c>
      <c r="AK93" s="121">
        <v>5747.9311719258249</v>
      </c>
      <c r="AL93" s="121">
        <v>363.25126987716476</v>
      </c>
      <c r="AM93" s="52">
        <v>2741.4299578138157</v>
      </c>
      <c r="AN93" s="53">
        <v>303783.27371073986</v>
      </c>
      <c r="AO93" s="53">
        <v>1387.2903657224656</v>
      </c>
      <c r="AP93" s="53">
        <v>62815.279585252763</v>
      </c>
      <c r="AQ93" s="122">
        <v>15998.669280366743</v>
      </c>
      <c r="AR93" s="122">
        <v>24226.317566139129</v>
      </c>
      <c r="AS93" s="122">
        <v>2240.9788451315735</v>
      </c>
      <c r="AT93" s="122">
        <v>1510.5927137711656</v>
      </c>
      <c r="AU93" s="122">
        <v>18838.721179844146</v>
      </c>
      <c r="AV93" s="53">
        <v>49449.825224980617</v>
      </c>
      <c r="AW93" s="53">
        <v>146624.93070481875</v>
      </c>
      <c r="AX93" s="122">
        <v>47275.316191356251</v>
      </c>
      <c r="AY93" s="122">
        <v>55284.559398463323</v>
      </c>
      <c r="AZ93" s="122">
        <v>11401.168829265342</v>
      </c>
      <c r="BA93" s="122">
        <v>1810.8061464340212</v>
      </c>
      <c r="BB93" s="122">
        <v>1213.6974215829473</v>
      </c>
      <c r="BC93" s="122">
        <v>1219.1025651453292</v>
      </c>
      <c r="BD93" s="122">
        <v>25178.879985764499</v>
      </c>
      <c r="BE93" s="122">
        <v>3241.4001668070277</v>
      </c>
      <c r="BF93" s="53">
        <v>43505.947829965298</v>
      </c>
    </row>
    <row r="94" spans="1:58" s="106" customFormat="1" x14ac:dyDescent="0.25">
      <c r="A94" s="98" t="s">
        <v>221</v>
      </c>
      <c r="B94" s="99">
        <v>49879.767765510333</v>
      </c>
      <c r="C94" s="100">
        <v>250.03845058306482</v>
      </c>
      <c r="D94" s="100">
        <v>11581.518960582374</v>
      </c>
      <c r="E94" s="101">
        <v>1661.4162352564927</v>
      </c>
      <c r="F94" s="102">
        <v>3044.6995067548387</v>
      </c>
      <c r="G94" s="102">
        <v>811.59062507142824</v>
      </c>
      <c r="H94" s="102">
        <v>1053.7822034583787</v>
      </c>
      <c r="I94" s="103">
        <v>5010.0303900412364</v>
      </c>
      <c r="J94" s="100">
        <v>13230.951897181458</v>
      </c>
      <c r="K94" s="100">
        <v>22095.910248483073</v>
      </c>
      <c r="L94" s="101">
        <v>5429.2517872812678</v>
      </c>
      <c r="M94" s="102">
        <v>8824.0133867603072</v>
      </c>
      <c r="N94" s="102">
        <v>528.92430200007357</v>
      </c>
      <c r="O94" s="102">
        <v>463.97289826437645</v>
      </c>
      <c r="P94" s="102">
        <v>399.04274885808366</v>
      </c>
      <c r="Q94" s="102">
        <v>139.8909285785289</v>
      </c>
      <c r="R94" s="102">
        <v>6007.1792462845442</v>
      </c>
      <c r="S94" s="104">
        <v>303.63495045588797</v>
      </c>
      <c r="T94" s="163">
        <v>2721.3482086803665</v>
      </c>
      <c r="U94" s="100">
        <v>49437.26364416891</v>
      </c>
      <c r="V94" s="100">
        <v>273.2481625540251</v>
      </c>
      <c r="W94" s="100">
        <v>11457.826333828294</v>
      </c>
      <c r="X94" s="120">
        <v>1596.2403437297405</v>
      </c>
      <c r="Y94" s="120">
        <v>3022.2858790091886</v>
      </c>
      <c r="Z94" s="120">
        <v>829.00227368394042</v>
      </c>
      <c r="AA94" s="120">
        <v>1081.4579884578159</v>
      </c>
      <c r="AB94" s="120">
        <v>4928.8398489476085</v>
      </c>
      <c r="AC94" s="100">
        <v>13129.656187287628</v>
      </c>
      <c r="AD94" s="100">
        <v>21593.033619176575</v>
      </c>
      <c r="AE94" s="120">
        <v>5262.0911027038537</v>
      </c>
      <c r="AF94" s="120">
        <v>8510.1046039460762</v>
      </c>
      <c r="AG94" s="120">
        <v>506.45039830600263</v>
      </c>
      <c r="AH94" s="120">
        <v>463.00356197111068</v>
      </c>
      <c r="AI94" s="120">
        <v>423.62942419254654</v>
      </c>
      <c r="AJ94" s="120">
        <v>144.89945607462064</v>
      </c>
      <c r="AK94" s="120">
        <v>5956.4579543746549</v>
      </c>
      <c r="AL94" s="120">
        <v>326.3971176077103</v>
      </c>
      <c r="AM94" s="100">
        <v>2983.4993413223924</v>
      </c>
      <c r="AN94" s="100">
        <v>317812.64891878306</v>
      </c>
      <c r="AO94" s="100">
        <v>1123.5288289347507</v>
      </c>
      <c r="AP94" s="100">
        <v>65921.105408801348</v>
      </c>
      <c r="AQ94" s="120">
        <v>16786.120595843873</v>
      </c>
      <c r="AR94" s="120">
        <v>24085.039958112</v>
      </c>
      <c r="AS94" s="120">
        <v>2294.5176697841289</v>
      </c>
      <c r="AT94" s="120">
        <v>1509.4614352877456</v>
      </c>
      <c r="AU94" s="120">
        <v>21245.965749773601</v>
      </c>
      <c r="AV94" s="100">
        <v>53266.591411340094</v>
      </c>
      <c r="AW94" s="100">
        <v>149641.71570825021</v>
      </c>
      <c r="AX94" s="120">
        <v>45560.209134467499</v>
      </c>
      <c r="AY94" s="120">
        <v>62630.645913798071</v>
      </c>
      <c r="AZ94" s="120">
        <v>6327.3721104585711</v>
      </c>
      <c r="BA94" s="120">
        <v>1373.301848394216</v>
      </c>
      <c r="BB94" s="120">
        <v>1261.6892599716866</v>
      </c>
      <c r="BC94" s="120">
        <v>981.57755310161053</v>
      </c>
      <c r="BD94" s="120">
        <v>28760.623506025866</v>
      </c>
      <c r="BE94" s="120">
        <v>2746.2963820326777</v>
      </c>
      <c r="BF94" s="100">
        <v>47859.707561456642</v>
      </c>
    </row>
    <row r="95" spans="1:58" x14ac:dyDescent="0.25">
      <c r="A95" s="37" t="s">
        <v>222</v>
      </c>
      <c r="B95" s="59">
        <v>51610.634802197295</v>
      </c>
      <c r="C95" s="74">
        <v>369.02805991228712</v>
      </c>
      <c r="D95" s="74">
        <v>12146.769972812228</v>
      </c>
      <c r="E95" s="60">
        <v>1733.4807123598525</v>
      </c>
      <c r="F95" s="61">
        <v>3181.8846563990155</v>
      </c>
      <c r="G95" s="61">
        <v>895.14270790909359</v>
      </c>
      <c r="H95" s="61">
        <v>1072.5542876435529</v>
      </c>
      <c r="I95" s="62">
        <v>5263.7076085007129</v>
      </c>
      <c r="J95" s="74">
        <v>13966.81332073973</v>
      </c>
      <c r="K95" s="74">
        <v>22347.101188212277</v>
      </c>
      <c r="L95" s="60">
        <v>5558.7868070327659</v>
      </c>
      <c r="M95" s="61">
        <v>8643.0993459864985</v>
      </c>
      <c r="N95" s="61">
        <v>566.2331232362817</v>
      </c>
      <c r="O95" s="61">
        <v>475.69586792000075</v>
      </c>
      <c r="P95" s="61">
        <v>410.03588588357297</v>
      </c>
      <c r="Q95" s="61">
        <v>154.69419887433457</v>
      </c>
      <c r="R95" s="61">
        <v>6218.1873145776462</v>
      </c>
      <c r="S95" s="63">
        <v>320.36864470117655</v>
      </c>
      <c r="T95" s="162">
        <v>2780.9222605207765</v>
      </c>
      <c r="U95" s="52">
        <v>51647.743329316327</v>
      </c>
      <c r="V95" s="52">
        <v>307.93380998746306</v>
      </c>
      <c r="W95" s="52">
        <v>12251.210686944285</v>
      </c>
      <c r="X95" s="121">
        <v>1669.3628916355392</v>
      </c>
      <c r="Y95" s="121">
        <v>3391.5381229570817</v>
      </c>
      <c r="Z95" s="121">
        <v>838.60464794970892</v>
      </c>
      <c r="AA95" s="121">
        <v>1074.4790188947163</v>
      </c>
      <c r="AB95" s="121">
        <v>5277.2260055072393</v>
      </c>
      <c r="AC95" s="52">
        <v>13867.718499284258</v>
      </c>
      <c r="AD95" s="52">
        <v>22318.012447298865</v>
      </c>
      <c r="AE95" s="121">
        <v>5506.0139627121453</v>
      </c>
      <c r="AF95" s="121">
        <v>8661.4089021814234</v>
      </c>
      <c r="AG95" s="121">
        <v>632.39959223671622</v>
      </c>
      <c r="AH95" s="121">
        <v>456.15938100496425</v>
      </c>
      <c r="AI95" s="121">
        <v>410.71981075929813</v>
      </c>
      <c r="AJ95" s="121">
        <v>168.60787691818956</v>
      </c>
      <c r="AK95" s="121">
        <v>6158.4850272193435</v>
      </c>
      <c r="AL95" s="121">
        <v>324.21789426678686</v>
      </c>
      <c r="AM95" s="52">
        <v>2902.8678858014573</v>
      </c>
      <c r="AN95" s="53">
        <v>323460.99520301551</v>
      </c>
      <c r="AO95" s="53">
        <v>1489.3039485972004</v>
      </c>
      <c r="AP95" s="53">
        <v>67743.196580950418</v>
      </c>
      <c r="AQ95" s="122">
        <v>16963.774489889816</v>
      </c>
      <c r="AR95" s="122">
        <v>24915.173784322837</v>
      </c>
      <c r="AS95" s="122">
        <v>2571.3254240165688</v>
      </c>
      <c r="AT95" s="122">
        <v>1686.7230892140963</v>
      </c>
      <c r="AU95" s="122">
        <v>21606.199793507094</v>
      </c>
      <c r="AV95" s="53">
        <v>53894.887946218791</v>
      </c>
      <c r="AW95" s="53">
        <v>152820.58983524409</v>
      </c>
      <c r="AX95" s="122">
        <v>48142.00848102865</v>
      </c>
      <c r="AY95" s="122">
        <v>61520.920565565277</v>
      </c>
      <c r="AZ95" s="122">
        <v>7092.7307194286477</v>
      </c>
      <c r="BA95" s="122">
        <v>1609.5903450590877</v>
      </c>
      <c r="BB95" s="122">
        <v>1345.7040155128852</v>
      </c>
      <c r="BC95" s="122">
        <v>940.46341127514438</v>
      </c>
      <c r="BD95" s="122">
        <v>29652.690383189794</v>
      </c>
      <c r="BE95" s="122">
        <v>2516.4819141846074</v>
      </c>
      <c r="BF95" s="53">
        <v>47513.016892004962</v>
      </c>
    </row>
    <row r="96" spans="1:58" x14ac:dyDescent="0.25">
      <c r="A96" s="37" t="s">
        <v>223</v>
      </c>
      <c r="B96" s="59">
        <v>54867.41050253062</v>
      </c>
      <c r="C96" s="74">
        <v>322.76810809201913</v>
      </c>
      <c r="D96" s="74">
        <v>12456.740021579273</v>
      </c>
      <c r="E96" s="60">
        <v>1811.2939486228111</v>
      </c>
      <c r="F96" s="61">
        <v>3197.150771490913</v>
      </c>
      <c r="G96" s="61">
        <v>920.38346673236163</v>
      </c>
      <c r="H96" s="61">
        <v>998.21502384093696</v>
      </c>
      <c r="I96" s="62">
        <v>5529.6968108922501</v>
      </c>
      <c r="J96" s="74">
        <v>13923.271630187879</v>
      </c>
      <c r="K96" s="74">
        <v>25440.889707874747</v>
      </c>
      <c r="L96" s="60">
        <v>5916.9218534049369</v>
      </c>
      <c r="M96" s="61">
        <v>8777.007129459138</v>
      </c>
      <c r="N96" s="61">
        <v>599.98596428166866</v>
      </c>
      <c r="O96" s="61">
        <v>469.70818168657212</v>
      </c>
      <c r="P96" s="61">
        <v>436.62773633957499</v>
      </c>
      <c r="Q96" s="61">
        <v>159.75413887705474</v>
      </c>
      <c r="R96" s="61">
        <v>8678.7700375234963</v>
      </c>
      <c r="S96" s="63">
        <v>402.11466630230291</v>
      </c>
      <c r="T96" s="162">
        <v>2723.741034796702</v>
      </c>
      <c r="U96" s="52">
        <v>53486.500296158243</v>
      </c>
      <c r="V96" s="52">
        <v>326.93677730097011</v>
      </c>
      <c r="W96" s="52">
        <v>12590.237466235936</v>
      </c>
      <c r="X96" s="121">
        <v>1787.0887690145</v>
      </c>
      <c r="Y96" s="121">
        <v>3395.9922957068143</v>
      </c>
      <c r="Z96" s="121">
        <v>912.71149335972905</v>
      </c>
      <c r="AA96" s="121">
        <v>1007.8791893295987</v>
      </c>
      <c r="AB96" s="121">
        <v>5486.5657188252953</v>
      </c>
      <c r="AC96" s="52">
        <v>13696.224500448117</v>
      </c>
      <c r="AD96" s="52">
        <v>23944.793520854757</v>
      </c>
      <c r="AE96" s="121">
        <v>6002.4769328187967</v>
      </c>
      <c r="AF96" s="121">
        <v>9110.9833015098957</v>
      </c>
      <c r="AG96" s="121">
        <v>545.82589806649241</v>
      </c>
      <c r="AH96" s="121">
        <v>458.98151000430812</v>
      </c>
      <c r="AI96" s="121">
        <v>426.96922437338873</v>
      </c>
      <c r="AJ96" s="121">
        <v>154.13317732554361</v>
      </c>
      <c r="AK96" s="121">
        <v>6863.5694745320607</v>
      </c>
      <c r="AL96" s="121">
        <v>381.85400222426682</v>
      </c>
      <c r="AM96" s="52">
        <v>2928.3080313184669</v>
      </c>
      <c r="AN96" s="53">
        <v>329499.54026691878</v>
      </c>
      <c r="AO96" s="53">
        <v>1535.163637609236</v>
      </c>
      <c r="AP96" s="53">
        <v>67532.011121576157</v>
      </c>
      <c r="AQ96" s="122">
        <v>17346.738532309617</v>
      </c>
      <c r="AR96" s="122">
        <v>24135.806131083307</v>
      </c>
      <c r="AS96" s="122">
        <v>2899.118108462721</v>
      </c>
      <c r="AT96" s="122">
        <v>1514.9454142828599</v>
      </c>
      <c r="AU96" s="122">
        <v>21635.402935437643</v>
      </c>
      <c r="AV96" s="53">
        <v>52907.965231145456</v>
      </c>
      <c r="AW96" s="53">
        <v>161786.49750682194</v>
      </c>
      <c r="AX96" s="122">
        <v>51545.100630349232</v>
      </c>
      <c r="AY96" s="122">
        <v>60837.838797982688</v>
      </c>
      <c r="AZ96" s="122">
        <v>7222.9244215486706</v>
      </c>
      <c r="BA96" s="122">
        <v>1182.0578255260143</v>
      </c>
      <c r="BB96" s="122">
        <v>1331.9771278989567</v>
      </c>
      <c r="BC96" s="122">
        <v>883.16649544099914</v>
      </c>
      <c r="BD96" s="122">
        <v>35103.278286149929</v>
      </c>
      <c r="BE96" s="122">
        <v>3680.1539219254591</v>
      </c>
      <c r="BF96" s="53">
        <v>45737.902769765969</v>
      </c>
    </row>
    <row r="97" spans="1:58" x14ac:dyDescent="0.25">
      <c r="A97" s="37" t="s">
        <v>224</v>
      </c>
      <c r="B97" s="59">
        <v>54839.822358621037</v>
      </c>
      <c r="C97" s="74">
        <v>365.8127361065969</v>
      </c>
      <c r="D97" s="74">
        <v>12478.387964283596</v>
      </c>
      <c r="E97" s="60">
        <v>1737.7484366887297</v>
      </c>
      <c r="F97" s="61">
        <v>3476.578366658141</v>
      </c>
      <c r="G97" s="61">
        <v>921.02525583347449</v>
      </c>
      <c r="H97" s="61">
        <v>824.92782540486724</v>
      </c>
      <c r="I97" s="62">
        <v>5518.1080796983842</v>
      </c>
      <c r="J97" s="74">
        <v>13928.953471926659</v>
      </c>
      <c r="K97" s="74">
        <v>25062.260270716972</v>
      </c>
      <c r="L97" s="60">
        <v>6597.5052994703801</v>
      </c>
      <c r="M97" s="61">
        <v>9032.0821456377125</v>
      </c>
      <c r="N97" s="61">
        <v>910.47408749279225</v>
      </c>
      <c r="O97" s="61">
        <v>468.06096790659035</v>
      </c>
      <c r="P97" s="61">
        <v>398.02734117736725</v>
      </c>
      <c r="Q97" s="61">
        <v>151.45078824563953</v>
      </c>
      <c r="R97" s="61">
        <v>7043.3596879291399</v>
      </c>
      <c r="S97" s="63">
        <v>461.29995285735288</v>
      </c>
      <c r="T97" s="162">
        <v>3004.4079155872096</v>
      </c>
      <c r="U97" s="52">
        <v>54839.461732166295</v>
      </c>
      <c r="V97" s="52">
        <v>344.58087312133307</v>
      </c>
      <c r="W97" s="52">
        <v>12559.394660953638</v>
      </c>
      <c r="X97" s="121">
        <v>1824.1107354259859</v>
      </c>
      <c r="Y97" s="121">
        <v>3413.0373643365806</v>
      </c>
      <c r="Z97" s="121">
        <v>915.48897283850283</v>
      </c>
      <c r="AA97" s="121">
        <v>932.00044096386239</v>
      </c>
      <c r="AB97" s="121">
        <v>5474.7571473887074</v>
      </c>
      <c r="AC97" s="52">
        <v>13510.693084363278</v>
      </c>
      <c r="AD97" s="52">
        <v>25389.928964042301</v>
      </c>
      <c r="AE97" s="121">
        <v>6742.6445705042606</v>
      </c>
      <c r="AF97" s="121">
        <v>9008.7069311332907</v>
      </c>
      <c r="AG97" s="121">
        <v>1034.6189273060024</v>
      </c>
      <c r="AH97" s="121">
        <v>469.26326884685523</v>
      </c>
      <c r="AI97" s="121">
        <v>429.66140492016558</v>
      </c>
      <c r="AJ97" s="121">
        <v>163.09615394852594</v>
      </c>
      <c r="AK97" s="121">
        <v>7047.9867530792662</v>
      </c>
      <c r="AL97" s="121">
        <v>493.95095430393667</v>
      </c>
      <c r="AM97" s="52">
        <v>3034.864149685749</v>
      </c>
      <c r="AN97" s="53">
        <v>355473.67934169737</v>
      </c>
      <c r="AO97" s="53">
        <v>1554.8357525455503</v>
      </c>
      <c r="AP97" s="53">
        <v>66888.457735096672</v>
      </c>
      <c r="AQ97" s="122">
        <v>17291.707146242738</v>
      </c>
      <c r="AR97" s="122">
        <v>24006.64315112972</v>
      </c>
      <c r="AS97" s="122">
        <v>2781.0234661233271</v>
      </c>
      <c r="AT97" s="122">
        <v>1364.4200138970566</v>
      </c>
      <c r="AU97" s="122">
        <v>21444.663957703837</v>
      </c>
      <c r="AV97" s="53">
        <v>50863.517095412222</v>
      </c>
      <c r="AW97" s="53">
        <v>186032.4841686211</v>
      </c>
      <c r="AX97" s="122">
        <v>59145.734680913185</v>
      </c>
      <c r="AY97" s="122">
        <v>58891.569515341034</v>
      </c>
      <c r="AZ97" s="122">
        <v>23162.284661750127</v>
      </c>
      <c r="BA97" s="122">
        <v>1597.2109813859415</v>
      </c>
      <c r="BB97" s="122">
        <v>1293.2216444250453</v>
      </c>
      <c r="BC97" s="122">
        <v>1071.2341967765797</v>
      </c>
      <c r="BD97" s="122">
        <v>35308.936367346301</v>
      </c>
      <c r="BE97" s="122">
        <v>5562.2921206829187</v>
      </c>
      <c r="BF97" s="53">
        <v>50134.3845900218</v>
      </c>
    </row>
    <row r="98" spans="1:58" x14ac:dyDescent="0.25">
      <c r="A98" s="98" t="s">
        <v>225</v>
      </c>
      <c r="B98" s="99">
        <v>55949.026170289806</v>
      </c>
      <c r="C98" s="100">
        <v>341.40020327541936</v>
      </c>
      <c r="D98" s="100">
        <v>13266.236111764052</v>
      </c>
      <c r="E98" s="101">
        <v>1911.6211908982932</v>
      </c>
      <c r="F98" s="102">
        <v>3640.3000202973622</v>
      </c>
      <c r="G98" s="102">
        <v>1014.1434688566568</v>
      </c>
      <c r="H98" s="102">
        <v>1005.8184023792942</v>
      </c>
      <c r="I98" s="103">
        <v>5694.3530293324457</v>
      </c>
      <c r="J98" s="100">
        <v>13859.938972083472</v>
      </c>
      <c r="K98" s="100">
        <v>25174.559492521203</v>
      </c>
      <c r="L98" s="101">
        <v>6524.6505766404562</v>
      </c>
      <c r="M98" s="102">
        <v>9069.6101173866919</v>
      </c>
      <c r="N98" s="102">
        <v>942.26305624421479</v>
      </c>
      <c r="O98" s="102">
        <v>464.93116383817721</v>
      </c>
      <c r="P98" s="102">
        <v>408.94428935109704</v>
      </c>
      <c r="Q98" s="102">
        <v>153.01869875956902</v>
      </c>
      <c r="R98" s="102">
        <v>7149.9189145292921</v>
      </c>
      <c r="S98" s="104">
        <v>461.22267577170851</v>
      </c>
      <c r="T98" s="163">
        <v>3306.8913906456605</v>
      </c>
      <c r="U98" s="100">
        <v>56580.676940027079</v>
      </c>
      <c r="V98" s="100">
        <v>349.31401290699006</v>
      </c>
      <c r="W98" s="100">
        <v>13179.842707472091</v>
      </c>
      <c r="X98" s="120">
        <v>1909.1539542903818</v>
      </c>
      <c r="Y98" s="120">
        <v>3717.0525841743024</v>
      </c>
      <c r="Z98" s="120">
        <v>995.82688834635167</v>
      </c>
      <c r="AA98" s="120">
        <v>916.63612162932986</v>
      </c>
      <c r="AB98" s="120">
        <v>5641.1731590317277</v>
      </c>
      <c r="AC98" s="100">
        <v>13803.773414781535</v>
      </c>
      <c r="AD98" s="100">
        <v>25935.814683716511</v>
      </c>
      <c r="AE98" s="120">
        <v>6836.2585714074767</v>
      </c>
      <c r="AF98" s="120">
        <v>9106.1910392865193</v>
      </c>
      <c r="AG98" s="120">
        <v>1183.5578500802139</v>
      </c>
      <c r="AH98" s="120">
        <v>476.76210820976848</v>
      </c>
      <c r="AI98" s="120">
        <v>416.0498827614594</v>
      </c>
      <c r="AJ98" s="120">
        <v>160.29608246452676</v>
      </c>
      <c r="AK98" s="120">
        <v>7256.7199344767023</v>
      </c>
      <c r="AL98" s="120">
        <v>499.97921502984315</v>
      </c>
      <c r="AM98" s="100">
        <v>3311.9321211499469</v>
      </c>
      <c r="AN98" s="100">
        <v>375958.19023723179</v>
      </c>
      <c r="AO98" s="100">
        <v>1731.3926229864428</v>
      </c>
      <c r="AP98" s="100">
        <v>70196.060027534404</v>
      </c>
      <c r="AQ98" s="120">
        <v>18486.586653177364</v>
      </c>
      <c r="AR98" s="120">
        <v>25009.602291209561</v>
      </c>
      <c r="AS98" s="120">
        <v>3351.9587040745873</v>
      </c>
      <c r="AT98" s="120">
        <v>1357.8364526731998</v>
      </c>
      <c r="AU98" s="120">
        <v>21990.075926399702</v>
      </c>
      <c r="AV98" s="100">
        <v>51763.115490653872</v>
      </c>
      <c r="AW98" s="100">
        <v>197000.2576990044</v>
      </c>
      <c r="AX98" s="120">
        <v>62035.651342722187</v>
      </c>
      <c r="AY98" s="120">
        <v>60453.411775757544</v>
      </c>
      <c r="AZ98" s="120">
        <v>24784.870697234015</v>
      </c>
      <c r="BA98" s="120">
        <v>1386.8864983847552</v>
      </c>
      <c r="BB98" s="120">
        <v>1257.6455918614211</v>
      </c>
      <c r="BC98" s="120">
        <v>1181.4302844550084</v>
      </c>
      <c r="BD98" s="120">
        <v>39483.173394637328</v>
      </c>
      <c r="BE98" s="120">
        <v>6417.1881139521356</v>
      </c>
      <c r="BF98" s="100">
        <v>55267.364397052654</v>
      </c>
    </row>
    <row r="99" spans="1:58" x14ac:dyDescent="0.25">
      <c r="A99" s="37" t="s">
        <v>226</v>
      </c>
      <c r="B99" s="59">
        <v>55277.814521349777</v>
      </c>
      <c r="C99" s="74">
        <v>320.20431115654981</v>
      </c>
      <c r="D99" s="74">
        <v>12628.257649176529</v>
      </c>
      <c r="E99" s="60">
        <v>1721.664613652239</v>
      </c>
      <c r="F99" s="61">
        <v>3455.1927894619112</v>
      </c>
      <c r="G99" s="61">
        <v>954.91008311648079</v>
      </c>
      <c r="H99" s="61">
        <v>1004.7691522175201</v>
      </c>
      <c r="I99" s="62">
        <v>5491.7210107283763</v>
      </c>
      <c r="J99" s="74">
        <v>13205.500117650365</v>
      </c>
      <c r="K99" s="74">
        <v>25280.297684597277</v>
      </c>
      <c r="L99" s="60">
        <v>6440.8883457616312</v>
      </c>
      <c r="M99" s="61">
        <v>9076.3495113376412</v>
      </c>
      <c r="N99" s="61">
        <v>1086.8880773249555</v>
      </c>
      <c r="O99" s="61">
        <v>436.07020570410168</v>
      </c>
      <c r="P99" s="61">
        <v>426.75469746645638</v>
      </c>
      <c r="Q99" s="61">
        <v>146.87380451134095</v>
      </c>
      <c r="R99" s="61">
        <v>7206.5750122445606</v>
      </c>
      <c r="S99" s="63">
        <v>459.89803024659034</v>
      </c>
      <c r="T99" s="162">
        <v>3843.554758769053</v>
      </c>
      <c r="U99" s="52">
        <v>57828.43145956521</v>
      </c>
      <c r="V99" s="52">
        <v>316.51355899544086</v>
      </c>
      <c r="W99" s="52">
        <v>13292.121851083366</v>
      </c>
      <c r="X99" s="121">
        <v>1852.106001039773</v>
      </c>
      <c r="Y99" s="121">
        <v>3812.7813014936869</v>
      </c>
      <c r="Z99" s="121">
        <v>1012.4685353042205</v>
      </c>
      <c r="AA99" s="121">
        <v>1020.5536368230913</v>
      </c>
      <c r="AB99" s="121">
        <v>5594.2123764225944</v>
      </c>
      <c r="AC99" s="52">
        <v>13597.494365881284</v>
      </c>
      <c r="AD99" s="52">
        <v>26613.749810627927</v>
      </c>
      <c r="AE99" s="121">
        <v>6933.2390891496616</v>
      </c>
      <c r="AF99" s="121">
        <v>9550.9462761466039</v>
      </c>
      <c r="AG99" s="121">
        <v>1156.8689590766114</v>
      </c>
      <c r="AH99" s="121">
        <v>451.71582803322946</v>
      </c>
      <c r="AI99" s="121">
        <v>432.38959796670127</v>
      </c>
      <c r="AJ99" s="121">
        <v>164.3102397333023</v>
      </c>
      <c r="AK99" s="121">
        <v>7445.7721603549435</v>
      </c>
      <c r="AL99" s="121">
        <v>478.50766016687203</v>
      </c>
      <c r="AM99" s="52">
        <v>4008.551872977192</v>
      </c>
      <c r="AN99" s="53">
        <v>378187.62344548327</v>
      </c>
      <c r="AO99" s="53">
        <v>1758.5567547012515</v>
      </c>
      <c r="AP99" s="53">
        <v>70176.701530995517</v>
      </c>
      <c r="AQ99" s="122">
        <v>17825.629349751631</v>
      </c>
      <c r="AR99" s="122">
        <v>25899.556933700514</v>
      </c>
      <c r="AS99" s="122">
        <v>3120.9841458753235</v>
      </c>
      <c r="AT99" s="122">
        <v>1552.505803021591</v>
      </c>
      <c r="AU99" s="122">
        <v>21778.025298646462</v>
      </c>
      <c r="AV99" s="53">
        <v>49931.063477444317</v>
      </c>
      <c r="AW99" s="53">
        <v>196254.95099835555</v>
      </c>
      <c r="AX99" s="122">
        <v>64438.355226178697</v>
      </c>
      <c r="AY99" s="122">
        <v>62915.653174730483</v>
      </c>
      <c r="AZ99" s="122">
        <v>22098.842637707658</v>
      </c>
      <c r="BA99" s="122">
        <v>1413.4443552732782</v>
      </c>
      <c r="BB99" s="122">
        <v>1151.9401882580532</v>
      </c>
      <c r="BC99" s="122">
        <v>1271.0396212978908</v>
      </c>
      <c r="BD99" s="122">
        <v>37092.340389454861</v>
      </c>
      <c r="BE99" s="122">
        <v>5873.3354054546398</v>
      </c>
      <c r="BF99" s="53">
        <v>60066.350683986617</v>
      </c>
    </row>
    <row r="100" spans="1:58" x14ac:dyDescent="0.25">
      <c r="A100" s="37" t="s">
        <v>227</v>
      </c>
      <c r="B100" s="59">
        <v>55068.174867504422</v>
      </c>
      <c r="C100" s="74">
        <v>343.53152189300579</v>
      </c>
      <c r="D100" s="74">
        <v>12403.792950596591</v>
      </c>
      <c r="E100" s="60">
        <v>1755.7606764665225</v>
      </c>
      <c r="F100" s="61">
        <v>3374.06158526119</v>
      </c>
      <c r="G100" s="61">
        <v>929.44889918025046</v>
      </c>
      <c r="H100" s="61">
        <v>1176.4348839397217</v>
      </c>
      <c r="I100" s="62">
        <v>5168.0869057489053</v>
      </c>
      <c r="J100" s="74">
        <v>12845.257453669057</v>
      </c>
      <c r="K100" s="74">
        <v>25688.447690862409</v>
      </c>
      <c r="L100" s="60">
        <v>6679.4565049333378</v>
      </c>
      <c r="M100" s="61">
        <v>8956.2605853648856</v>
      </c>
      <c r="N100" s="61">
        <v>1291.3580995453899</v>
      </c>
      <c r="O100" s="61">
        <v>453.75900293405266</v>
      </c>
      <c r="P100" s="61">
        <v>459.86919326481859</v>
      </c>
      <c r="Q100" s="61">
        <v>147.52163208535575</v>
      </c>
      <c r="R100" s="61">
        <v>7088.6045256790831</v>
      </c>
      <c r="S100" s="63">
        <v>611.6181470554867</v>
      </c>
      <c r="T100" s="162">
        <v>3787.1452504833555</v>
      </c>
      <c r="U100" s="52">
        <v>56269.393129788215</v>
      </c>
      <c r="V100" s="52">
        <v>351.190723799458</v>
      </c>
      <c r="W100" s="52">
        <v>12770.737715586831</v>
      </c>
      <c r="X100" s="121">
        <v>1810.9299434436662</v>
      </c>
      <c r="Y100" s="121">
        <v>3617.1542366120375</v>
      </c>
      <c r="Z100" s="121">
        <v>948.81685533932398</v>
      </c>
      <c r="AA100" s="121">
        <v>1103.1939147570442</v>
      </c>
      <c r="AB100" s="121">
        <v>5290.6427654347581</v>
      </c>
      <c r="AC100" s="52">
        <v>12728.502324555549</v>
      </c>
      <c r="AD100" s="52">
        <v>26481.756751149809</v>
      </c>
      <c r="AE100" s="121">
        <v>6879.6356847657817</v>
      </c>
      <c r="AF100" s="121">
        <v>9220.4208431779425</v>
      </c>
      <c r="AG100" s="121">
        <v>1413.4704597279094</v>
      </c>
      <c r="AH100" s="121">
        <v>451.39934983999865</v>
      </c>
      <c r="AI100" s="121">
        <v>460.04666556849952</v>
      </c>
      <c r="AJ100" s="121">
        <v>152.54155523542437</v>
      </c>
      <c r="AK100" s="121">
        <v>7291.137203357971</v>
      </c>
      <c r="AL100" s="121">
        <v>613.10498947628309</v>
      </c>
      <c r="AM100" s="52">
        <v>3937.2056146965647</v>
      </c>
      <c r="AN100" s="53">
        <v>376380.06525396544</v>
      </c>
      <c r="AO100" s="53">
        <v>1868.504410910557</v>
      </c>
      <c r="AP100" s="53">
        <v>65616.804886027938</v>
      </c>
      <c r="AQ100" s="122">
        <v>17083.845424264349</v>
      </c>
      <c r="AR100" s="122">
        <v>24302.241337407562</v>
      </c>
      <c r="AS100" s="122">
        <v>2794.30047734972</v>
      </c>
      <c r="AT100" s="122">
        <v>1492.0626240460167</v>
      </c>
      <c r="AU100" s="122">
        <v>19944.355022960292</v>
      </c>
      <c r="AV100" s="53">
        <v>46671.448749053481</v>
      </c>
      <c r="AW100" s="53">
        <v>201478.30929631312</v>
      </c>
      <c r="AX100" s="122">
        <v>63363.566063700178</v>
      </c>
      <c r="AY100" s="122">
        <v>59746.018203184285</v>
      </c>
      <c r="AZ100" s="122">
        <v>32086.025920361109</v>
      </c>
      <c r="BA100" s="122">
        <v>1391.3749741912659</v>
      </c>
      <c r="BB100" s="122">
        <v>1138.2844524389516</v>
      </c>
      <c r="BC100" s="122">
        <v>1142.7772521814973</v>
      </c>
      <c r="BD100" s="122">
        <v>34936.001986770309</v>
      </c>
      <c r="BE100" s="122">
        <v>7674.2604434855157</v>
      </c>
      <c r="BF100" s="53">
        <v>60744.997911660364</v>
      </c>
    </row>
    <row r="101" spans="1:58" x14ac:dyDescent="0.25">
      <c r="A101" s="37" t="s">
        <v>228</v>
      </c>
      <c r="B101" s="59">
        <v>55081.706961320349</v>
      </c>
      <c r="C101" s="74">
        <v>281.49072523222299</v>
      </c>
      <c r="D101" s="74">
        <v>12503.985017873863</v>
      </c>
      <c r="E101" s="60">
        <v>1809.9711613357449</v>
      </c>
      <c r="F101" s="61">
        <v>3520.6558825239845</v>
      </c>
      <c r="G101" s="61">
        <v>999.77809261969151</v>
      </c>
      <c r="H101" s="61">
        <v>1174.512567478321</v>
      </c>
      <c r="I101" s="62">
        <v>4999.0673139161208</v>
      </c>
      <c r="J101" s="74">
        <v>13449.176718086748</v>
      </c>
      <c r="K101" s="74">
        <v>25483.985370181279</v>
      </c>
      <c r="L101" s="60">
        <v>6580.5852480841731</v>
      </c>
      <c r="M101" s="61">
        <v>9239.5706365948063</v>
      </c>
      <c r="N101" s="61">
        <v>1179.2943826002963</v>
      </c>
      <c r="O101" s="61">
        <v>451.774144781274</v>
      </c>
      <c r="P101" s="61">
        <v>442.63580542448358</v>
      </c>
      <c r="Q101" s="61">
        <v>142.84114011564037</v>
      </c>
      <c r="R101" s="61">
        <v>7034.4188740319078</v>
      </c>
      <c r="S101" s="63">
        <v>412.86513854869673</v>
      </c>
      <c r="T101" s="162">
        <v>3363.0691299462414</v>
      </c>
      <c r="U101" s="52">
        <v>55882.087873381213</v>
      </c>
      <c r="V101" s="52">
        <v>339.62844611245816</v>
      </c>
      <c r="W101" s="52">
        <v>12537.002408589111</v>
      </c>
      <c r="X101" s="121">
        <v>1756.5113680652096</v>
      </c>
      <c r="Y101" s="121">
        <v>3539.9647556343025</v>
      </c>
      <c r="Z101" s="121">
        <v>950.64513576402157</v>
      </c>
      <c r="AA101" s="121">
        <v>1183.7826587140046</v>
      </c>
      <c r="AB101" s="121">
        <v>5106.0984904115712</v>
      </c>
      <c r="AC101" s="52">
        <v>12662.113807966989</v>
      </c>
      <c r="AD101" s="52">
        <v>26442.184273336345</v>
      </c>
      <c r="AE101" s="121">
        <v>6915.8899623683437</v>
      </c>
      <c r="AF101" s="121">
        <v>9442.1702224000383</v>
      </c>
      <c r="AG101" s="121">
        <v>1395.4832386044061</v>
      </c>
      <c r="AH101" s="121">
        <v>455.7398871961712</v>
      </c>
      <c r="AI101" s="121">
        <v>442.31897260476779</v>
      </c>
      <c r="AJ101" s="121">
        <v>144.94923160600661</v>
      </c>
      <c r="AK101" s="121">
        <v>7043.5319190551427</v>
      </c>
      <c r="AL101" s="121">
        <v>602.10083950146975</v>
      </c>
      <c r="AM101" s="52">
        <v>3901.1589373763031</v>
      </c>
      <c r="AN101" s="53">
        <v>378601.27382793237</v>
      </c>
      <c r="AO101" s="53">
        <v>1501.8445876392561</v>
      </c>
      <c r="AP101" s="53">
        <v>63945.689407966209</v>
      </c>
      <c r="AQ101" s="122">
        <v>15420.812694763939</v>
      </c>
      <c r="AR101" s="122">
        <v>24575.070001097207</v>
      </c>
      <c r="AS101" s="122">
        <v>2725.854513602128</v>
      </c>
      <c r="AT101" s="122">
        <v>1456.0232993386585</v>
      </c>
      <c r="AU101" s="122">
        <v>19767.928899164268</v>
      </c>
      <c r="AV101" s="53">
        <v>46780.805353250515</v>
      </c>
      <c r="AW101" s="53">
        <v>203971.02685507131</v>
      </c>
      <c r="AX101" s="122">
        <v>63453.73454229725</v>
      </c>
      <c r="AY101" s="122">
        <v>61424.103627314085</v>
      </c>
      <c r="AZ101" s="122">
        <v>34194.439101779935</v>
      </c>
      <c r="BA101" s="122">
        <v>1340.1970687781161</v>
      </c>
      <c r="BB101" s="122">
        <v>1212.2618198542143</v>
      </c>
      <c r="BC101" s="122">
        <v>1119.7471113730132</v>
      </c>
      <c r="BD101" s="122">
        <v>33430.720649683324</v>
      </c>
      <c r="BE101" s="122">
        <v>7795.8229339913869</v>
      </c>
      <c r="BF101" s="53">
        <v>62401.90762400502</v>
      </c>
    </row>
    <row r="102" spans="1:58" x14ac:dyDescent="0.25">
      <c r="A102" s="37" t="s">
        <v>229</v>
      </c>
      <c r="B102" s="59">
        <v>54887.540239094429</v>
      </c>
      <c r="C102" s="74">
        <v>281.68256057137165</v>
      </c>
      <c r="D102" s="74">
        <v>12243.844676575367</v>
      </c>
      <c r="E102" s="60">
        <v>1687.3155908203041</v>
      </c>
      <c r="F102" s="61">
        <v>3644.4575822689976</v>
      </c>
      <c r="G102" s="61">
        <v>967.9140154576495</v>
      </c>
      <c r="H102" s="61">
        <v>1178.0499181583559</v>
      </c>
      <c r="I102" s="62">
        <v>4766.1075698700588</v>
      </c>
      <c r="J102" s="74">
        <v>13453.038708555418</v>
      </c>
      <c r="K102" s="74">
        <v>25268.725116566144</v>
      </c>
      <c r="L102" s="60">
        <v>6717.8736482380082</v>
      </c>
      <c r="M102" s="61">
        <v>9479.0538467415081</v>
      </c>
      <c r="N102" s="61">
        <v>1195.6597440303483</v>
      </c>
      <c r="O102" s="61">
        <v>467.09443891864618</v>
      </c>
      <c r="P102" s="61">
        <v>452.98131060876023</v>
      </c>
      <c r="Q102" s="61">
        <v>113.040272762227</v>
      </c>
      <c r="R102" s="61">
        <v>6368.9219142295551</v>
      </c>
      <c r="S102" s="63">
        <v>474.09994103708954</v>
      </c>
      <c r="T102" s="162">
        <v>3640.2491768261325</v>
      </c>
      <c r="U102" s="52">
        <v>56152.476129210903</v>
      </c>
      <c r="V102" s="52">
        <v>303.56162752366237</v>
      </c>
      <c r="W102" s="52">
        <v>12563.021725600214</v>
      </c>
      <c r="X102" s="121">
        <v>1772.1779914150713</v>
      </c>
      <c r="Y102" s="121">
        <v>3789.7294002445433</v>
      </c>
      <c r="Z102" s="121">
        <v>985.12163098947201</v>
      </c>
      <c r="AA102" s="121">
        <v>1191.6654781218374</v>
      </c>
      <c r="AB102" s="121">
        <v>4824.3272248292878</v>
      </c>
      <c r="AC102" s="52">
        <v>13290.065229319795</v>
      </c>
      <c r="AD102" s="52">
        <v>26201.173305718283</v>
      </c>
      <c r="AE102" s="121">
        <v>6972.1513031904424</v>
      </c>
      <c r="AF102" s="121">
        <v>9692.3859079663871</v>
      </c>
      <c r="AG102" s="121">
        <v>1356.926913916682</v>
      </c>
      <c r="AH102" s="120">
        <v>468.66621519471897</v>
      </c>
      <c r="AI102" s="120">
        <v>446.16767885997569</v>
      </c>
      <c r="AJ102" s="120">
        <v>127.92879253842251</v>
      </c>
      <c r="AK102" s="120">
        <v>6606.3178036632489</v>
      </c>
      <c r="AL102" s="120">
        <v>530.62869038840438</v>
      </c>
      <c r="AM102" s="100">
        <v>3794.6542410489528</v>
      </c>
      <c r="AN102" s="100">
        <v>381007.2061023612</v>
      </c>
      <c r="AO102" s="100">
        <v>1367.4873996578528</v>
      </c>
      <c r="AP102" s="100">
        <v>64996.68943632314</v>
      </c>
      <c r="AQ102" s="120">
        <v>16200.098307895525</v>
      </c>
      <c r="AR102" s="120">
        <v>24932.423943060592</v>
      </c>
      <c r="AS102" s="120">
        <v>2849.5403198600684</v>
      </c>
      <c r="AT102" s="120">
        <v>1492.1085231381667</v>
      </c>
      <c r="AU102" s="120">
        <v>19522.518342368792</v>
      </c>
      <c r="AV102" s="100">
        <v>50065.487588938151</v>
      </c>
      <c r="AW102" s="100">
        <v>199944.147348053</v>
      </c>
      <c r="AX102" s="120">
        <v>63142.266543905673</v>
      </c>
      <c r="AY102" s="120">
        <v>61607.9054351948</v>
      </c>
      <c r="AZ102" s="120">
        <v>32323.643851891371</v>
      </c>
      <c r="BA102" s="120">
        <v>1252.0396889080862</v>
      </c>
      <c r="BB102" s="120">
        <v>1306.9029897742453</v>
      </c>
      <c r="BC102" s="120">
        <v>1003.5819319874627</v>
      </c>
      <c r="BD102" s="120">
        <v>32022.444496908603</v>
      </c>
      <c r="BE102" s="120">
        <v>7285.3624094827719</v>
      </c>
      <c r="BF102" s="100">
        <v>64633.394329389033</v>
      </c>
    </row>
    <row r="103" spans="1:58" x14ac:dyDescent="0.25">
      <c r="A103" s="37" t="s">
        <v>230</v>
      </c>
      <c r="B103" s="59">
        <v>53969.930995090355</v>
      </c>
      <c r="C103" s="74">
        <v>285.43189278653506</v>
      </c>
      <c r="D103" s="74">
        <v>11913.543576752572</v>
      </c>
      <c r="E103" s="60">
        <v>1594.4789143836906</v>
      </c>
      <c r="F103" s="61">
        <v>3538.4842563986226</v>
      </c>
      <c r="G103" s="61">
        <v>947.48725433792106</v>
      </c>
      <c r="H103" s="61">
        <v>1246.4177048772792</v>
      </c>
      <c r="I103" s="62">
        <v>4586.6754467550591</v>
      </c>
      <c r="J103" s="74">
        <v>13917.966592527269</v>
      </c>
      <c r="K103" s="74">
        <v>24724.152694666187</v>
      </c>
      <c r="L103" s="60">
        <v>6317.5521340103442</v>
      </c>
      <c r="M103" s="61">
        <v>9379.1724115275956</v>
      </c>
      <c r="N103" s="61">
        <v>1322.0153156060733</v>
      </c>
      <c r="O103" s="61">
        <v>405.03672483266621</v>
      </c>
      <c r="P103" s="61">
        <v>393.47904383569755</v>
      </c>
      <c r="Q103" s="61">
        <v>117.15376698002251</v>
      </c>
      <c r="R103" s="61">
        <v>6351.4963076279028</v>
      </c>
      <c r="S103" s="63">
        <v>438.24699024588347</v>
      </c>
      <c r="T103" s="162">
        <v>3128.8362383577869</v>
      </c>
      <c r="U103" s="52">
        <v>55663.169294649852</v>
      </c>
      <c r="V103" s="52">
        <v>289.64357082416706</v>
      </c>
      <c r="W103" s="52">
        <v>12254.385773623368</v>
      </c>
      <c r="X103" s="121">
        <v>1658.8363544363583</v>
      </c>
      <c r="Y103" s="121">
        <v>3769.1651974782776</v>
      </c>
      <c r="Z103" s="121">
        <v>968.76157104991523</v>
      </c>
      <c r="AA103" s="121">
        <v>1280.2710457957257</v>
      </c>
      <c r="AB103" s="121">
        <v>4577.3516048630891</v>
      </c>
      <c r="AC103" s="52">
        <v>13772.740458481945</v>
      </c>
      <c r="AD103" s="52">
        <v>25710.48695342764</v>
      </c>
      <c r="AE103" s="121">
        <v>6577.432401735161</v>
      </c>
      <c r="AF103" s="121">
        <v>9586.7997635467818</v>
      </c>
      <c r="AG103" s="121">
        <v>1515.5625608340624</v>
      </c>
      <c r="AH103" s="121">
        <v>425.23786523897456</v>
      </c>
      <c r="AI103" s="121">
        <v>411.23243128400981</v>
      </c>
      <c r="AJ103" s="121">
        <v>136.51429891972529</v>
      </c>
      <c r="AK103" s="121">
        <v>6538.2954582972161</v>
      </c>
      <c r="AL103" s="121">
        <v>519.41217357170945</v>
      </c>
      <c r="AM103" s="52">
        <v>3635.9125382927391</v>
      </c>
      <c r="AN103" s="53">
        <v>383147.77868571691</v>
      </c>
      <c r="AO103" s="53">
        <v>1474.6493494794177</v>
      </c>
      <c r="AP103" s="53">
        <v>61906.538474683519</v>
      </c>
      <c r="AQ103" s="122">
        <v>15056.756881674632</v>
      </c>
      <c r="AR103" s="122">
        <v>23835.161512784107</v>
      </c>
      <c r="AS103" s="122">
        <v>2755.6358509441225</v>
      </c>
      <c r="AT103" s="122">
        <v>2006.9078534621763</v>
      </c>
      <c r="AU103" s="122">
        <v>18252.076375818477</v>
      </c>
      <c r="AV103" s="53">
        <v>48836.107064441669</v>
      </c>
      <c r="AW103" s="53">
        <v>209179.45538249076</v>
      </c>
      <c r="AX103" s="122">
        <v>59973.825780652071</v>
      </c>
      <c r="AY103" s="122">
        <v>61287.610831086582</v>
      </c>
      <c r="AZ103" s="122">
        <v>41471.055673787851</v>
      </c>
      <c r="BA103" s="122">
        <v>1350.8720343042939</v>
      </c>
      <c r="BB103" s="122">
        <v>1268.4362412143873</v>
      </c>
      <c r="BC103" s="122">
        <v>1279.7966879748165</v>
      </c>
      <c r="BD103" s="122">
        <v>34835.756202580851</v>
      </c>
      <c r="BE103" s="122">
        <v>7712.1019308899113</v>
      </c>
      <c r="BF103" s="53">
        <v>61751.028414621564</v>
      </c>
    </row>
    <row r="104" spans="1:58" x14ac:dyDescent="0.25">
      <c r="A104" s="37" t="s">
        <v>231</v>
      </c>
      <c r="B104" s="59">
        <v>53162.531487378801</v>
      </c>
      <c r="C104" s="74">
        <v>286.11165407213514</v>
      </c>
      <c r="D104" s="74">
        <v>11896.763309190823</v>
      </c>
      <c r="E104" s="60">
        <v>1624.851688706497</v>
      </c>
      <c r="F104" s="61">
        <v>3515.2046781014565</v>
      </c>
      <c r="G104" s="61">
        <v>926.79936379641993</v>
      </c>
      <c r="H104" s="61">
        <v>1275.6557713486404</v>
      </c>
      <c r="I104" s="62">
        <v>4554.251807237808</v>
      </c>
      <c r="J104" s="74">
        <v>13311.188730144311</v>
      </c>
      <c r="K104" s="74">
        <v>24341.462937428561</v>
      </c>
      <c r="L104" s="60">
        <v>5900.5468222157915</v>
      </c>
      <c r="M104" s="61">
        <v>9997.6915536924607</v>
      </c>
      <c r="N104" s="61">
        <v>1136.5518803985374</v>
      </c>
      <c r="O104" s="61">
        <v>390.18330794159897</v>
      </c>
      <c r="P104" s="61">
        <v>388.60317711598231</v>
      </c>
      <c r="Q104" s="61">
        <v>128.08721933144994</v>
      </c>
      <c r="R104" s="61">
        <v>5996.8518884271452</v>
      </c>
      <c r="S104" s="63">
        <v>402.9470883055929</v>
      </c>
      <c r="T104" s="162">
        <v>3327.0048565429761</v>
      </c>
      <c r="U104" s="52">
        <v>54640.580568794765</v>
      </c>
      <c r="V104" s="52">
        <v>294.18788889638637</v>
      </c>
      <c r="W104" s="52">
        <v>12050.486795364661</v>
      </c>
      <c r="X104" s="121">
        <v>1615.8259676435989</v>
      </c>
      <c r="Y104" s="121">
        <v>3693.3157584757791</v>
      </c>
      <c r="Z104" s="121">
        <v>909.36581781614484</v>
      </c>
      <c r="AA104" s="121">
        <v>1252.7511357681053</v>
      </c>
      <c r="AB104" s="121">
        <v>4579.2281156610325</v>
      </c>
      <c r="AC104" s="52">
        <v>13259.017666456863</v>
      </c>
      <c r="AD104" s="52">
        <v>25370.585779657296</v>
      </c>
      <c r="AE104" s="121">
        <v>6264.588911483821</v>
      </c>
      <c r="AF104" s="121">
        <v>10052.502377552391</v>
      </c>
      <c r="AG104" s="121">
        <v>1396.8818878131533</v>
      </c>
      <c r="AH104" s="121">
        <v>393.16809034103886</v>
      </c>
      <c r="AI104" s="121">
        <v>379.12724417947538</v>
      </c>
      <c r="AJ104" s="121">
        <v>122.72167423116169</v>
      </c>
      <c r="AK104" s="121">
        <v>6253.0293642166334</v>
      </c>
      <c r="AL104" s="121">
        <v>508.56622983962325</v>
      </c>
      <c r="AM104" s="52">
        <v>3666.3024384195523</v>
      </c>
      <c r="AN104" s="53">
        <v>374220.99299570604</v>
      </c>
      <c r="AO104" s="53">
        <v>1445.3823961098074</v>
      </c>
      <c r="AP104" s="53">
        <v>61215.310060261465</v>
      </c>
      <c r="AQ104" s="122">
        <v>14035.573285763743</v>
      </c>
      <c r="AR104" s="122">
        <v>24450.476865958182</v>
      </c>
      <c r="AS104" s="122">
        <v>2319.2198914235714</v>
      </c>
      <c r="AT104" s="122">
        <v>1714.1293094225828</v>
      </c>
      <c r="AU104" s="122">
        <v>18695.910707693387</v>
      </c>
      <c r="AV104" s="53">
        <v>47405.650924120157</v>
      </c>
      <c r="AW104" s="53">
        <v>199771.38817729836</v>
      </c>
      <c r="AX104" s="122">
        <v>56452.809215991474</v>
      </c>
      <c r="AY104" s="122">
        <v>65661.764410457225</v>
      </c>
      <c r="AZ104" s="122">
        <v>34719.458711657855</v>
      </c>
      <c r="BA104" s="122">
        <v>1377.511990250614</v>
      </c>
      <c r="BB104" s="122">
        <v>1138.6321219499591</v>
      </c>
      <c r="BC104" s="122">
        <v>992.3643485576996</v>
      </c>
      <c r="BD104" s="122">
        <v>32256.769293918733</v>
      </c>
      <c r="BE104" s="122">
        <v>7172.0780845148165</v>
      </c>
      <c r="BF104" s="53">
        <v>64383.261437916226</v>
      </c>
    </row>
    <row r="105" spans="1:58" x14ac:dyDescent="0.25">
      <c r="A105" s="37" t="s">
        <v>232</v>
      </c>
      <c r="B105" s="59">
        <v>52731.744050395137</v>
      </c>
      <c r="C105" s="74">
        <v>270.68737684782849</v>
      </c>
      <c r="D105" s="74">
        <v>11698.302496094813</v>
      </c>
      <c r="E105" s="60">
        <v>1565.7451387780145</v>
      </c>
      <c r="F105" s="61">
        <v>3454.2275355272968</v>
      </c>
      <c r="G105" s="61">
        <v>820.51979691481483</v>
      </c>
      <c r="H105" s="61">
        <v>1241.2292251616561</v>
      </c>
      <c r="I105" s="62">
        <v>4616.5807997130305</v>
      </c>
      <c r="J105" s="74">
        <v>13441.470764427351</v>
      </c>
      <c r="K105" s="74">
        <v>23905.138821370849</v>
      </c>
      <c r="L105" s="60">
        <v>5798.765946548192</v>
      </c>
      <c r="M105" s="61">
        <v>9786.1729270777341</v>
      </c>
      <c r="N105" s="61">
        <v>1091.2526847835084</v>
      </c>
      <c r="O105" s="61">
        <v>379.24993963545506</v>
      </c>
      <c r="P105" s="61">
        <v>333.3430527935277</v>
      </c>
      <c r="Q105" s="61">
        <v>109.2039580215052</v>
      </c>
      <c r="R105" s="61">
        <v>5992.0882985496182</v>
      </c>
      <c r="S105" s="63">
        <v>415.06201396130928</v>
      </c>
      <c r="T105" s="162">
        <v>3416.1445916542907</v>
      </c>
      <c r="U105" s="52">
        <v>54138.931475769314</v>
      </c>
      <c r="V105" s="52">
        <v>281.33640420133088</v>
      </c>
      <c r="W105" s="52">
        <v>11920.219530492046</v>
      </c>
      <c r="X105" s="121">
        <v>1654.5665019538699</v>
      </c>
      <c r="Y105" s="121">
        <v>3591.1214025041941</v>
      </c>
      <c r="Z105" s="121">
        <v>836.93351512022991</v>
      </c>
      <c r="AA105" s="121">
        <v>1241.4566629801241</v>
      </c>
      <c r="AB105" s="121">
        <v>4596.1414479336272</v>
      </c>
      <c r="AC105" s="52">
        <v>13028.494553264778</v>
      </c>
      <c r="AD105" s="52">
        <v>25072.823036345093</v>
      </c>
      <c r="AE105" s="121">
        <v>6113.524798350315</v>
      </c>
      <c r="AF105" s="121">
        <v>10183.909781047503</v>
      </c>
      <c r="AG105" s="121">
        <v>1357.8464094053368</v>
      </c>
      <c r="AH105" s="121">
        <v>385.09464979025535</v>
      </c>
      <c r="AI105" s="121">
        <v>376.07580296102145</v>
      </c>
      <c r="AJ105" s="121">
        <v>120.28119638120829</v>
      </c>
      <c r="AK105" s="121">
        <v>6064.2862519759556</v>
      </c>
      <c r="AL105" s="121">
        <v>471.80414643349627</v>
      </c>
      <c r="AM105" s="52">
        <v>3836.0579514660635</v>
      </c>
      <c r="AN105" s="53">
        <v>377992.17143686197</v>
      </c>
      <c r="AO105" s="53">
        <v>1351.8162564676352</v>
      </c>
      <c r="AP105" s="53">
        <v>60139.425013382192</v>
      </c>
      <c r="AQ105" s="122">
        <v>14239.105302040538</v>
      </c>
      <c r="AR105" s="122">
        <v>23499.670492796085</v>
      </c>
      <c r="AS105" s="122">
        <v>2194.0175599805871</v>
      </c>
      <c r="AT105" s="122">
        <v>1497.3915764224466</v>
      </c>
      <c r="AU105" s="122">
        <v>18709.240082142536</v>
      </c>
      <c r="AV105" s="53">
        <v>47850.436862427014</v>
      </c>
      <c r="AW105" s="53">
        <v>195625.17686982008</v>
      </c>
      <c r="AX105" s="122">
        <v>53546.31922057952</v>
      </c>
      <c r="AY105" s="122">
        <v>64631.695456818183</v>
      </c>
      <c r="AZ105" s="122">
        <v>36219.068918305697</v>
      </c>
      <c r="BA105" s="122">
        <v>1227.7475726966056</v>
      </c>
      <c r="BB105" s="122">
        <v>998.21669378140223</v>
      </c>
      <c r="BC105" s="122">
        <v>1182.5695264078449</v>
      </c>
      <c r="BD105" s="122">
        <v>30419.520107357264</v>
      </c>
      <c r="BE105" s="122">
        <v>7400.0393738735584</v>
      </c>
      <c r="BF105" s="53">
        <v>73025.316434765031</v>
      </c>
    </row>
    <row r="106" spans="1:58" x14ac:dyDescent="0.25">
      <c r="A106" s="98" t="s">
        <v>233</v>
      </c>
      <c r="B106" s="99">
        <v>53890.716823511822</v>
      </c>
      <c r="C106" s="100">
        <v>271.45371560997705</v>
      </c>
      <c r="D106" s="100">
        <v>11752.179501006962</v>
      </c>
      <c r="E106" s="101">
        <v>1574.943944277077</v>
      </c>
      <c r="F106" s="102">
        <v>3452.7312270869802</v>
      </c>
      <c r="G106" s="102">
        <v>806.03305644774719</v>
      </c>
      <c r="H106" s="102">
        <v>1238.9077469561601</v>
      </c>
      <c r="I106" s="103">
        <v>4679.5635262389969</v>
      </c>
      <c r="J106" s="100">
        <v>13368.947932097901</v>
      </c>
      <c r="K106" s="100">
        <v>24818.590728413579</v>
      </c>
      <c r="L106" s="101">
        <v>5937.031190005112</v>
      </c>
      <c r="M106" s="102">
        <v>10366.169236449537</v>
      </c>
      <c r="N106" s="102">
        <v>1255.155691165558</v>
      </c>
      <c r="O106" s="102">
        <v>406.66014310083256</v>
      </c>
      <c r="P106" s="102">
        <v>331.15582534530597</v>
      </c>
      <c r="Q106" s="102">
        <v>115.52398682762077</v>
      </c>
      <c r="R106" s="102">
        <v>6013.4395639847444</v>
      </c>
      <c r="S106" s="104">
        <v>393.45509153486842</v>
      </c>
      <c r="T106" s="163">
        <v>3679.5449463834029</v>
      </c>
      <c r="U106" s="100">
        <v>54938.094899248295</v>
      </c>
      <c r="V106" s="100">
        <v>275.13177203139327</v>
      </c>
      <c r="W106" s="100">
        <v>11916.10159422417</v>
      </c>
      <c r="X106" s="120">
        <v>1592.3898523027763</v>
      </c>
      <c r="Y106" s="120">
        <v>3598.0383764166254</v>
      </c>
      <c r="Z106" s="120">
        <v>791.29890260101877</v>
      </c>
      <c r="AA106" s="120">
        <v>1283.5213143591427</v>
      </c>
      <c r="AB106" s="120">
        <v>4650.8531485446065</v>
      </c>
      <c r="AC106" s="100">
        <v>13244.93326007297</v>
      </c>
      <c r="AD106" s="100">
        <v>25607.557798302929</v>
      </c>
      <c r="AE106" s="120">
        <v>6147.5349511823797</v>
      </c>
      <c r="AF106" s="120">
        <v>10572.695984014013</v>
      </c>
      <c r="AG106" s="120">
        <v>1424.4166446622639</v>
      </c>
      <c r="AH106" s="120">
        <v>391.82198415772478</v>
      </c>
      <c r="AI106" s="120">
        <v>337.66334927460468</v>
      </c>
      <c r="AJ106" s="120">
        <v>118.14514074593467</v>
      </c>
      <c r="AK106" s="120">
        <v>6149.9703864186949</v>
      </c>
      <c r="AL106" s="120">
        <v>465.30935784731332</v>
      </c>
      <c r="AM106" s="100">
        <v>3894.3704746168319</v>
      </c>
      <c r="AN106" s="100">
        <v>383414.28632524586</v>
      </c>
      <c r="AO106" s="100">
        <v>1330.6888561222872</v>
      </c>
      <c r="AP106" s="100">
        <v>58793.563590358652</v>
      </c>
      <c r="AQ106" s="120">
        <v>14582.668641514438</v>
      </c>
      <c r="AR106" s="120">
        <v>21863.199375448363</v>
      </c>
      <c r="AS106" s="120">
        <v>1758.1168541934881</v>
      </c>
      <c r="AT106" s="120">
        <v>1694.3732718515923</v>
      </c>
      <c r="AU106" s="120">
        <v>18895.205447350778</v>
      </c>
      <c r="AV106" s="100">
        <v>48954.410929688936</v>
      </c>
      <c r="AW106" s="100">
        <v>200513.42280099101</v>
      </c>
      <c r="AX106" s="120">
        <v>54266.442430129529</v>
      </c>
      <c r="AY106" s="120">
        <v>67394.368070925935</v>
      </c>
      <c r="AZ106" s="120">
        <v>37379.092490702118</v>
      </c>
      <c r="BA106" s="120">
        <v>1286.1020742859457</v>
      </c>
      <c r="BB106" s="120">
        <v>1028.2407778867671</v>
      </c>
      <c r="BC106" s="120">
        <v>1042.8281320251797</v>
      </c>
      <c r="BD106" s="120">
        <v>30881.265650587397</v>
      </c>
      <c r="BE106" s="120">
        <v>7235.0831744481566</v>
      </c>
      <c r="BF106" s="100">
        <v>73822.200148084958</v>
      </c>
    </row>
    <row r="107" spans="1:58" x14ac:dyDescent="0.25">
      <c r="A107" s="37" t="s">
        <v>234</v>
      </c>
      <c r="B107" s="59">
        <v>54037.029635987084</v>
      </c>
      <c r="C107" s="74">
        <v>234.7467464631884</v>
      </c>
      <c r="D107" s="74">
        <v>11686.536174491426</v>
      </c>
      <c r="E107" s="60">
        <v>1716.8676956221584</v>
      </c>
      <c r="F107" s="61">
        <v>3495.1296683490077</v>
      </c>
      <c r="G107" s="61">
        <v>727.22457775764576</v>
      </c>
      <c r="H107" s="61">
        <v>1261.8780444547863</v>
      </c>
      <c r="I107" s="62">
        <v>4485.4361883078291</v>
      </c>
      <c r="J107" s="74">
        <v>12565.394379725625</v>
      </c>
      <c r="K107" s="74">
        <v>26173.043021860205</v>
      </c>
      <c r="L107" s="60">
        <v>6449.8817052602972</v>
      </c>
      <c r="M107" s="61">
        <v>10991.003671274892</v>
      </c>
      <c r="N107" s="61">
        <v>1283.6024555894901</v>
      </c>
      <c r="O107" s="61">
        <v>362.83803360653042</v>
      </c>
      <c r="P107" s="61">
        <v>297.68363695600164</v>
      </c>
      <c r="Q107" s="61">
        <v>108.68443783937983</v>
      </c>
      <c r="R107" s="61">
        <v>6249.7014214890814</v>
      </c>
      <c r="S107" s="63">
        <v>429.64765984453442</v>
      </c>
      <c r="T107" s="162">
        <v>3377.3093134466408</v>
      </c>
      <c r="U107" s="52">
        <v>54785.714491554507</v>
      </c>
      <c r="V107" s="52">
        <v>268.88555022658744</v>
      </c>
      <c r="W107" s="52">
        <v>11904.006767441788</v>
      </c>
      <c r="X107" s="121">
        <v>1712.1355510581113</v>
      </c>
      <c r="Y107" s="121">
        <v>3626.8875101388912</v>
      </c>
      <c r="Z107" s="121">
        <v>709.55932793033992</v>
      </c>
      <c r="AA107" s="121">
        <v>1277.5939664699588</v>
      </c>
      <c r="AB107" s="121">
        <v>4577.8304118444858</v>
      </c>
      <c r="AC107" s="52">
        <v>12496.082105192881</v>
      </c>
      <c r="AD107" s="52">
        <v>26372.233643588093</v>
      </c>
      <c r="AE107" s="121">
        <v>6531.6645475273863</v>
      </c>
      <c r="AF107" s="121">
        <v>10857.656240547089</v>
      </c>
      <c r="AG107" s="121">
        <v>1390.0208946865098</v>
      </c>
      <c r="AH107" s="121">
        <v>379.14146499572394</v>
      </c>
      <c r="AI107" s="121">
        <v>312.22278849458104</v>
      </c>
      <c r="AJ107" s="121">
        <v>121.16988739967762</v>
      </c>
      <c r="AK107" s="121">
        <v>6319.0005542080407</v>
      </c>
      <c r="AL107" s="121">
        <v>461.35726572908453</v>
      </c>
      <c r="AM107" s="52">
        <v>3744.5064251051572</v>
      </c>
      <c r="AN107" s="53">
        <v>380917.88213017932</v>
      </c>
      <c r="AO107" s="53">
        <v>1387.5502680268528</v>
      </c>
      <c r="AP107" s="53">
        <v>59229.45307855471</v>
      </c>
      <c r="AQ107" s="122">
        <v>15745.23425127763</v>
      </c>
      <c r="AR107" s="122">
        <v>22073.77438623007</v>
      </c>
      <c r="AS107" s="122">
        <v>1774.9883993420235</v>
      </c>
      <c r="AT107" s="122">
        <v>1512.078918890747</v>
      </c>
      <c r="AU107" s="122">
        <v>18123.377122814243</v>
      </c>
      <c r="AV107" s="53">
        <v>45367.877998557116</v>
      </c>
      <c r="AW107" s="53">
        <v>204322.20748722769</v>
      </c>
      <c r="AX107" s="122">
        <v>59669.138546708891</v>
      </c>
      <c r="AY107" s="122">
        <v>69289.969628280567</v>
      </c>
      <c r="AZ107" s="122">
        <v>32197.574026906696</v>
      </c>
      <c r="BA107" s="122">
        <v>1272.6384104979702</v>
      </c>
      <c r="BB107" s="122">
        <v>904.27869124559652</v>
      </c>
      <c r="BC107" s="122">
        <v>1180.92924214805</v>
      </c>
      <c r="BD107" s="122">
        <v>32150.684139472549</v>
      </c>
      <c r="BE107" s="122">
        <v>7656.9948019673611</v>
      </c>
      <c r="BF107" s="53">
        <v>70610.79329781291</v>
      </c>
    </row>
    <row r="108" spans="1:58" x14ac:dyDescent="0.25">
      <c r="A108" s="37" t="s">
        <v>235</v>
      </c>
      <c r="B108" s="59">
        <v>53993.895800078855</v>
      </c>
      <c r="C108" s="74">
        <v>242.72049195312286</v>
      </c>
      <c r="D108" s="74">
        <v>11349.745236308034</v>
      </c>
      <c r="E108" s="60">
        <v>1571.5794234634698</v>
      </c>
      <c r="F108" s="61">
        <v>3403.7505402453189</v>
      </c>
      <c r="G108" s="61">
        <v>748.01416666896273</v>
      </c>
      <c r="H108" s="61">
        <v>1248.522005743037</v>
      </c>
      <c r="I108" s="62">
        <v>4377.8791001872469</v>
      </c>
      <c r="J108" s="74">
        <v>12778.080682468739</v>
      </c>
      <c r="K108" s="74">
        <v>26185.969921481137</v>
      </c>
      <c r="L108" s="60">
        <v>6421.5295500884213</v>
      </c>
      <c r="M108" s="61">
        <v>10815.55598448104</v>
      </c>
      <c r="N108" s="61">
        <v>1423.1707422446129</v>
      </c>
      <c r="O108" s="61">
        <v>354.85925492130207</v>
      </c>
      <c r="P108" s="61">
        <v>288.65425927910718</v>
      </c>
      <c r="Q108" s="61">
        <v>120.19001667276603</v>
      </c>
      <c r="R108" s="61">
        <v>6373.803098600969</v>
      </c>
      <c r="S108" s="63">
        <v>388.20701519291907</v>
      </c>
      <c r="T108" s="162">
        <v>3437.3794678678155</v>
      </c>
      <c r="U108" s="52">
        <v>55040.657065288884</v>
      </c>
      <c r="V108" s="52">
        <v>235.96070646737004</v>
      </c>
      <c r="W108" s="52">
        <v>11530.172666614797</v>
      </c>
      <c r="X108" s="121">
        <v>1678.0600531761147</v>
      </c>
      <c r="Y108" s="121">
        <v>3486.3879275519962</v>
      </c>
      <c r="Z108" s="121">
        <v>734.39659483104367</v>
      </c>
      <c r="AA108" s="121">
        <v>1258.2409559649293</v>
      </c>
      <c r="AB108" s="121">
        <v>4373.0871350907119</v>
      </c>
      <c r="AC108" s="52">
        <v>12450.539073909173</v>
      </c>
      <c r="AD108" s="52">
        <v>27139.854640200127</v>
      </c>
      <c r="AE108" s="121">
        <v>6770.2705711371382</v>
      </c>
      <c r="AF108" s="121">
        <v>11209.747127045686</v>
      </c>
      <c r="AG108" s="121">
        <v>1534.3675358365326</v>
      </c>
      <c r="AH108" s="121">
        <v>380.27723475051471</v>
      </c>
      <c r="AI108" s="121">
        <v>275.75674347657906</v>
      </c>
      <c r="AJ108" s="121">
        <v>120.93917843364488</v>
      </c>
      <c r="AK108" s="121">
        <v>6404.8165706138052</v>
      </c>
      <c r="AL108" s="121">
        <v>443.67967890622049</v>
      </c>
      <c r="AM108" s="52">
        <v>3684.1299780974255</v>
      </c>
      <c r="AN108" s="53">
        <v>384164.22576911387</v>
      </c>
      <c r="AO108" s="53">
        <v>1283.5944599078641</v>
      </c>
      <c r="AP108" s="53">
        <v>56048.489058323343</v>
      </c>
      <c r="AQ108" s="122">
        <v>14915.518222161447</v>
      </c>
      <c r="AR108" s="122">
        <v>20330.840314078247</v>
      </c>
      <c r="AS108" s="122">
        <v>1919.9410049326423</v>
      </c>
      <c r="AT108" s="122">
        <v>1550.5972922416099</v>
      </c>
      <c r="AU108" s="122">
        <v>17331.5922249094</v>
      </c>
      <c r="AV108" s="53">
        <v>46766.498417208059</v>
      </c>
      <c r="AW108" s="53">
        <v>211163.70355325547</v>
      </c>
      <c r="AX108" s="122">
        <v>61639.489823519914</v>
      </c>
      <c r="AY108" s="122">
        <v>67604.573592754925</v>
      </c>
      <c r="AZ108" s="122">
        <v>37824.31817703967</v>
      </c>
      <c r="BA108" s="122">
        <v>1712.2184146389714</v>
      </c>
      <c r="BB108" s="122">
        <v>773.82787701280711</v>
      </c>
      <c r="BC108" s="122">
        <v>1024.724931687414</v>
      </c>
      <c r="BD108" s="122">
        <v>33976.820246572788</v>
      </c>
      <c r="BE108" s="122">
        <v>6607.7304900289873</v>
      </c>
      <c r="BF108" s="53">
        <v>68901.940280419134</v>
      </c>
    </row>
    <row r="109" spans="1:58" x14ac:dyDescent="0.25">
      <c r="A109" s="37" t="s">
        <v>236</v>
      </c>
      <c r="B109" s="59">
        <v>54148.994336547301</v>
      </c>
      <c r="C109" s="74">
        <v>243.03170536334244</v>
      </c>
      <c r="D109" s="74">
        <v>11180.194505456868</v>
      </c>
      <c r="E109" s="60">
        <v>1653.2502805355052</v>
      </c>
      <c r="F109" s="61">
        <v>3309.0046759850734</v>
      </c>
      <c r="G109" s="61">
        <v>669.12322936099974</v>
      </c>
      <c r="H109" s="61">
        <v>1153.8141411848696</v>
      </c>
      <c r="I109" s="62">
        <v>4395.0021783904203</v>
      </c>
      <c r="J109" s="74">
        <v>12646.22899765751</v>
      </c>
      <c r="K109" s="74">
        <v>26910.781819188451</v>
      </c>
      <c r="L109" s="60">
        <v>6593.1234991117153</v>
      </c>
      <c r="M109" s="61">
        <v>11514.13531088498</v>
      </c>
      <c r="N109" s="61">
        <v>1345.441354358321</v>
      </c>
      <c r="O109" s="61">
        <v>326.1969098890055</v>
      </c>
      <c r="P109" s="61">
        <v>255.45133071246732</v>
      </c>
      <c r="Q109" s="61">
        <v>120.07905022497664</v>
      </c>
      <c r="R109" s="61">
        <v>6396.4300143852615</v>
      </c>
      <c r="S109" s="63">
        <v>359.92434962172274</v>
      </c>
      <c r="T109" s="162">
        <v>3168.757308881125</v>
      </c>
      <c r="U109" s="52">
        <v>55040.139320313116</v>
      </c>
      <c r="V109" s="52">
        <v>264.00415979624393</v>
      </c>
      <c r="W109" s="52">
        <v>11392.234254870413</v>
      </c>
      <c r="X109" s="121">
        <v>1651.001559245361</v>
      </c>
      <c r="Y109" s="121">
        <v>3491.7488257283308</v>
      </c>
      <c r="Z109" s="121">
        <v>686.06898234447419</v>
      </c>
      <c r="AA109" s="121">
        <v>1195.1340717119085</v>
      </c>
      <c r="AB109" s="121">
        <v>4368.2808158403395</v>
      </c>
      <c r="AC109" s="52">
        <v>12479.189892492856</v>
      </c>
      <c r="AD109" s="52">
        <v>27437.209757030931</v>
      </c>
      <c r="AE109" s="121">
        <v>6624.1606029466129</v>
      </c>
      <c r="AF109" s="121">
        <v>11567.008963975857</v>
      </c>
      <c r="AG109" s="121">
        <v>1524.5206979038751</v>
      </c>
      <c r="AH109" s="121">
        <v>358.09107622390485</v>
      </c>
      <c r="AI109" s="121">
        <v>278.50451437001124</v>
      </c>
      <c r="AJ109" s="121">
        <v>122.17251528334334</v>
      </c>
      <c r="AK109" s="121">
        <v>6539.9357106818425</v>
      </c>
      <c r="AL109" s="121">
        <v>422.81567564548624</v>
      </c>
      <c r="AM109" s="52">
        <v>3467.5012561226745</v>
      </c>
      <c r="AN109" s="53">
        <v>377635.83603190089</v>
      </c>
      <c r="AO109" s="53">
        <v>1313.9144645339115</v>
      </c>
      <c r="AP109" s="53">
        <v>55586.178083059604</v>
      </c>
      <c r="AQ109" s="122">
        <v>15144.61520506845</v>
      </c>
      <c r="AR109" s="122">
        <v>19854.218962261202</v>
      </c>
      <c r="AS109" s="122">
        <v>1826.7606206626897</v>
      </c>
      <c r="AT109" s="122">
        <v>1422.6527692636882</v>
      </c>
      <c r="AU109" s="122">
        <v>17337.930525803571</v>
      </c>
      <c r="AV109" s="53">
        <v>45898.966338159633</v>
      </c>
      <c r="AW109" s="53">
        <v>213861.91480180909</v>
      </c>
      <c r="AX109" s="122">
        <v>59267.475055329916</v>
      </c>
      <c r="AY109" s="122">
        <v>70935.744635217008</v>
      </c>
      <c r="AZ109" s="122">
        <v>40530.142748931758</v>
      </c>
      <c r="BA109" s="122">
        <v>1759.652106876267</v>
      </c>
      <c r="BB109" s="122">
        <v>810.4934539621546</v>
      </c>
      <c r="BC109" s="122">
        <v>1111.4331278804602</v>
      </c>
      <c r="BD109" s="122">
        <v>33586.582030250407</v>
      </c>
      <c r="BE109" s="122">
        <v>5860.3916433610948</v>
      </c>
      <c r="BF109" s="53">
        <v>60974.862344338697</v>
      </c>
    </row>
    <row r="110" spans="1:58" x14ac:dyDescent="0.25">
      <c r="A110" s="98" t="s">
        <v>237</v>
      </c>
      <c r="B110" s="99">
        <v>52734.755535343807</v>
      </c>
      <c r="C110" s="100">
        <v>238.02151588312438</v>
      </c>
      <c r="D110" s="100">
        <v>10914.655682228775</v>
      </c>
      <c r="E110" s="101">
        <v>1585.6496035718374</v>
      </c>
      <c r="F110" s="102">
        <v>3167.7257962472577</v>
      </c>
      <c r="G110" s="102">
        <v>688.69416085050773</v>
      </c>
      <c r="H110" s="102">
        <v>1189.4053178281438</v>
      </c>
      <c r="I110" s="103">
        <v>4283.1808037310275</v>
      </c>
      <c r="J110" s="100">
        <v>12684.210010166145</v>
      </c>
      <c r="K110" s="100">
        <v>25790.910651450711</v>
      </c>
      <c r="L110" s="101">
        <v>6385.1060449453234</v>
      </c>
      <c r="M110" s="102">
        <v>10741.822338288668</v>
      </c>
      <c r="N110" s="102">
        <v>1168.0685520232275</v>
      </c>
      <c r="O110" s="102">
        <v>302.70591802738403</v>
      </c>
      <c r="P110" s="102">
        <v>267.52926506208695</v>
      </c>
      <c r="Q110" s="102">
        <v>139.2067772612294</v>
      </c>
      <c r="R110" s="102">
        <v>6434.7196893927958</v>
      </c>
      <c r="S110" s="104">
        <v>351.75206644999446</v>
      </c>
      <c r="T110" s="163">
        <v>3106.9576756150495</v>
      </c>
      <c r="U110" s="100">
        <v>54152.756937142309</v>
      </c>
      <c r="V110" s="100">
        <v>236.27452843110575</v>
      </c>
      <c r="W110" s="100">
        <v>11180.979348179942</v>
      </c>
      <c r="X110" s="120">
        <v>1651.430388736642</v>
      </c>
      <c r="Y110" s="120">
        <v>3366.6309048505186</v>
      </c>
      <c r="Z110" s="120">
        <v>672.3379750189971</v>
      </c>
      <c r="AA110" s="120">
        <v>1208.9190619955489</v>
      </c>
      <c r="AB110" s="120">
        <v>4281.6610175782371</v>
      </c>
      <c r="AC110" s="100">
        <v>12291.967194883138</v>
      </c>
      <c r="AD110" s="100">
        <v>27097.441708496492</v>
      </c>
      <c r="AE110" s="120">
        <v>6728.7257159862347</v>
      </c>
      <c r="AF110" s="120">
        <v>11264.603674726035</v>
      </c>
      <c r="AG110" s="120">
        <v>1439.0670704034671</v>
      </c>
      <c r="AH110" s="120">
        <v>322.99223689372252</v>
      </c>
      <c r="AI110" s="120">
        <v>257.88249328981368</v>
      </c>
      <c r="AJ110" s="120">
        <v>137.41999758019267</v>
      </c>
      <c r="AK110" s="120">
        <v>6542.9236764356037</v>
      </c>
      <c r="AL110" s="120">
        <v>403.82684318142088</v>
      </c>
      <c r="AM110" s="100">
        <v>3346.0941571516337</v>
      </c>
      <c r="AN110" s="100">
        <v>375779.50363498006</v>
      </c>
      <c r="AO110" s="100">
        <v>1426.3201809195675</v>
      </c>
      <c r="AP110" s="100">
        <v>57310.755068122373</v>
      </c>
      <c r="AQ110" s="120">
        <v>15669.668738309992</v>
      </c>
      <c r="AR110" s="120">
        <v>22050.457351677527</v>
      </c>
      <c r="AS110" s="120">
        <v>1701.3249345733784</v>
      </c>
      <c r="AT110" s="120">
        <v>1492.0573508921873</v>
      </c>
      <c r="AU110" s="120">
        <v>16397.246692669294</v>
      </c>
      <c r="AV110" s="100">
        <v>45801.378109390469</v>
      </c>
      <c r="AW110" s="100">
        <v>208151.77282654544</v>
      </c>
      <c r="AX110" s="120">
        <v>58802.918407446457</v>
      </c>
      <c r="AY110" s="120">
        <v>70800.287955200212</v>
      </c>
      <c r="AZ110" s="120">
        <v>33487.717978467568</v>
      </c>
      <c r="BA110" s="120">
        <v>1379.3672810554895</v>
      </c>
      <c r="BB110" s="120">
        <v>769.77186810856585</v>
      </c>
      <c r="BC110" s="120">
        <v>1222.0387447871849</v>
      </c>
      <c r="BD110" s="120">
        <v>35206.640414003828</v>
      </c>
      <c r="BE110" s="120">
        <v>6483.0301774761137</v>
      </c>
      <c r="BF110" s="100">
        <v>63089.277450002206</v>
      </c>
    </row>
    <row r="111" spans="1:58" x14ac:dyDescent="0.25">
      <c r="A111" s="37" t="s">
        <v>238</v>
      </c>
      <c r="B111" s="59">
        <v>52081.7644479304</v>
      </c>
      <c r="C111" s="74">
        <v>234.69585455106341</v>
      </c>
      <c r="D111" s="74">
        <v>10992.534878488957</v>
      </c>
      <c r="E111" s="60">
        <v>1581.8814518671793</v>
      </c>
      <c r="F111" s="61">
        <v>3130.860695735033</v>
      </c>
      <c r="G111" s="61">
        <v>684.12291238993612</v>
      </c>
      <c r="H111" s="61">
        <v>1046.9391566027998</v>
      </c>
      <c r="I111" s="62">
        <v>4548.7306618940111</v>
      </c>
      <c r="J111" s="74">
        <v>12464.542187505434</v>
      </c>
      <c r="K111" s="74">
        <v>25115.027680700121</v>
      </c>
      <c r="L111" s="60">
        <v>6343.0557577027212</v>
      </c>
      <c r="M111" s="61">
        <v>10332.423608186768</v>
      </c>
      <c r="N111" s="61">
        <v>1114.6623365985201</v>
      </c>
      <c r="O111" s="61">
        <v>319.56799706522986</v>
      </c>
      <c r="P111" s="61">
        <v>261.08014119137732</v>
      </c>
      <c r="Q111" s="61">
        <v>138.60260176140537</v>
      </c>
      <c r="R111" s="61">
        <v>6256.2216788662208</v>
      </c>
      <c r="S111" s="63">
        <v>349.41355932787604</v>
      </c>
      <c r="T111" s="162">
        <v>3274.9638466848223</v>
      </c>
      <c r="U111" s="52">
        <v>53299.242574584554</v>
      </c>
      <c r="V111" s="52">
        <v>225.823934303306</v>
      </c>
      <c r="W111" s="52">
        <v>11129.841781552301</v>
      </c>
      <c r="X111" s="121">
        <v>1641.4594228724452</v>
      </c>
      <c r="Y111" s="121">
        <v>3301.1823832358355</v>
      </c>
      <c r="Z111" s="121">
        <v>678.88108055507985</v>
      </c>
      <c r="AA111" s="121">
        <v>1115.8528000083591</v>
      </c>
      <c r="AB111" s="121">
        <v>4392.4660948805804</v>
      </c>
      <c r="AC111" s="52">
        <v>12302.295348433121</v>
      </c>
      <c r="AD111" s="52">
        <v>26221.848526619324</v>
      </c>
      <c r="AE111" s="121">
        <v>6710.6853362118418</v>
      </c>
      <c r="AF111" s="121">
        <v>10596.859943734298</v>
      </c>
      <c r="AG111" s="121">
        <v>1366.7267454637074</v>
      </c>
      <c r="AH111" s="121">
        <v>329.5520020955654</v>
      </c>
      <c r="AI111" s="121">
        <v>269.58898677437344</v>
      </c>
      <c r="AJ111" s="121">
        <v>144.44235689843245</v>
      </c>
      <c r="AK111" s="121">
        <v>6406.1001721297434</v>
      </c>
      <c r="AL111" s="121">
        <v>397.89298331136251</v>
      </c>
      <c r="AM111" s="52">
        <v>3419.4329836765041</v>
      </c>
      <c r="AN111" s="53">
        <v>368844.94386273297</v>
      </c>
      <c r="AO111" s="53">
        <v>1155.4870389848616</v>
      </c>
      <c r="AP111" s="53">
        <v>57227.80075222646</v>
      </c>
      <c r="AQ111" s="122">
        <v>15194.877561293881</v>
      </c>
      <c r="AR111" s="122">
        <v>21073.332613276241</v>
      </c>
      <c r="AS111" s="122">
        <v>1973.6479882611293</v>
      </c>
      <c r="AT111" s="122">
        <v>1168.7472050411247</v>
      </c>
      <c r="AU111" s="122">
        <v>17817.195384354083</v>
      </c>
      <c r="AV111" s="53">
        <v>47130.413136230251</v>
      </c>
      <c r="AW111" s="53">
        <v>198364.32565386046</v>
      </c>
      <c r="AX111" s="122">
        <v>58624.65630507037</v>
      </c>
      <c r="AY111" s="122">
        <v>68101.146363960463</v>
      </c>
      <c r="AZ111" s="122">
        <v>28548.586159935592</v>
      </c>
      <c r="BA111" s="122">
        <v>1083.5967949987285</v>
      </c>
      <c r="BB111" s="122">
        <v>787.92508611088476</v>
      </c>
      <c r="BC111" s="122">
        <v>1203.0462189184618</v>
      </c>
      <c r="BD111" s="122">
        <v>33430.351622558606</v>
      </c>
      <c r="BE111" s="122">
        <v>6585.0171023073408</v>
      </c>
      <c r="BF111" s="53">
        <v>64966.917281430884</v>
      </c>
    </row>
    <row r="112" spans="1:58" x14ac:dyDescent="0.25">
      <c r="A112" s="37" t="s">
        <v>239</v>
      </c>
      <c r="B112" s="59">
        <v>52011.63094255465</v>
      </c>
      <c r="C112" s="74">
        <v>264.28252330046223</v>
      </c>
      <c r="D112" s="74">
        <v>10974.545214570073</v>
      </c>
      <c r="E112" s="60">
        <v>1579.7028600921635</v>
      </c>
      <c r="F112" s="61">
        <v>3047.3890418496726</v>
      </c>
      <c r="G112" s="61">
        <v>731.85950966947007</v>
      </c>
      <c r="H112" s="61">
        <v>1100.6264153220575</v>
      </c>
      <c r="I112" s="62">
        <v>4514.9673876367106</v>
      </c>
      <c r="J112" s="74">
        <v>12222.277741705242</v>
      </c>
      <c r="K112" s="74">
        <v>25496.794810159812</v>
      </c>
      <c r="L112" s="60">
        <v>6290.2667416146514</v>
      </c>
      <c r="M112" s="61">
        <v>10671.411273079781</v>
      </c>
      <c r="N112" s="61">
        <v>1145.07543144642</v>
      </c>
      <c r="O112" s="61">
        <v>306.07913407822821</v>
      </c>
      <c r="P112" s="61">
        <v>278.70388845684795</v>
      </c>
      <c r="Q112" s="61">
        <v>107.81028334128294</v>
      </c>
      <c r="R112" s="61">
        <v>6298.0897262092794</v>
      </c>
      <c r="S112" s="63">
        <v>399.35833193332326</v>
      </c>
      <c r="T112" s="162">
        <v>3053.7306528190556</v>
      </c>
      <c r="U112" s="52">
        <v>52558.344433066697</v>
      </c>
      <c r="V112" s="52">
        <v>245.2713643898534</v>
      </c>
      <c r="W112" s="52">
        <v>11084.367464635618</v>
      </c>
      <c r="X112" s="121">
        <v>1592.3768030471504</v>
      </c>
      <c r="Y112" s="121">
        <v>3203.439731920434</v>
      </c>
      <c r="Z112" s="121">
        <v>713.71983437178312</v>
      </c>
      <c r="AA112" s="121">
        <v>1065.4215821268128</v>
      </c>
      <c r="AB112" s="121">
        <v>4509.4095131694367</v>
      </c>
      <c r="AC112" s="52">
        <v>11927.149671336912</v>
      </c>
      <c r="AD112" s="52">
        <v>26021.213885422261</v>
      </c>
      <c r="AE112" s="121">
        <v>6534.8756347613498</v>
      </c>
      <c r="AF112" s="121">
        <v>10569.800111822044</v>
      </c>
      <c r="AG112" s="121">
        <v>1354.5061167312649</v>
      </c>
      <c r="AH112" s="121">
        <v>291.45544365854897</v>
      </c>
      <c r="AI112" s="121">
        <v>292.83742391237695</v>
      </c>
      <c r="AJ112" s="121">
        <v>125.10954281157335</v>
      </c>
      <c r="AK112" s="121">
        <v>6421.1080311222322</v>
      </c>
      <c r="AL112" s="121">
        <v>431.52158060287047</v>
      </c>
      <c r="AM112" s="52">
        <v>3280.3420472820521</v>
      </c>
      <c r="AN112" s="53">
        <v>365258.81471368327</v>
      </c>
      <c r="AO112" s="53">
        <v>1321.1552247021261</v>
      </c>
      <c r="AP112" s="53">
        <v>55851.099774712879</v>
      </c>
      <c r="AQ112" s="122">
        <v>14862.353037759378</v>
      </c>
      <c r="AR112" s="122">
        <v>20645.639277342787</v>
      </c>
      <c r="AS112" s="122">
        <v>1828.2806134913005</v>
      </c>
      <c r="AT112" s="122">
        <v>1109.7139862343986</v>
      </c>
      <c r="AU112" s="122">
        <v>17405.112859885015</v>
      </c>
      <c r="AV112" s="53">
        <v>44931.558473203258</v>
      </c>
      <c r="AW112" s="53">
        <v>200213.36395842498</v>
      </c>
      <c r="AX112" s="122">
        <v>56999.420346371691</v>
      </c>
      <c r="AY112" s="122">
        <v>68568.431218207814</v>
      </c>
      <c r="AZ112" s="122">
        <v>29493.648742932317</v>
      </c>
      <c r="BA112" s="122">
        <v>1174.7908448822448</v>
      </c>
      <c r="BB112" s="122">
        <v>1527.0434913344866</v>
      </c>
      <c r="BC112" s="122">
        <v>1204.8036548718535</v>
      </c>
      <c r="BD112" s="122">
        <v>34882.397121025773</v>
      </c>
      <c r="BE112" s="122">
        <v>6362.8285387987762</v>
      </c>
      <c r="BF112" s="53">
        <v>62941.637282640069</v>
      </c>
    </row>
    <row r="113" spans="1:58" x14ac:dyDescent="0.25">
      <c r="A113" s="37" t="s">
        <v>240</v>
      </c>
      <c r="B113" s="59">
        <v>51520.694512427173</v>
      </c>
      <c r="C113" s="74">
        <v>252.17964833318939</v>
      </c>
      <c r="D113" s="74">
        <v>10687.848565793382</v>
      </c>
      <c r="E113" s="60">
        <v>1624.3193747052226</v>
      </c>
      <c r="F113" s="61">
        <v>2966.9262957864216</v>
      </c>
      <c r="G113" s="61">
        <v>750.13223491122324</v>
      </c>
      <c r="H113" s="61">
        <v>1098.8553993810269</v>
      </c>
      <c r="I113" s="62">
        <v>4247.6152610094869</v>
      </c>
      <c r="J113" s="74">
        <v>11902.509283705773</v>
      </c>
      <c r="K113" s="74">
        <v>25731.599122137217</v>
      </c>
      <c r="L113" s="60">
        <v>6365.8423520323786</v>
      </c>
      <c r="M113" s="61">
        <v>10962.505500240468</v>
      </c>
      <c r="N113" s="61">
        <v>1052.2757280748783</v>
      </c>
      <c r="O113" s="61">
        <v>315.8012167302374</v>
      </c>
      <c r="P113" s="61">
        <v>242.50023463069684</v>
      </c>
      <c r="Q113" s="61">
        <v>107.75722269287562</v>
      </c>
      <c r="R113" s="61">
        <v>6214.7863219371875</v>
      </c>
      <c r="S113" s="63">
        <v>470.13054579849506</v>
      </c>
      <c r="T113" s="162">
        <v>2946.5578924576112</v>
      </c>
      <c r="U113" s="52">
        <v>52735.319100186112</v>
      </c>
      <c r="V113" s="52">
        <v>256.57353953662772</v>
      </c>
      <c r="W113" s="52">
        <v>10788.026142950343</v>
      </c>
      <c r="X113" s="121">
        <v>1601.3814208940337</v>
      </c>
      <c r="Y113" s="121">
        <v>3078.9142521158115</v>
      </c>
      <c r="Z113" s="121">
        <v>736.82037486862237</v>
      </c>
      <c r="AA113" s="121">
        <v>1129.5902411578641</v>
      </c>
      <c r="AB113" s="121">
        <v>4241.319853914013</v>
      </c>
      <c r="AC113" s="52">
        <v>11867.041255667364</v>
      </c>
      <c r="AD113" s="52">
        <v>26717.297744704945</v>
      </c>
      <c r="AE113" s="121">
        <v>6657.7926778155424</v>
      </c>
      <c r="AF113" s="121">
        <v>11168.202676465289</v>
      </c>
      <c r="AG113" s="121">
        <v>1234.3164877190054</v>
      </c>
      <c r="AH113" s="121">
        <v>362.21645556184029</v>
      </c>
      <c r="AI113" s="121">
        <v>284.74461890389915</v>
      </c>
      <c r="AJ113" s="121">
        <v>125.45568059712157</v>
      </c>
      <c r="AK113" s="121">
        <v>6432.5073077440784</v>
      </c>
      <c r="AL113" s="121">
        <v>452.06183989816265</v>
      </c>
      <c r="AM113" s="52">
        <v>3106.3804173268441</v>
      </c>
      <c r="AN113" s="53">
        <v>363264.41305337893</v>
      </c>
      <c r="AO113" s="53">
        <v>1399.391047854197</v>
      </c>
      <c r="AP113" s="53">
        <v>53742.406442465675</v>
      </c>
      <c r="AQ113" s="122">
        <v>14416.288014306048</v>
      </c>
      <c r="AR113" s="122">
        <v>19723.001401233574</v>
      </c>
      <c r="AS113" s="122">
        <v>1946.8444196646603</v>
      </c>
      <c r="AT113" s="122">
        <v>999.31436602170936</v>
      </c>
      <c r="AU113" s="122">
        <v>16656.958241239685</v>
      </c>
      <c r="AV113" s="53">
        <v>43968.461852703454</v>
      </c>
      <c r="AW113" s="53">
        <v>202539.97548342394</v>
      </c>
      <c r="AX113" s="122">
        <v>60199.059010923083</v>
      </c>
      <c r="AY113" s="122">
        <v>69630.329387405014</v>
      </c>
      <c r="AZ113" s="122">
        <v>26837.756550311638</v>
      </c>
      <c r="BA113" s="122">
        <v>1468.2689624870313</v>
      </c>
      <c r="BB113" s="122">
        <v>1559.2858559065776</v>
      </c>
      <c r="BC113" s="122">
        <v>1113.4404485712409</v>
      </c>
      <c r="BD113" s="122">
        <v>35599.222572076869</v>
      </c>
      <c r="BE113" s="122">
        <v>6132.6126957425204</v>
      </c>
      <c r="BF113" s="53">
        <v>61614.178226931617</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B9:B10"/>
    <mergeCell ref="C9:C10"/>
    <mergeCell ref="D9:I9"/>
    <mergeCell ref="J9:J10"/>
    <mergeCell ref="U8:AM8"/>
    <mergeCell ref="U9:U10"/>
    <mergeCell ref="V9:V10"/>
    <mergeCell ref="W9:AB9"/>
    <mergeCell ref="AC9:AC10"/>
    <mergeCell ref="AD9:AL9"/>
    <mergeCell ref="AN8:BF8"/>
    <mergeCell ref="AN9:AN10"/>
    <mergeCell ref="AO9:AO10"/>
    <mergeCell ref="AP9:AU9"/>
    <mergeCell ref="AV9:AV10"/>
    <mergeCell ref="AW9:BE9"/>
  </mergeCells>
  <phoneticPr fontId="0" type="noConversion"/>
  <pageMargins left="0.7" right="0.7" top="0.75" bottom="0.75"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F182"/>
  <sheetViews>
    <sheetView zoomScaleNormal="100" workbookViewId="0">
      <pane xSplit="1" ySplit="10" topLeftCell="B107" activePane="bottomRight" state="frozen"/>
      <selection activeCell="B8" sqref="A1:XFD1048576"/>
      <selection pane="topRight" activeCell="B8" sqref="A1:XFD1048576"/>
      <selection pane="bottomLeft" activeCell="B8" sqref="A1:XFD1048576"/>
      <selection pane="bottomRight" activeCell="G109" sqref="G109"/>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31</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901.48345673206927</v>
      </c>
      <c r="C11" s="74">
        <v>5.5047440519556199</v>
      </c>
      <c r="D11" s="74">
        <v>351.31457381870342</v>
      </c>
      <c r="E11" s="60">
        <v>53.552360746897101</v>
      </c>
      <c r="F11" s="61">
        <v>51.62530339159553</v>
      </c>
      <c r="G11" s="61">
        <v>10.921248158817249</v>
      </c>
      <c r="H11" s="61">
        <v>0</v>
      </c>
      <c r="I11" s="62">
        <v>235.21566152139354</v>
      </c>
      <c r="J11" s="74">
        <v>382.23922679535502</v>
      </c>
      <c r="K11" s="74">
        <v>160.91853300966662</v>
      </c>
      <c r="L11" s="60">
        <v>48.52820494225184</v>
      </c>
      <c r="M11" s="61">
        <v>14.5754242234479</v>
      </c>
      <c r="N11" s="61">
        <v>20.753894969294802</v>
      </c>
      <c r="O11" s="61">
        <v>0</v>
      </c>
      <c r="P11" s="61">
        <v>6.5904083717000699</v>
      </c>
      <c r="Q11" s="61">
        <v>23.9137675201688</v>
      </c>
      <c r="R11" s="61">
        <v>46.556832982803193</v>
      </c>
      <c r="S11" s="63">
        <v>0</v>
      </c>
      <c r="T11" s="162">
        <v>1.5063790563885899</v>
      </c>
      <c r="U11" s="52">
        <v>894.07272312472014</v>
      </c>
      <c r="V11" s="52">
        <v>4.4589081312594301</v>
      </c>
      <c r="W11" s="52">
        <v>361.61176049978206</v>
      </c>
      <c r="X11" s="121">
        <v>64.767580825081794</v>
      </c>
      <c r="Y11" s="121">
        <v>55.064034899487361</v>
      </c>
      <c r="Z11" s="121">
        <v>9.3819154337756903</v>
      </c>
      <c r="AA11" s="121">
        <v>0.13266181001700633</v>
      </c>
      <c r="AB11" s="121">
        <v>232.26556753142017</v>
      </c>
      <c r="AC11" s="52">
        <v>369.90835012642469</v>
      </c>
      <c r="AD11" s="52">
        <v>157.19734582319072</v>
      </c>
      <c r="AE11" s="121">
        <v>54.842917103335871</v>
      </c>
      <c r="AF11" s="121">
        <v>15.888187383278252</v>
      </c>
      <c r="AG11" s="121">
        <v>8.5609110666997399</v>
      </c>
      <c r="AH11" s="121">
        <v>1.4730624486130253</v>
      </c>
      <c r="AI11" s="121">
        <v>8.9533228685619921</v>
      </c>
      <c r="AJ11" s="121">
        <v>19.166234575485376</v>
      </c>
      <c r="AK11" s="121">
        <v>47.33435084886289</v>
      </c>
      <c r="AL11" s="121">
        <v>0.97835952835356765</v>
      </c>
      <c r="AM11" s="52">
        <v>0.89635854406331961</v>
      </c>
      <c r="AN11" s="53">
        <v>4438.7136169698451</v>
      </c>
      <c r="AO11" s="53">
        <v>24.36749246235896</v>
      </c>
      <c r="AP11" s="53">
        <v>1647.5964632965288</v>
      </c>
      <c r="AQ11" s="122">
        <v>722.97406771607496</v>
      </c>
      <c r="AR11" s="122">
        <v>185.26288539131806</v>
      </c>
      <c r="AS11" s="122">
        <v>40.801851312811564</v>
      </c>
      <c r="AT11" s="122">
        <v>3.32847774236309</v>
      </c>
      <c r="AU11" s="122">
        <v>695.22918113396111</v>
      </c>
      <c r="AV11" s="53">
        <v>1461.337570776446</v>
      </c>
      <c r="AW11" s="53">
        <v>1295.5449753505752</v>
      </c>
      <c r="AX11" s="122">
        <v>418.23956182760571</v>
      </c>
      <c r="AY11" s="122">
        <v>177.0010861386038</v>
      </c>
      <c r="AZ11" s="122">
        <v>231.31416408679468</v>
      </c>
      <c r="BA11" s="122">
        <v>5.585760910654189</v>
      </c>
      <c r="BB11" s="122">
        <v>174.36443237629999</v>
      </c>
      <c r="BC11" s="122">
        <v>90.42205407330394</v>
      </c>
      <c r="BD11" s="122">
        <v>196.52428738881449</v>
      </c>
      <c r="BE11" s="122">
        <v>2.0936285484983284</v>
      </c>
      <c r="BF11" s="53">
        <v>9.8671150839362483</v>
      </c>
    </row>
    <row r="12" spans="1:58" s="29" customFormat="1" x14ac:dyDescent="0.25">
      <c r="A12" s="37" t="s">
        <v>139</v>
      </c>
      <c r="B12" s="59">
        <v>971.24252011824717</v>
      </c>
      <c r="C12" s="74">
        <v>1.60140647370967</v>
      </c>
      <c r="D12" s="74">
        <v>389.21930370304665</v>
      </c>
      <c r="E12" s="60">
        <v>87.089161288173301</v>
      </c>
      <c r="F12" s="61">
        <v>51.316751298908024</v>
      </c>
      <c r="G12" s="61">
        <v>18.763800530494898</v>
      </c>
      <c r="H12" s="61">
        <v>6.3337723319188104</v>
      </c>
      <c r="I12" s="62">
        <v>225.71581825355156</v>
      </c>
      <c r="J12" s="74">
        <v>403.14778233874398</v>
      </c>
      <c r="K12" s="74">
        <v>175.37869421582815</v>
      </c>
      <c r="L12" s="60">
        <v>67.763680899568925</v>
      </c>
      <c r="M12" s="61">
        <v>15.0005212736387</v>
      </c>
      <c r="N12" s="61">
        <v>18.5428475017209</v>
      </c>
      <c r="O12" s="61">
        <v>0</v>
      </c>
      <c r="P12" s="61">
        <v>3.4116000964536202</v>
      </c>
      <c r="Q12" s="61">
        <v>26.155600739477698</v>
      </c>
      <c r="R12" s="61">
        <v>43.556777011508984</v>
      </c>
      <c r="S12" s="63">
        <v>0.94766669345933796</v>
      </c>
      <c r="T12" s="162">
        <v>1.8953333869186759</v>
      </c>
      <c r="U12" s="52">
        <v>977.51090365304788</v>
      </c>
      <c r="V12" s="52">
        <v>4.6525826617415103</v>
      </c>
      <c r="W12" s="52">
        <v>386.76136372534052</v>
      </c>
      <c r="X12" s="121">
        <v>75.009284980014698</v>
      </c>
      <c r="Y12" s="121">
        <v>58.540064006673639</v>
      </c>
      <c r="Z12" s="121">
        <v>12.883825641604631</v>
      </c>
      <c r="AA12" s="121">
        <v>3.428775981726627</v>
      </c>
      <c r="AB12" s="121">
        <v>236.89941311532093</v>
      </c>
      <c r="AC12" s="52">
        <v>401.05436401045864</v>
      </c>
      <c r="AD12" s="52">
        <v>183.40600035903182</v>
      </c>
      <c r="AE12" s="121">
        <v>62.526391291627078</v>
      </c>
      <c r="AF12" s="121">
        <v>14.804147308949</v>
      </c>
      <c r="AG12" s="121">
        <v>20.87062611231627</v>
      </c>
      <c r="AH12" s="121">
        <v>1.0121864739254012</v>
      </c>
      <c r="AI12" s="121">
        <v>11.305596208157397</v>
      </c>
      <c r="AJ12" s="121">
        <v>28.752535338722499</v>
      </c>
      <c r="AK12" s="121">
        <v>42.769048667317378</v>
      </c>
      <c r="AL12" s="121">
        <v>1.3654689580167967</v>
      </c>
      <c r="AM12" s="52">
        <v>1.6365928964752243</v>
      </c>
      <c r="AN12" s="53">
        <v>5309.1400126156559</v>
      </c>
      <c r="AO12" s="53">
        <v>12.11604170861326</v>
      </c>
      <c r="AP12" s="53">
        <v>1877.4007386036244</v>
      </c>
      <c r="AQ12" s="122">
        <v>796.860859953562</v>
      </c>
      <c r="AR12" s="122">
        <v>231.48993148140192</v>
      </c>
      <c r="AS12" s="122">
        <v>71.007881642594825</v>
      </c>
      <c r="AT12" s="122">
        <v>10.073273881817361</v>
      </c>
      <c r="AU12" s="122">
        <v>767.96879164424831</v>
      </c>
      <c r="AV12" s="53">
        <v>1580.9055640413021</v>
      </c>
      <c r="AW12" s="53">
        <v>1829.068271064896</v>
      </c>
      <c r="AX12" s="122">
        <v>557.42739183034564</v>
      </c>
      <c r="AY12" s="122">
        <v>126.0845133353746</v>
      </c>
      <c r="AZ12" s="122">
        <v>595.28319728940392</v>
      </c>
      <c r="BA12" s="122">
        <v>3.2383292078236172</v>
      </c>
      <c r="BB12" s="122">
        <v>225.08103737646519</v>
      </c>
      <c r="BC12" s="122">
        <v>159.6399717636192</v>
      </c>
      <c r="BD12" s="122">
        <v>158.25831469722067</v>
      </c>
      <c r="BE12" s="122">
        <v>4.0555155646431595</v>
      </c>
      <c r="BF12" s="53">
        <v>9.649397197220015</v>
      </c>
    </row>
    <row r="13" spans="1:58" s="29" customFormat="1" x14ac:dyDescent="0.25">
      <c r="A13" s="37" t="s">
        <v>140</v>
      </c>
      <c r="B13" s="59">
        <v>958.92518610716456</v>
      </c>
      <c r="C13" s="74">
        <v>1.3882863557501699</v>
      </c>
      <c r="D13" s="74">
        <v>416.50130610511098</v>
      </c>
      <c r="E13" s="60">
        <v>130.13313486287501</v>
      </c>
      <c r="F13" s="61">
        <v>53.143786195143221</v>
      </c>
      <c r="G13" s="61">
        <v>11.738936525261259</v>
      </c>
      <c r="H13" s="61">
        <v>0.92871333283402702</v>
      </c>
      <c r="I13" s="62">
        <v>220.55673518899749</v>
      </c>
      <c r="J13" s="74">
        <v>378.47030590707101</v>
      </c>
      <c r="K13" s="74">
        <v>161.64818332319641</v>
      </c>
      <c r="L13" s="60">
        <v>56.547096962368343</v>
      </c>
      <c r="M13" s="61">
        <v>17.027254780936399</v>
      </c>
      <c r="N13" s="61">
        <v>12.7416139858615</v>
      </c>
      <c r="O13" s="61">
        <v>0</v>
      </c>
      <c r="P13" s="61">
        <v>4.0352594305585603</v>
      </c>
      <c r="Q13" s="61">
        <v>13.389724474126099</v>
      </c>
      <c r="R13" s="61">
        <v>41.399354200696799</v>
      </c>
      <c r="S13" s="63">
        <v>16.507879488648701</v>
      </c>
      <c r="T13" s="162">
        <v>0.91710441603603599</v>
      </c>
      <c r="U13" s="52">
        <v>981.69991780487965</v>
      </c>
      <c r="V13" s="52">
        <v>0.60805860334128037</v>
      </c>
      <c r="W13" s="52">
        <v>424.34718106058131</v>
      </c>
      <c r="X13" s="121">
        <v>127.05802568251401</v>
      </c>
      <c r="Y13" s="121">
        <v>55.956534260035646</v>
      </c>
      <c r="Z13" s="121">
        <v>12.076174951593805</v>
      </c>
      <c r="AA13" s="121">
        <v>0.8781685272073263</v>
      </c>
      <c r="AB13" s="121">
        <v>228.37827763923056</v>
      </c>
      <c r="AC13" s="52">
        <v>386.77392148232099</v>
      </c>
      <c r="AD13" s="52">
        <v>167.52089071181646</v>
      </c>
      <c r="AE13" s="121">
        <v>55.887929665167128</v>
      </c>
      <c r="AF13" s="121">
        <v>19.538036789532637</v>
      </c>
      <c r="AG13" s="121">
        <v>13.489819608152734</v>
      </c>
      <c r="AH13" s="121">
        <v>1.4819934144942071</v>
      </c>
      <c r="AI13" s="121">
        <v>2.3043391426031783</v>
      </c>
      <c r="AJ13" s="121">
        <v>13.50557522508708</v>
      </c>
      <c r="AK13" s="121">
        <v>54.781328545406836</v>
      </c>
      <c r="AL13" s="121">
        <v>6.5318683213726532</v>
      </c>
      <c r="AM13" s="52">
        <v>2.4498659468196284</v>
      </c>
      <c r="AN13" s="53">
        <v>5468.120380461809</v>
      </c>
      <c r="AO13" s="53">
        <v>3.9992174060584595</v>
      </c>
      <c r="AP13" s="53">
        <v>2591.7096060735157</v>
      </c>
      <c r="AQ13" s="122">
        <v>1479.258203362361</v>
      </c>
      <c r="AR13" s="122">
        <v>239.99879750320559</v>
      </c>
      <c r="AS13" s="122">
        <v>69.992907880162704</v>
      </c>
      <c r="AT13" s="122">
        <v>2.0385953372883798</v>
      </c>
      <c r="AU13" s="122">
        <v>800.4211019904983</v>
      </c>
      <c r="AV13" s="53">
        <v>1451.602006139696</v>
      </c>
      <c r="AW13" s="53">
        <v>1406.8141184689466</v>
      </c>
      <c r="AX13" s="122">
        <v>487.52619289321524</v>
      </c>
      <c r="AY13" s="122">
        <v>157.01701005713119</v>
      </c>
      <c r="AZ13" s="122">
        <v>451.44013512233198</v>
      </c>
      <c r="BA13" s="122">
        <v>4.3327202405735052</v>
      </c>
      <c r="BB13" s="122">
        <v>51.978922329533546</v>
      </c>
      <c r="BC13" s="122">
        <v>72.249464617155297</v>
      </c>
      <c r="BD13" s="122">
        <v>169.26728186806611</v>
      </c>
      <c r="BE13" s="122">
        <v>13.00239134093945</v>
      </c>
      <c r="BF13" s="53">
        <v>13.995432373592889</v>
      </c>
    </row>
    <row r="14" spans="1:58" s="105" customFormat="1" x14ac:dyDescent="0.25">
      <c r="A14" s="98" t="s">
        <v>141</v>
      </c>
      <c r="B14" s="99">
        <v>927.78629433308697</v>
      </c>
      <c r="C14" s="100">
        <v>0.88904746814911195</v>
      </c>
      <c r="D14" s="100">
        <v>350.06626972716964</v>
      </c>
      <c r="E14" s="101">
        <v>56.736452281329299</v>
      </c>
      <c r="F14" s="102">
        <v>57.733264618286555</v>
      </c>
      <c r="G14" s="102">
        <v>8.0882933632678498</v>
      </c>
      <c r="H14" s="102">
        <v>0</v>
      </c>
      <c r="I14" s="103">
        <v>227.50825946428591</v>
      </c>
      <c r="J14" s="100">
        <v>357.95229206183399</v>
      </c>
      <c r="K14" s="100">
        <v>216.64149754992408</v>
      </c>
      <c r="L14" s="101">
        <v>95.919820032971145</v>
      </c>
      <c r="M14" s="102">
        <v>13.217012936583201</v>
      </c>
      <c r="N14" s="102">
        <v>12.939017946403601</v>
      </c>
      <c r="O14" s="102">
        <v>0</v>
      </c>
      <c r="P14" s="102">
        <v>12.3905770671337</v>
      </c>
      <c r="Q14" s="102">
        <v>23.404423349030399</v>
      </c>
      <c r="R14" s="102">
        <v>57.910189477028865</v>
      </c>
      <c r="S14" s="104">
        <v>0.86045674077317502</v>
      </c>
      <c r="T14" s="163">
        <v>2.2371875260102549</v>
      </c>
      <c r="U14" s="100">
        <v>915.95139843572622</v>
      </c>
      <c r="V14" s="100">
        <v>0.44666925539381097</v>
      </c>
      <c r="W14" s="100">
        <v>353.70195997814125</v>
      </c>
      <c r="X14" s="120">
        <v>91.787067577556442</v>
      </c>
      <c r="Y14" s="120">
        <v>54.756835981395334</v>
      </c>
      <c r="Z14" s="120">
        <v>7.3771888028695614</v>
      </c>
      <c r="AA14" s="120">
        <v>6.967991533600533E-2</v>
      </c>
      <c r="AB14" s="120">
        <v>199.71118770098383</v>
      </c>
      <c r="AC14" s="100">
        <v>363.64202686577329</v>
      </c>
      <c r="AD14" s="100">
        <v>191.83975472394857</v>
      </c>
      <c r="AE14" s="120">
        <v>65.568113515094709</v>
      </c>
      <c r="AF14" s="120">
        <v>13.373346230008435</v>
      </c>
      <c r="AG14" s="120">
        <v>12.281550735099167</v>
      </c>
      <c r="AH14" s="120">
        <v>0.91833963427644871</v>
      </c>
      <c r="AI14" s="120">
        <v>9.8414604334913705</v>
      </c>
      <c r="AJ14" s="120">
        <v>24.574081502537535</v>
      </c>
      <c r="AK14" s="120">
        <v>63.905702122320669</v>
      </c>
      <c r="AL14" s="120">
        <v>1.3771605511202301</v>
      </c>
      <c r="AM14" s="100">
        <v>6.3209876124692412</v>
      </c>
      <c r="AN14" s="100">
        <v>5159.8184290968011</v>
      </c>
      <c r="AO14" s="100">
        <v>0.920286454476686</v>
      </c>
      <c r="AP14" s="100">
        <v>2100.6041739755237</v>
      </c>
      <c r="AQ14" s="120">
        <v>1012.272476465462</v>
      </c>
      <c r="AR14" s="120">
        <v>184.8156865456447</v>
      </c>
      <c r="AS14" s="120">
        <v>51.541106462760396</v>
      </c>
      <c r="AT14" s="120">
        <v>0</v>
      </c>
      <c r="AU14" s="120">
        <v>851.97490450165674</v>
      </c>
      <c r="AV14" s="100">
        <v>1506.8874399166671</v>
      </c>
      <c r="AW14" s="100">
        <v>1476.6537738208633</v>
      </c>
      <c r="AX14" s="120">
        <v>521.26729730969851</v>
      </c>
      <c r="AY14" s="120">
        <v>109.49976511451499</v>
      </c>
      <c r="AZ14" s="120">
        <v>388.64385597227403</v>
      </c>
      <c r="BA14" s="120">
        <v>3.0483755431765376</v>
      </c>
      <c r="BB14" s="120">
        <v>163.3357672123748</v>
      </c>
      <c r="BC14" s="120">
        <v>131.6642715392131</v>
      </c>
      <c r="BD14" s="120">
        <v>150.58148470473228</v>
      </c>
      <c r="BE14" s="120">
        <v>8.6129564248789467</v>
      </c>
      <c r="BF14" s="100">
        <v>74.752754929270651</v>
      </c>
    </row>
    <row r="15" spans="1:58" s="29" customFormat="1" x14ac:dyDescent="0.25">
      <c r="A15" s="37" t="s">
        <v>142</v>
      </c>
      <c r="B15" s="59">
        <v>799.39178977275162</v>
      </c>
      <c r="C15" s="74">
        <v>0.68131225536280504</v>
      </c>
      <c r="D15" s="74">
        <v>332.38997370769425</v>
      </c>
      <c r="E15" s="60">
        <v>48.262705206186901</v>
      </c>
      <c r="F15" s="61">
        <v>56.08187863071435</v>
      </c>
      <c r="G15" s="61">
        <v>5.9985310237273</v>
      </c>
      <c r="H15" s="61">
        <v>0.189826931159084</v>
      </c>
      <c r="I15" s="62">
        <v>221.85703191590659</v>
      </c>
      <c r="J15" s="74">
        <v>300.21892423496701</v>
      </c>
      <c r="K15" s="74">
        <v>164.97685500777868</v>
      </c>
      <c r="L15" s="60">
        <v>65.57077247546421</v>
      </c>
      <c r="M15" s="61">
        <v>13.2030798345615</v>
      </c>
      <c r="N15" s="61">
        <v>6.1858762584388201</v>
      </c>
      <c r="O15" s="61">
        <v>0.93727047245739104</v>
      </c>
      <c r="P15" s="61">
        <v>11.059791574997201</v>
      </c>
      <c r="Q15" s="61">
        <v>24.5564863783836</v>
      </c>
      <c r="R15" s="61">
        <v>43.463578013475967</v>
      </c>
      <c r="S15" s="63">
        <v>0</v>
      </c>
      <c r="T15" s="162">
        <v>1.124724566948869</v>
      </c>
      <c r="U15" s="52">
        <v>956.88651230577852</v>
      </c>
      <c r="V15" s="52">
        <v>1.0404954321449686</v>
      </c>
      <c r="W15" s="52">
        <v>359.96383062276891</v>
      </c>
      <c r="X15" s="121">
        <v>48.732321944800333</v>
      </c>
      <c r="Y15" s="121">
        <v>64.358398236092924</v>
      </c>
      <c r="Z15" s="121">
        <v>8.5778749995217964</v>
      </c>
      <c r="AA15" s="121">
        <v>0.51659915666578671</v>
      </c>
      <c r="AB15" s="121">
        <v>237.77863628568807</v>
      </c>
      <c r="AC15" s="52">
        <v>380.58609316732003</v>
      </c>
      <c r="AD15" s="52">
        <v>213.21181066736762</v>
      </c>
      <c r="AE15" s="121">
        <v>79.488881643932913</v>
      </c>
      <c r="AF15" s="121">
        <v>15.582928759607199</v>
      </c>
      <c r="AG15" s="121">
        <v>12.825280651988033</v>
      </c>
      <c r="AH15" s="121">
        <v>2.3429973336739569</v>
      </c>
      <c r="AI15" s="121">
        <v>12.384927082386234</v>
      </c>
      <c r="AJ15" s="121">
        <v>32.652594999451196</v>
      </c>
      <c r="AK15" s="121">
        <v>56.514647065121181</v>
      </c>
      <c r="AL15" s="121">
        <v>1.4195531312069003</v>
      </c>
      <c r="AM15" s="52">
        <v>2.0842824161770364</v>
      </c>
      <c r="AN15" s="53">
        <v>4919.4738173478108</v>
      </c>
      <c r="AO15" s="53">
        <v>6.0525936211637799</v>
      </c>
      <c r="AP15" s="53">
        <v>1761.989407875958</v>
      </c>
      <c r="AQ15" s="122">
        <v>627.29099617490397</v>
      </c>
      <c r="AR15" s="122">
        <v>223.9631160626067</v>
      </c>
      <c r="AS15" s="122">
        <v>56.098808915663646</v>
      </c>
      <c r="AT15" s="122">
        <v>1.01682354699193</v>
      </c>
      <c r="AU15" s="122">
        <v>853.61966317579163</v>
      </c>
      <c r="AV15" s="53">
        <v>1514.078585683995</v>
      </c>
      <c r="AW15" s="53">
        <v>1626.8137672952375</v>
      </c>
      <c r="AX15" s="122">
        <v>585.90559488806116</v>
      </c>
      <c r="AY15" s="122">
        <v>95.663045277634197</v>
      </c>
      <c r="AZ15" s="122">
        <v>419.03228959003002</v>
      </c>
      <c r="BA15" s="122">
        <v>6.3752152735413894</v>
      </c>
      <c r="BB15" s="122">
        <v>195.0558171878842</v>
      </c>
      <c r="BC15" s="122">
        <v>108.9489431963397</v>
      </c>
      <c r="BD15" s="122">
        <v>210.46749735729804</v>
      </c>
      <c r="BE15" s="122">
        <v>5.3653645244487</v>
      </c>
      <c r="BF15" s="53">
        <v>10.539462871456671</v>
      </c>
    </row>
    <row r="16" spans="1:58" s="29" customFormat="1" x14ac:dyDescent="0.25">
      <c r="A16" s="37" t="s">
        <v>143</v>
      </c>
      <c r="B16" s="59">
        <v>1057.1834136470277</v>
      </c>
      <c r="C16" s="74">
        <v>1.5062805150901</v>
      </c>
      <c r="D16" s="74">
        <v>384.7956884668364</v>
      </c>
      <c r="E16" s="60">
        <v>46.538177195748098</v>
      </c>
      <c r="F16" s="61">
        <v>78.0802873093605</v>
      </c>
      <c r="G16" s="61">
        <v>20.08333740096483</v>
      </c>
      <c r="H16" s="61">
        <v>0.95931872003712904</v>
      </c>
      <c r="I16" s="62">
        <v>239.13456784072585</v>
      </c>
      <c r="J16" s="74">
        <v>416.26978279856303</v>
      </c>
      <c r="K16" s="74">
        <v>249.1171638983497</v>
      </c>
      <c r="L16" s="60">
        <v>103.43224363597436</v>
      </c>
      <c r="M16" s="61">
        <v>20.6579972413988</v>
      </c>
      <c r="N16" s="61">
        <v>18.728943490637899</v>
      </c>
      <c r="O16" s="61">
        <v>0.94732723589456502</v>
      </c>
      <c r="P16" s="61">
        <v>8.9048760174089097</v>
      </c>
      <c r="Q16" s="61">
        <v>35.430038622456699</v>
      </c>
      <c r="R16" s="61">
        <v>60.25787586586285</v>
      </c>
      <c r="S16" s="63">
        <v>0.75786178871565202</v>
      </c>
      <c r="T16" s="162">
        <v>5.4944979681884796</v>
      </c>
      <c r="U16" s="52">
        <v>1045.8321760151211</v>
      </c>
      <c r="V16" s="52">
        <v>0.58136567185025601</v>
      </c>
      <c r="W16" s="52">
        <v>380.14386160147023</v>
      </c>
      <c r="X16" s="121">
        <v>42.964625291785929</v>
      </c>
      <c r="Y16" s="121">
        <v>71.653980247878039</v>
      </c>
      <c r="Z16" s="121">
        <v>17.235272529914113</v>
      </c>
      <c r="AA16" s="121">
        <v>0.54272591522173219</v>
      </c>
      <c r="AB16" s="121">
        <v>247.7472576166704</v>
      </c>
      <c r="AC16" s="52">
        <v>415.08521695229706</v>
      </c>
      <c r="AD16" s="52">
        <v>248.06502952307596</v>
      </c>
      <c r="AE16" s="121">
        <v>94.923442088883192</v>
      </c>
      <c r="AF16" s="121">
        <v>20.484917841385137</v>
      </c>
      <c r="AG16" s="121">
        <v>15.505681413593166</v>
      </c>
      <c r="AH16" s="121">
        <v>3.2793912385295347</v>
      </c>
      <c r="AI16" s="121">
        <v>18.235432678812298</v>
      </c>
      <c r="AJ16" s="121">
        <v>38.45754674312127</v>
      </c>
      <c r="AK16" s="121">
        <v>55.722678823652977</v>
      </c>
      <c r="AL16" s="121">
        <v>1.4559386950983733</v>
      </c>
      <c r="AM16" s="52">
        <v>1.9567022664278335</v>
      </c>
      <c r="AN16" s="53">
        <v>4652.8906931684714</v>
      </c>
      <c r="AO16" s="53">
        <v>4.1068672777140272</v>
      </c>
      <c r="AP16" s="53">
        <v>1505.8230737090532</v>
      </c>
      <c r="AQ16" s="122">
        <v>335.085907807448</v>
      </c>
      <c r="AR16" s="122">
        <v>240.90529870921739</v>
      </c>
      <c r="AS16" s="122">
        <v>102.16477050504901</v>
      </c>
      <c r="AT16" s="122">
        <v>1.992356635673401</v>
      </c>
      <c r="AU16" s="122">
        <v>825.67474005166537</v>
      </c>
      <c r="AV16" s="53">
        <v>1525.8093604002161</v>
      </c>
      <c r="AW16" s="53">
        <v>1594.7074427492958</v>
      </c>
      <c r="AX16" s="122">
        <v>555.54032866336047</v>
      </c>
      <c r="AY16" s="122">
        <v>132.03261471785839</v>
      </c>
      <c r="AZ16" s="122">
        <v>335.34870618155696</v>
      </c>
      <c r="BA16" s="122">
        <v>11.225646852439359</v>
      </c>
      <c r="BB16" s="122">
        <v>204.76230792365311</v>
      </c>
      <c r="BC16" s="122">
        <v>128.76847755860089</v>
      </c>
      <c r="BD16" s="122">
        <v>213.93291159557151</v>
      </c>
      <c r="BE16" s="122">
        <v>13.096449256254747</v>
      </c>
      <c r="BF16" s="53">
        <v>22.44394903219294</v>
      </c>
    </row>
    <row r="17" spans="1:58" s="29" customFormat="1" x14ac:dyDescent="0.25">
      <c r="A17" s="37" t="s">
        <v>144</v>
      </c>
      <c r="B17" s="59">
        <v>1024.6315642496106</v>
      </c>
      <c r="C17" s="74">
        <v>1.34139264107879</v>
      </c>
      <c r="D17" s="74">
        <v>357.61992283716035</v>
      </c>
      <c r="E17" s="60">
        <v>29.485165277047901</v>
      </c>
      <c r="F17" s="61">
        <v>70.726813831081188</v>
      </c>
      <c r="G17" s="61">
        <v>7.435823559585292</v>
      </c>
      <c r="H17" s="61">
        <v>1.8824869773925701</v>
      </c>
      <c r="I17" s="62">
        <v>248.08963319205338</v>
      </c>
      <c r="J17" s="74">
        <v>392.726939782751</v>
      </c>
      <c r="K17" s="74">
        <v>267.36644131893132</v>
      </c>
      <c r="L17" s="60">
        <v>105.28163652781896</v>
      </c>
      <c r="M17" s="61">
        <v>17.199597985134002</v>
      </c>
      <c r="N17" s="61">
        <v>15.427132875341201</v>
      </c>
      <c r="O17" s="61">
        <v>1.8589558898963201</v>
      </c>
      <c r="P17" s="61">
        <v>7.4358235595852999</v>
      </c>
      <c r="Q17" s="61">
        <v>40.7111339887295</v>
      </c>
      <c r="R17" s="61">
        <v>76.477831068591954</v>
      </c>
      <c r="S17" s="63">
        <v>2.9743294238341198</v>
      </c>
      <c r="T17" s="162">
        <v>5.5768676696889701</v>
      </c>
      <c r="U17" s="52">
        <v>1066.1196253539251</v>
      </c>
      <c r="V17" s="52">
        <v>0</v>
      </c>
      <c r="W17" s="52">
        <v>359.55709278396307</v>
      </c>
      <c r="X17" s="121">
        <v>31.542842966331534</v>
      </c>
      <c r="Y17" s="121">
        <v>77.820056572586992</v>
      </c>
      <c r="Z17" s="121">
        <v>12.882068314108563</v>
      </c>
      <c r="AA17" s="121">
        <v>0.7070986453188487</v>
      </c>
      <c r="AB17" s="121">
        <v>236.60502628561719</v>
      </c>
      <c r="AC17" s="52">
        <v>418.7672850067197</v>
      </c>
      <c r="AD17" s="52">
        <v>283.57178792693628</v>
      </c>
      <c r="AE17" s="121">
        <v>109.80502931667696</v>
      </c>
      <c r="AF17" s="121">
        <v>17.148028520901967</v>
      </c>
      <c r="AG17" s="121">
        <v>13.527385172330668</v>
      </c>
      <c r="AH17" s="121">
        <v>2.3671684052460149</v>
      </c>
      <c r="AI17" s="121">
        <v>5.2018730699015094</v>
      </c>
      <c r="AJ17" s="121">
        <v>41.706998113955166</v>
      </c>
      <c r="AK17" s="121">
        <v>90.329711513174274</v>
      </c>
      <c r="AL17" s="121">
        <v>3.4855938147497336</v>
      </c>
      <c r="AM17" s="52">
        <v>4.223459636306111</v>
      </c>
      <c r="AN17" s="53">
        <v>4917.70649018534</v>
      </c>
      <c r="AO17" s="53">
        <v>0</v>
      </c>
      <c r="AP17" s="53">
        <v>1546.9442145125213</v>
      </c>
      <c r="AQ17" s="122">
        <v>278.06083521890037</v>
      </c>
      <c r="AR17" s="122">
        <v>300.12461556368498</v>
      </c>
      <c r="AS17" s="122">
        <v>62.584288659549387</v>
      </c>
      <c r="AT17" s="122">
        <v>2.049603715809651</v>
      </c>
      <c r="AU17" s="122">
        <v>904.12487135457673</v>
      </c>
      <c r="AV17" s="53">
        <v>1568.9978864017601</v>
      </c>
      <c r="AW17" s="53">
        <v>1786.5046222527253</v>
      </c>
      <c r="AX17" s="122">
        <v>710.86912093528429</v>
      </c>
      <c r="AY17" s="122">
        <v>113.2420347940671</v>
      </c>
      <c r="AZ17" s="122">
        <v>380.39703585631798</v>
      </c>
      <c r="BA17" s="122">
        <v>10.845304791163523</v>
      </c>
      <c r="BB17" s="122">
        <v>83.234406636305494</v>
      </c>
      <c r="BC17" s="122">
        <v>182.94888297424689</v>
      </c>
      <c r="BD17" s="122">
        <v>283.24112547554677</v>
      </c>
      <c r="BE17" s="122">
        <v>21.726710789793046</v>
      </c>
      <c r="BF17" s="53">
        <v>15.259767018334058</v>
      </c>
    </row>
    <row r="18" spans="1:58" s="105" customFormat="1" x14ac:dyDescent="0.25">
      <c r="A18" s="98" t="s">
        <v>145</v>
      </c>
      <c r="B18" s="99">
        <v>812.05314474002375</v>
      </c>
      <c r="C18" s="100">
        <v>0.91000454371462203</v>
      </c>
      <c r="D18" s="100">
        <v>307.28231346899929</v>
      </c>
      <c r="E18" s="101">
        <v>53.980977472431498</v>
      </c>
      <c r="F18" s="102">
        <v>62.669700243239362</v>
      </c>
      <c r="G18" s="102">
        <v>18.058522766019479</v>
      </c>
      <c r="H18" s="102">
        <v>1.7754477344208599</v>
      </c>
      <c r="I18" s="103">
        <v>170.79766525288812</v>
      </c>
      <c r="J18" s="100">
        <v>257.64435041813601</v>
      </c>
      <c r="K18" s="100">
        <v>242.70996703421852</v>
      </c>
      <c r="L18" s="101">
        <v>84.929802155327394</v>
      </c>
      <c r="M18" s="102">
        <v>16.4022921211997</v>
      </c>
      <c r="N18" s="102">
        <v>15.687479869870501</v>
      </c>
      <c r="O18" s="102">
        <v>3.1558583474597075</v>
      </c>
      <c r="P18" s="102">
        <v>18.759824621010502</v>
      </c>
      <c r="Q18" s="102">
        <v>40.324856661985201</v>
      </c>
      <c r="R18" s="102">
        <v>61.696598619887894</v>
      </c>
      <c r="S18" s="104">
        <v>1.7532546374776199</v>
      </c>
      <c r="T18" s="163">
        <v>3.5065092749552376</v>
      </c>
      <c r="U18" s="100">
        <v>927.45896305106692</v>
      </c>
      <c r="V18" s="100">
        <v>1.3751010710026723</v>
      </c>
      <c r="W18" s="100">
        <v>346.33358114642306</v>
      </c>
      <c r="X18" s="120">
        <v>43.099417271966104</v>
      </c>
      <c r="Y18" s="120">
        <v>72.827224376814158</v>
      </c>
      <c r="Z18" s="120">
        <v>21.131600470088912</v>
      </c>
      <c r="AA18" s="120">
        <v>0.67318664542592899</v>
      </c>
      <c r="AB18" s="120">
        <v>208.602152382128</v>
      </c>
      <c r="AC18" s="100">
        <v>314.03918885227063</v>
      </c>
      <c r="AD18" s="100">
        <v>261.85808944096038</v>
      </c>
      <c r="AE18" s="120">
        <v>97.00615574982146</v>
      </c>
      <c r="AF18" s="120">
        <v>20.257338974826034</v>
      </c>
      <c r="AG18" s="120">
        <v>16.027767120454101</v>
      </c>
      <c r="AH18" s="120">
        <v>2.5536448171574269</v>
      </c>
      <c r="AI18" s="120">
        <v>11.803850231217149</v>
      </c>
      <c r="AJ18" s="120">
        <v>43.691160363972763</v>
      </c>
      <c r="AK18" s="120">
        <v>67.397759694081074</v>
      </c>
      <c r="AL18" s="120">
        <v>3.1204124894304059</v>
      </c>
      <c r="AM18" s="100">
        <v>3.8530025404101593</v>
      </c>
      <c r="AN18" s="100">
        <v>4242.4343590782682</v>
      </c>
      <c r="AO18" s="100">
        <v>5.0610237598548196</v>
      </c>
      <c r="AP18" s="100">
        <v>1478.6029796232806</v>
      </c>
      <c r="AQ18" s="120">
        <v>324.24892064403309</v>
      </c>
      <c r="AR18" s="120">
        <v>232.72080014067632</v>
      </c>
      <c r="AS18" s="120">
        <v>106.36734934871677</v>
      </c>
      <c r="AT18" s="120">
        <v>3.9749151265036877</v>
      </c>
      <c r="AU18" s="120">
        <v>811.29099436335059</v>
      </c>
      <c r="AV18" s="100">
        <v>1054.493664544839</v>
      </c>
      <c r="AW18" s="100">
        <v>1663.1307362591924</v>
      </c>
      <c r="AX18" s="120">
        <v>555.91830162614838</v>
      </c>
      <c r="AY18" s="120">
        <v>130.74600110884501</v>
      </c>
      <c r="AZ18" s="120">
        <v>421.67245713144598</v>
      </c>
      <c r="BA18" s="120">
        <v>4.7596216866251648</v>
      </c>
      <c r="BB18" s="120">
        <v>191.50128357555892</v>
      </c>
      <c r="BC18" s="120">
        <v>165.47425194038328</v>
      </c>
      <c r="BD18" s="120">
        <v>178.4079618030471</v>
      </c>
      <c r="BE18" s="120">
        <v>14.650857387138219</v>
      </c>
      <c r="BF18" s="100">
        <v>41.145954891101752</v>
      </c>
    </row>
    <row r="19" spans="1:58" s="29" customFormat="1" x14ac:dyDescent="0.25">
      <c r="A19" s="37" t="s">
        <v>146</v>
      </c>
      <c r="B19" s="59">
        <v>1085.0256969978398</v>
      </c>
      <c r="C19" s="74">
        <v>3.9975634469256698</v>
      </c>
      <c r="D19" s="74">
        <v>428.56915731105892</v>
      </c>
      <c r="E19" s="60">
        <v>93.900960242931305</v>
      </c>
      <c r="F19" s="61">
        <v>85.548576681002444</v>
      </c>
      <c r="G19" s="61">
        <v>18.253871483192544</v>
      </c>
      <c r="H19" s="61">
        <v>1.9056632113721099</v>
      </c>
      <c r="I19" s="62">
        <v>228.96008569256054</v>
      </c>
      <c r="J19" s="74">
        <v>395.91165024059597</v>
      </c>
      <c r="K19" s="74">
        <v>250.14906176803714</v>
      </c>
      <c r="L19" s="60">
        <v>88.571280388290702</v>
      </c>
      <c r="M19" s="61">
        <v>17.650395188931601</v>
      </c>
      <c r="N19" s="61">
        <v>22.541227711980099</v>
      </c>
      <c r="O19" s="61">
        <v>0.376368484189537</v>
      </c>
      <c r="P19" s="61">
        <v>4.7046060523692104</v>
      </c>
      <c r="Q19" s="61">
        <v>39.330506597806597</v>
      </c>
      <c r="R19" s="61">
        <v>74.716466439332208</v>
      </c>
      <c r="S19" s="63">
        <v>2.2582109051372199</v>
      </c>
      <c r="T19" s="162">
        <v>6.3982642312221207</v>
      </c>
      <c r="U19" s="52">
        <v>1081.8162353530327</v>
      </c>
      <c r="V19" s="52">
        <v>3.1171806913591804</v>
      </c>
      <c r="W19" s="52">
        <v>379.58570551624524</v>
      </c>
      <c r="X19" s="121">
        <v>68.794617049858502</v>
      </c>
      <c r="Y19" s="121">
        <v>76.938888263913796</v>
      </c>
      <c r="Z19" s="121">
        <v>14.943726886805939</v>
      </c>
      <c r="AA19" s="121">
        <v>1.0724600170025536</v>
      </c>
      <c r="AB19" s="121">
        <v>217.83601329866443</v>
      </c>
      <c r="AC19" s="52">
        <v>398.16765636359764</v>
      </c>
      <c r="AD19" s="52">
        <v>294.96202164831175</v>
      </c>
      <c r="AE19" s="121">
        <v>89.370427714331086</v>
      </c>
      <c r="AF19" s="121">
        <v>24.321533024060102</v>
      </c>
      <c r="AG19" s="121">
        <v>21.550694987138332</v>
      </c>
      <c r="AH19" s="121">
        <v>2.0064984255379046</v>
      </c>
      <c r="AI19" s="121">
        <v>19.229566784327158</v>
      </c>
      <c r="AJ19" s="121">
        <v>63.134234538987833</v>
      </c>
      <c r="AK19" s="121">
        <v>72.084771163334139</v>
      </c>
      <c r="AL19" s="121">
        <v>3.2642950105952173</v>
      </c>
      <c r="AM19" s="52">
        <v>5.9836711335186692</v>
      </c>
      <c r="AN19" s="53">
        <v>5186.574515330256</v>
      </c>
      <c r="AO19" s="53">
        <v>8.3141517039859494</v>
      </c>
      <c r="AP19" s="53">
        <v>1749.8460783978942</v>
      </c>
      <c r="AQ19" s="122">
        <v>510.87051895075098</v>
      </c>
      <c r="AR19" s="122">
        <v>226.69276005106161</v>
      </c>
      <c r="AS19" s="122">
        <v>84.453680968524594</v>
      </c>
      <c r="AT19" s="122">
        <v>3.1635479564951301</v>
      </c>
      <c r="AU19" s="122">
        <v>924.6655704710621</v>
      </c>
      <c r="AV19" s="53">
        <v>1515.526656835056</v>
      </c>
      <c r="AW19" s="53">
        <v>1884.0885492817661</v>
      </c>
      <c r="AX19" s="122">
        <v>653.09354100120538</v>
      </c>
      <c r="AY19" s="122">
        <v>162.9615423413141</v>
      </c>
      <c r="AZ19" s="122">
        <v>519.09407792334002</v>
      </c>
      <c r="BA19" s="122">
        <v>5.4670474589814999</v>
      </c>
      <c r="BB19" s="122">
        <v>162.36068966191289</v>
      </c>
      <c r="BC19" s="122">
        <v>138.0794357161208</v>
      </c>
      <c r="BD19" s="122">
        <v>212.49202702357269</v>
      </c>
      <c r="BE19" s="122">
        <v>30.540188155318418</v>
      </c>
      <c r="BF19" s="53">
        <v>28.799079111554658</v>
      </c>
    </row>
    <row r="20" spans="1:58" s="29" customFormat="1" x14ac:dyDescent="0.25">
      <c r="A20" s="37" t="s">
        <v>147</v>
      </c>
      <c r="B20" s="59">
        <v>1084.6623963898737</v>
      </c>
      <c r="C20" s="74">
        <v>1.36693071552738</v>
      </c>
      <c r="D20" s="74">
        <v>422.96377329495868</v>
      </c>
      <c r="E20" s="60">
        <v>95.509531991775702</v>
      </c>
      <c r="F20" s="61">
        <v>64.922119853850461</v>
      </c>
      <c r="G20" s="61">
        <v>19.798593385747822</v>
      </c>
      <c r="H20" s="61">
        <v>8.2445343343530304</v>
      </c>
      <c r="I20" s="62">
        <v>234.48899372923165</v>
      </c>
      <c r="J20" s="74">
        <v>397.28347379711403</v>
      </c>
      <c r="K20" s="74">
        <v>258.97747975529734</v>
      </c>
      <c r="L20" s="60">
        <v>59.857840733579948</v>
      </c>
      <c r="M20" s="61">
        <v>17.619859366901</v>
      </c>
      <c r="N20" s="61">
        <v>17.7217794883212</v>
      </c>
      <c r="O20" s="61">
        <v>2.5904701626212132</v>
      </c>
      <c r="P20" s="61">
        <v>4.2557724100205698</v>
      </c>
      <c r="Q20" s="61">
        <v>56.805309994622398</v>
      </c>
      <c r="R20" s="61">
        <v>96.055708772254803</v>
      </c>
      <c r="S20" s="63">
        <v>4.0707388269761928</v>
      </c>
      <c r="T20" s="162">
        <v>4.0707388269761955</v>
      </c>
      <c r="U20" s="52">
        <v>1140.5104540689688</v>
      </c>
      <c r="V20" s="52">
        <v>1.1553271377227032</v>
      </c>
      <c r="W20" s="52">
        <v>441.62214996015399</v>
      </c>
      <c r="X20" s="121">
        <v>98.474790012273672</v>
      </c>
      <c r="Y20" s="121">
        <v>73.378085682396829</v>
      </c>
      <c r="Z20" s="121">
        <v>20.076594744192807</v>
      </c>
      <c r="AA20" s="121">
        <v>3.4327459824866815</v>
      </c>
      <c r="AB20" s="121">
        <v>246.25993353880395</v>
      </c>
      <c r="AC20" s="52">
        <v>406.10239913115265</v>
      </c>
      <c r="AD20" s="52">
        <v>284.22247035928962</v>
      </c>
      <c r="AE20" s="121">
        <v>89.924803351699822</v>
      </c>
      <c r="AF20" s="121">
        <v>18.005964234646065</v>
      </c>
      <c r="AG20" s="121">
        <v>16.918843278572567</v>
      </c>
      <c r="AH20" s="121">
        <v>2.3580570042212066</v>
      </c>
      <c r="AI20" s="121">
        <v>8.0032855702661436</v>
      </c>
      <c r="AJ20" s="121">
        <v>49.990941741131536</v>
      </c>
      <c r="AK20" s="121">
        <v>93.622948832909799</v>
      </c>
      <c r="AL20" s="121">
        <v>5.397626345842486</v>
      </c>
      <c r="AM20" s="52">
        <v>7.4081074806497158</v>
      </c>
      <c r="AN20" s="53">
        <v>5245.7393929301606</v>
      </c>
      <c r="AO20" s="53">
        <v>2.9810649872208201</v>
      </c>
      <c r="AP20" s="53">
        <v>1823.8246901011387</v>
      </c>
      <c r="AQ20" s="122">
        <v>611.06190831466699</v>
      </c>
      <c r="AR20" s="122">
        <v>262.94138627563808</v>
      </c>
      <c r="AS20" s="122">
        <v>83.221612668953554</v>
      </c>
      <c r="AT20" s="122">
        <v>7.2556154066524297</v>
      </c>
      <c r="AU20" s="122">
        <v>859.34416743522752</v>
      </c>
      <c r="AV20" s="53">
        <v>1506.4633250843222</v>
      </c>
      <c r="AW20" s="53">
        <v>1878.4411531640626</v>
      </c>
      <c r="AX20" s="122">
        <v>695.43866890585332</v>
      </c>
      <c r="AY20" s="122">
        <v>105.46167995346551</v>
      </c>
      <c r="AZ20" s="122">
        <v>475.52295426747799</v>
      </c>
      <c r="BA20" s="122">
        <v>7.361363324188793</v>
      </c>
      <c r="BB20" s="122">
        <v>124.5728214963768</v>
      </c>
      <c r="BC20" s="122">
        <v>185.27913913753559</v>
      </c>
      <c r="BD20" s="122">
        <v>220.2602143402234</v>
      </c>
      <c r="BE20" s="122">
        <v>64.54431173894146</v>
      </c>
      <c r="BF20" s="53">
        <v>34.029159593416232</v>
      </c>
    </row>
    <row r="21" spans="1:58" s="29" customFormat="1" x14ac:dyDescent="0.25">
      <c r="A21" s="37" t="s">
        <v>148</v>
      </c>
      <c r="B21" s="59">
        <v>755.22445005059762</v>
      </c>
      <c r="C21" s="74">
        <v>1.22075706531547</v>
      </c>
      <c r="D21" s="74">
        <v>326.94180165557248</v>
      </c>
      <c r="E21" s="60">
        <v>85.191895740270098</v>
      </c>
      <c r="F21" s="61">
        <v>48.314849744773909</v>
      </c>
      <c r="G21" s="61">
        <v>20.784622511595359</v>
      </c>
      <c r="H21" s="61">
        <v>0.92314557027373201</v>
      </c>
      <c r="I21" s="62">
        <v>171.72728808865941</v>
      </c>
      <c r="J21" s="74">
        <v>244.953301829683</v>
      </c>
      <c r="K21" s="74">
        <v>176.63895199697529</v>
      </c>
      <c r="L21" s="60">
        <v>37.075739082474584</v>
      </c>
      <c r="M21" s="61">
        <v>13.158274142462799</v>
      </c>
      <c r="N21" s="61">
        <v>22.354366888508</v>
      </c>
      <c r="O21" s="61">
        <v>1.8232125010171401</v>
      </c>
      <c r="P21" s="61">
        <v>11.668560006509701</v>
      </c>
      <c r="Q21" s="61">
        <v>4.0110675022377098</v>
      </c>
      <c r="R21" s="61">
        <v>84.359876872544774</v>
      </c>
      <c r="S21" s="63">
        <v>2.1878550012205702</v>
      </c>
      <c r="T21" s="162">
        <v>5.4696375030514162</v>
      </c>
      <c r="U21" s="52">
        <v>996.86691769490517</v>
      </c>
      <c r="V21" s="52">
        <v>0.86649309674899666</v>
      </c>
      <c r="W21" s="52">
        <v>403.06286529494599</v>
      </c>
      <c r="X21" s="121">
        <v>100.67632758371865</v>
      </c>
      <c r="Y21" s="121">
        <v>64.133131181106947</v>
      </c>
      <c r="Z21" s="121">
        <v>15.158884086877501</v>
      </c>
      <c r="AA21" s="121">
        <v>1.4895315987017099</v>
      </c>
      <c r="AB21" s="121">
        <v>221.60499084454122</v>
      </c>
      <c r="AC21" s="52">
        <v>338.69534767036731</v>
      </c>
      <c r="AD21" s="52">
        <v>249.85953560532198</v>
      </c>
      <c r="AE21" s="121">
        <v>61.371674338268605</v>
      </c>
      <c r="AF21" s="121">
        <v>18.332591270943229</v>
      </c>
      <c r="AG21" s="121">
        <v>22.74306493438063</v>
      </c>
      <c r="AH21" s="121">
        <v>1.6939141512197082</v>
      </c>
      <c r="AI21" s="121">
        <v>7.8852430935218676</v>
      </c>
      <c r="AJ21" s="121">
        <v>31.663483562646899</v>
      </c>
      <c r="AK21" s="121">
        <v>102.538936718193</v>
      </c>
      <c r="AL21" s="121">
        <v>3.6306275361480349</v>
      </c>
      <c r="AM21" s="52">
        <v>4.3826760275207457</v>
      </c>
      <c r="AN21" s="53">
        <v>4950.9640481080314</v>
      </c>
      <c r="AO21" s="53">
        <v>1.9095908935490709</v>
      </c>
      <c r="AP21" s="53">
        <v>1888.054200612612</v>
      </c>
      <c r="AQ21" s="122">
        <v>613.33474565915503</v>
      </c>
      <c r="AR21" s="122">
        <v>297.81407518067471</v>
      </c>
      <c r="AS21" s="122">
        <v>86.147493362183752</v>
      </c>
      <c r="AT21" s="122">
        <v>1.0014526327684401</v>
      </c>
      <c r="AU21" s="122">
        <v>889.75643377783035</v>
      </c>
      <c r="AV21" s="53">
        <v>1335.6465172764499</v>
      </c>
      <c r="AW21" s="53">
        <v>1696.0756034953824</v>
      </c>
      <c r="AX21" s="122">
        <v>562.29410828662583</v>
      </c>
      <c r="AY21" s="122">
        <v>149.1310643824842</v>
      </c>
      <c r="AZ21" s="122">
        <v>549.9702845060981</v>
      </c>
      <c r="BA21" s="122">
        <v>6.5965775341252186</v>
      </c>
      <c r="BB21" s="122">
        <v>66.818681382189553</v>
      </c>
      <c r="BC21" s="122">
        <v>120.593136520722</v>
      </c>
      <c r="BD21" s="122">
        <v>231.06037794945161</v>
      </c>
      <c r="BE21" s="122">
        <v>9.6113729336859208</v>
      </c>
      <c r="BF21" s="53">
        <v>29.278135830038259</v>
      </c>
    </row>
    <row r="22" spans="1:58" s="105" customFormat="1" x14ac:dyDescent="0.25">
      <c r="A22" s="98" t="s">
        <v>149</v>
      </c>
      <c r="B22" s="99">
        <v>951.78797075907767</v>
      </c>
      <c r="C22" s="100">
        <v>4.4878492329900501</v>
      </c>
      <c r="D22" s="100">
        <v>351.20805536514837</v>
      </c>
      <c r="E22" s="101">
        <v>85.072460149450905</v>
      </c>
      <c r="F22" s="102">
        <v>60.01231134941375</v>
      </c>
      <c r="G22" s="102">
        <v>31.812722115890857</v>
      </c>
      <c r="H22" s="102">
        <v>0.87541888059061002</v>
      </c>
      <c r="I22" s="103">
        <v>173.43514286980223</v>
      </c>
      <c r="J22" s="100">
        <v>333.049601171441</v>
      </c>
      <c r="K22" s="100">
        <v>262.17798884504464</v>
      </c>
      <c r="L22" s="101">
        <v>58.949012471974008</v>
      </c>
      <c r="M22" s="102">
        <v>11.551145640923799</v>
      </c>
      <c r="N22" s="102">
        <v>12.5408822872724</v>
      </c>
      <c r="O22" s="102">
        <v>0</v>
      </c>
      <c r="P22" s="102">
        <v>18.153999033524698</v>
      </c>
      <c r="Q22" s="102">
        <v>8.9905519023169802</v>
      </c>
      <c r="R22" s="102">
        <v>151.12792136457921</v>
      </c>
      <c r="S22" s="104">
        <v>0.86447614445355603</v>
      </c>
      <c r="T22" s="163">
        <v>0.86447614445355603</v>
      </c>
      <c r="U22" s="100">
        <v>942.8785204072974</v>
      </c>
      <c r="V22" s="100">
        <v>4.2713228707297004</v>
      </c>
      <c r="W22" s="100">
        <v>371.09362968579194</v>
      </c>
      <c r="X22" s="120">
        <v>78.113270215255696</v>
      </c>
      <c r="Y22" s="120">
        <v>68.681222315578069</v>
      </c>
      <c r="Z22" s="120">
        <v>36.483540823078727</v>
      </c>
      <c r="AA22" s="120">
        <v>0.42395058481428632</v>
      </c>
      <c r="AB22" s="120">
        <v>187.39164574706521</v>
      </c>
      <c r="AC22" s="100">
        <v>339.41562803345437</v>
      </c>
      <c r="AD22" s="100">
        <v>223.14739088724721</v>
      </c>
      <c r="AE22" s="120">
        <v>66.815485624341491</v>
      </c>
      <c r="AF22" s="120">
        <v>17.394012686354401</v>
      </c>
      <c r="AG22" s="120">
        <v>15.251805720507733</v>
      </c>
      <c r="AH22" s="120">
        <v>1.3099397324012549</v>
      </c>
      <c r="AI22" s="120">
        <v>13.282325328908229</v>
      </c>
      <c r="AJ22" s="120">
        <v>13.165902234900679</v>
      </c>
      <c r="AK22" s="120">
        <v>94.200351995384963</v>
      </c>
      <c r="AL22" s="120">
        <v>1.7275675644484265</v>
      </c>
      <c r="AM22" s="100">
        <v>4.9505489300741576</v>
      </c>
      <c r="AN22" s="100">
        <v>4564.4000585963913</v>
      </c>
      <c r="AO22" s="100">
        <v>17.357881272265352</v>
      </c>
      <c r="AP22" s="100">
        <v>1831.0425534815317</v>
      </c>
      <c r="AQ22" s="120">
        <v>488.95082448037402</v>
      </c>
      <c r="AR22" s="120">
        <v>368.21126636560274</v>
      </c>
      <c r="AS22" s="120">
        <v>228.80111194523755</v>
      </c>
      <c r="AT22" s="120">
        <v>3.7706381356249201</v>
      </c>
      <c r="AU22" s="120">
        <v>741.30871255469265</v>
      </c>
      <c r="AV22" s="100">
        <v>1168.034552053939</v>
      </c>
      <c r="AW22" s="100">
        <v>1536.4196324803238</v>
      </c>
      <c r="AX22" s="120">
        <v>481.34376519522232</v>
      </c>
      <c r="AY22" s="120">
        <v>137.00715395242588</v>
      </c>
      <c r="AZ22" s="120">
        <v>417.68432746603503</v>
      </c>
      <c r="BA22" s="120">
        <v>4.9740289201883012</v>
      </c>
      <c r="BB22" s="120">
        <v>167.68270464102341</v>
      </c>
      <c r="BC22" s="120">
        <v>85.488991671224809</v>
      </c>
      <c r="BD22" s="120">
        <v>239.35902875715308</v>
      </c>
      <c r="BE22" s="120">
        <v>2.8796318770509579</v>
      </c>
      <c r="BF22" s="100">
        <v>11.545439308331902</v>
      </c>
    </row>
    <row r="23" spans="1:58" s="29" customFormat="1" x14ac:dyDescent="0.25">
      <c r="A23" s="37" t="s">
        <v>150</v>
      </c>
      <c r="B23" s="59">
        <v>969.89787415893989</v>
      </c>
      <c r="C23" s="74">
        <v>6.9772827454472397</v>
      </c>
      <c r="D23" s="74">
        <v>395.67353120523364</v>
      </c>
      <c r="E23" s="60">
        <v>83.619029885390702</v>
      </c>
      <c r="F23" s="61">
        <v>71.724420772556712</v>
      </c>
      <c r="G23" s="61">
        <v>18.54220754197932</v>
      </c>
      <c r="H23" s="61">
        <v>0</v>
      </c>
      <c r="I23" s="62">
        <v>221.78787300530695</v>
      </c>
      <c r="J23" s="74">
        <v>360.59009071720601</v>
      </c>
      <c r="K23" s="74">
        <v>195.53164496586538</v>
      </c>
      <c r="L23" s="60">
        <v>70.132902896661108</v>
      </c>
      <c r="M23" s="61">
        <v>23.370554342405601</v>
      </c>
      <c r="N23" s="61">
        <v>16.5894952184929</v>
      </c>
      <c r="O23" s="61">
        <v>2.2250649050375282</v>
      </c>
      <c r="P23" s="61">
        <v>6.48977263969278</v>
      </c>
      <c r="Q23" s="61">
        <v>2.7813311312968998</v>
      </c>
      <c r="R23" s="61">
        <v>71.71745892724104</v>
      </c>
      <c r="S23" s="63">
        <v>2.2250649050375202</v>
      </c>
      <c r="T23" s="162">
        <v>11.125324525187567</v>
      </c>
      <c r="U23" s="52">
        <v>1033.4858362271527</v>
      </c>
      <c r="V23" s="52">
        <v>7.3802954177984761</v>
      </c>
      <c r="W23" s="52">
        <v>421.18387350792551</v>
      </c>
      <c r="X23" s="121">
        <v>101.73917271757584</v>
      </c>
      <c r="Y23" s="121">
        <v>72.408518756762135</v>
      </c>
      <c r="Z23" s="121">
        <v>16.116649823106709</v>
      </c>
      <c r="AA23" s="121">
        <v>0.60753192818870005</v>
      </c>
      <c r="AB23" s="121">
        <v>230.31200028229216</v>
      </c>
      <c r="AC23" s="52">
        <v>372.23190067528731</v>
      </c>
      <c r="AD23" s="52">
        <v>225.40521993305126</v>
      </c>
      <c r="AE23" s="121">
        <v>80.910083880751131</v>
      </c>
      <c r="AF23" s="121">
        <v>24.817341251315337</v>
      </c>
      <c r="AG23" s="121">
        <v>17.006887269199964</v>
      </c>
      <c r="AH23" s="121">
        <v>3.0775954891212329</v>
      </c>
      <c r="AI23" s="121">
        <v>13.133650894640832</v>
      </c>
      <c r="AJ23" s="121">
        <v>4.56797062281185</v>
      </c>
      <c r="AK23" s="121">
        <v>80.27714586449612</v>
      </c>
      <c r="AL23" s="121">
        <v>1.6145446607147476</v>
      </c>
      <c r="AM23" s="52">
        <v>7.2845466930903582</v>
      </c>
      <c r="AN23" s="53">
        <v>5222.1034922781546</v>
      </c>
      <c r="AO23" s="53">
        <v>18.714979406700628</v>
      </c>
      <c r="AP23" s="53">
        <v>2126.4721029167722</v>
      </c>
      <c r="AQ23" s="122">
        <v>701.50811779124399</v>
      </c>
      <c r="AR23" s="122">
        <v>398.17421902760384</v>
      </c>
      <c r="AS23" s="122">
        <v>65.177036084316413</v>
      </c>
      <c r="AT23" s="122">
        <v>1.06702841024672</v>
      </c>
      <c r="AU23" s="122">
        <v>960.54570160336118</v>
      </c>
      <c r="AV23" s="53">
        <v>1434.9096283938161</v>
      </c>
      <c r="AW23" s="53">
        <v>1611.8741461115869</v>
      </c>
      <c r="AX23" s="122">
        <v>690.56732882440951</v>
      </c>
      <c r="AY23" s="122">
        <v>125.48962800073791</v>
      </c>
      <c r="AZ23" s="122">
        <v>412.09980360040402</v>
      </c>
      <c r="BA23" s="122">
        <v>22.080765821530431</v>
      </c>
      <c r="BB23" s="122">
        <v>117.40013344865741</v>
      </c>
      <c r="BC23" s="122">
        <v>23.973301457972504</v>
      </c>
      <c r="BD23" s="122">
        <v>200.6101095639778</v>
      </c>
      <c r="BE23" s="122">
        <v>19.65307539389736</v>
      </c>
      <c r="BF23" s="53">
        <v>30.132635449278517</v>
      </c>
    </row>
    <row r="24" spans="1:58" s="29" customFormat="1" x14ac:dyDescent="0.25">
      <c r="A24" s="37" t="s">
        <v>151</v>
      </c>
      <c r="B24" s="59">
        <v>987.61019001923808</v>
      </c>
      <c r="C24" s="74">
        <v>4.7787389014800201</v>
      </c>
      <c r="D24" s="74">
        <v>412.50836644643402</v>
      </c>
      <c r="E24" s="60">
        <v>84.571276828114605</v>
      </c>
      <c r="F24" s="61">
        <v>83.289082129908934</v>
      </c>
      <c r="G24" s="61">
        <v>19.984616839411551</v>
      </c>
      <c r="H24" s="61">
        <v>0</v>
      </c>
      <c r="I24" s="62">
        <v>224.66339064899896</v>
      </c>
      <c r="J24" s="74">
        <v>365.78821406076099</v>
      </c>
      <c r="K24" s="74">
        <v>200.46393014327541</v>
      </c>
      <c r="L24" s="60">
        <v>71.360958460486046</v>
      </c>
      <c r="M24" s="61">
        <v>20.420702020699501</v>
      </c>
      <c r="N24" s="61">
        <v>17.953962056970099</v>
      </c>
      <c r="O24" s="61">
        <v>0</v>
      </c>
      <c r="P24" s="61">
        <v>2.9606839762091202</v>
      </c>
      <c r="Q24" s="61">
        <v>2.7756412276960498</v>
      </c>
      <c r="R24" s="61">
        <v>82.771469419057738</v>
      </c>
      <c r="S24" s="63">
        <v>2.2205129821568401</v>
      </c>
      <c r="T24" s="162">
        <v>4.0709404672875422</v>
      </c>
      <c r="U24" s="52">
        <v>980.98566642921253</v>
      </c>
      <c r="V24" s="52">
        <v>5.7164151757456407</v>
      </c>
      <c r="W24" s="52">
        <v>405.66216032088079</v>
      </c>
      <c r="X24" s="121">
        <v>79.155351333705198</v>
      </c>
      <c r="Y24" s="121">
        <v>77.411698539353637</v>
      </c>
      <c r="Z24" s="121">
        <v>17.910698353016596</v>
      </c>
      <c r="AA24" s="121">
        <v>0.34023519366903249</v>
      </c>
      <c r="AB24" s="121">
        <v>230.84417690113631</v>
      </c>
      <c r="AC24" s="52">
        <v>347.40966251167373</v>
      </c>
      <c r="AD24" s="52">
        <v>216.27001278085831</v>
      </c>
      <c r="AE24" s="121">
        <v>81.410865761488239</v>
      </c>
      <c r="AF24" s="121">
        <v>20.291452571592131</v>
      </c>
      <c r="AG24" s="121">
        <v>18.521146122999301</v>
      </c>
      <c r="AH24" s="121">
        <v>1.675230780035651</v>
      </c>
      <c r="AI24" s="121">
        <v>8.9474852681757699</v>
      </c>
      <c r="AJ24" s="121">
        <v>3.0254912207757965</v>
      </c>
      <c r="AK24" s="121">
        <v>80.59178975350649</v>
      </c>
      <c r="AL24" s="121">
        <v>1.8065513022849267</v>
      </c>
      <c r="AM24" s="52">
        <v>5.9274156400542211</v>
      </c>
      <c r="AN24" s="53">
        <v>5028.8125511691533</v>
      </c>
      <c r="AO24" s="53">
        <v>11.108231528468661</v>
      </c>
      <c r="AP24" s="53">
        <v>2007.6562026334675</v>
      </c>
      <c r="AQ24" s="122">
        <v>710.5729962871701</v>
      </c>
      <c r="AR24" s="122">
        <v>360.15565171584694</v>
      </c>
      <c r="AS24" s="122">
        <v>54.431033379556467</v>
      </c>
      <c r="AT24" s="122">
        <v>2.0549733538648138</v>
      </c>
      <c r="AU24" s="122">
        <v>880.4415478970293</v>
      </c>
      <c r="AV24" s="53">
        <v>1413.667281428038</v>
      </c>
      <c r="AW24" s="53">
        <v>1571.6567175512098</v>
      </c>
      <c r="AX24" s="122">
        <v>615.0716869764758</v>
      </c>
      <c r="AY24" s="122">
        <v>120.11566227163651</v>
      </c>
      <c r="AZ24" s="122">
        <v>483.43465321949196</v>
      </c>
      <c r="BA24" s="122">
        <v>8.4166968442912662</v>
      </c>
      <c r="BB24" s="122">
        <v>103.39759033018329</v>
      </c>
      <c r="BC24" s="122">
        <v>8.9959819904673992</v>
      </c>
      <c r="BD24" s="122">
        <v>214.04087390684495</v>
      </c>
      <c r="BE24" s="122">
        <v>18.183572011818629</v>
      </c>
      <c r="BF24" s="53">
        <v>24.724118027969233</v>
      </c>
    </row>
    <row r="25" spans="1:58" s="29" customFormat="1" x14ac:dyDescent="0.25">
      <c r="A25" s="37" t="s">
        <v>152</v>
      </c>
      <c r="B25" s="59">
        <v>1120.4430141559089</v>
      </c>
      <c r="C25" s="74">
        <v>4.3903774150950303</v>
      </c>
      <c r="D25" s="74">
        <v>471.95651381533332</v>
      </c>
      <c r="E25" s="60">
        <v>68.9244038571684</v>
      </c>
      <c r="F25" s="61">
        <v>94.608716364334754</v>
      </c>
      <c r="G25" s="61">
        <v>25.75759467756022</v>
      </c>
      <c r="H25" s="61">
        <v>3.78023770778556</v>
      </c>
      <c r="I25" s="62">
        <v>278.88556120848432</v>
      </c>
      <c r="J25" s="74">
        <v>452.76914838293999</v>
      </c>
      <c r="K25" s="74">
        <v>187.40734056986844</v>
      </c>
      <c r="L25" s="60">
        <v>80.919345947973696</v>
      </c>
      <c r="M25" s="61">
        <v>24.1531072114715</v>
      </c>
      <c r="N25" s="61">
        <v>13.533218944330001</v>
      </c>
      <c r="O25" s="61">
        <v>1.8664923679391501</v>
      </c>
      <c r="P25" s="61">
        <v>6.3460740509931002</v>
      </c>
      <c r="Q25" s="61">
        <v>8.9591633661078998</v>
      </c>
      <c r="R25" s="61">
        <v>48.830200129144387</v>
      </c>
      <c r="S25" s="63">
        <v>2.7997385519087201</v>
      </c>
      <c r="T25" s="162">
        <v>3.9196339726722029</v>
      </c>
      <c r="U25" s="52">
        <v>1087.6720613590371</v>
      </c>
      <c r="V25" s="52">
        <v>2.0649927056850856</v>
      </c>
      <c r="W25" s="52">
        <v>443.83849651925226</v>
      </c>
      <c r="X25" s="121">
        <v>82.642020574172932</v>
      </c>
      <c r="Y25" s="121">
        <v>76.39189595207381</v>
      </c>
      <c r="Z25" s="121">
        <v>24.04009241898255</v>
      </c>
      <c r="AA25" s="121">
        <v>3.0635007500558431</v>
      </c>
      <c r="AB25" s="121">
        <v>257.70098682396718</v>
      </c>
      <c r="AC25" s="52">
        <v>434.01137858782135</v>
      </c>
      <c r="AD25" s="52">
        <v>202.82090957239623</v>
      </c>
      <c r="AE25" s="121">
        <v>77.877360029020394</v>
      </c>
      <c r="AF25" s="121">
        <v>20.429940028492965</v>
      </c>
      <c r="AG25" s="121">
        <v>15.539144024794568</v>
      </c>
      <c r="AH25" s="121">
        <v>2.5355086427987064</v>
      </c>
      <c r="AI25" s="121">
        <v>3.8616631519796898</v>
      </c>
      <c r="AJ25" s="121">
        <v>6.943132218645677</v>
      </c>
      <c r="AK25" s="121">
        <v>72.764908961086022</v>
      </c>
      <c r="AL25" s="121">
        <v>2.8692525155782036</v>
      </c>
      <c r="AM25" s="52">
        <v>4.9362839738823503</v>
      </c>
      <c r="AN25" s="53">
        <v>5199.6244944855189</v>
      </c>
      <c r="AO25" s="53">
        <v>5.0445870001808997</v>
      </c>
      <c r="AP25" s="53">
        <v>2177.388154734826</v>
      </c>
      <c r="AQ25" s="122">
        <v>685.43861849493396</v>
      </c>
      <c r="AR25" s="122">
        <v>408.26762782253763</v>
      </c>
      <c r="AS25" s="122">
        <v>118.72549878096277</v>
      </c>
      <c r="AT25" s="122">
        <v>1.0130751964515201</v>
      </c>
      <c r="AU25" s="122">
        <v>963.94333443994026</v>
      </c>
      <c r="AV25" s="53">
        <v>1590.5418653650211</v>
      </c>
      <c r="AW25" s="53">
        <v>1403.0769878945393</v>
      </c>
      <c r="AX25" s="122">
        <v>558.3448484267733</v>
      </c>
      <c r="AY25" s="122">
        <v>128.7679248506079</v>
      </c>
      <c r="AZ25" s="122">
        <v>414.33666107309301</v>
      </c>
      <c r="BA25" s="122">
        <v>4.8553659807289389</v>
      </c>
      <c r="BB25" s="122">
        <v>52.363949980607821</v>
      </c>
      <c r="BC25" s="122">
        <v>38.253191234440202</v>
      </c>
      <c r="BD25" s="122">
        <v>191.06184053778247</v>
      </c>
      <c r="BE25" s="122">
        <v>15.093205810505729</v>
      </c>
      <c r="BF25" s="53">
        <v>23.572899490951443</v>
      </c>
    </row>
    <row r="26" spans="1:58" s="105" customFormat="1" x14ac:dyDescent="0.25">
      <c r="A26" s="98" t="s">
        <v>153</v>
      </c>
      <c r="B26" s="99">
        <v>1177.342079371113</v>
      </c>
      <c r="C26" s="100">
        <v>30.341817039736998</v>
      </c>
      <c r="D26" s="100">
        <v>442.86988605322574</v>
      </c>
      <c r="E26" s="101">
        <v>85.470699977009005</v>
      </c>
      <c r="F26" s="102">
        <v>72.236490045737057</v>
      </c>
      <c r="G26" s="102">
        <v>8.8091493369458806</v>
      </c>
      <c r="H26" s="102">
        <v>5.3523945346433903</v>
      </c>
      <c r="I26" s="103">
        <v>271.00115215889036</v>
      </c>
      <c r="J26" s="100">
        <v>479.45028560349903</v>
      </c>
      <c r="K26" s="100">
        <v>220.27551600617824</v>
      </c>
      <c r="L26" s="101">
        <v>63.422625497824662</v>
      </c>
      <c r="M26" s="102">
        <v>26.643652626103201</v>
      </c>
      <c r="N26" s="102">
        <v>16.430219365180299</v>
      </c>
      <c r="O26" s="102">
        <v>3.5236597347783558</v>
      </c>
      <c r="P26" s="102">
        <v>7.7520514165123702</v>
      </c>
      <c r="Q26" s="102">
        <v>1.7618298673891799</v>
      </c>
      <c r="R26" s="102">
        <v>96.160719843178299</v>
      </c>
      <c r="S26" s="104">
        <v>4.5807576552118601</v>
      </c>
      <c r="T26" s="163">
        <v>4.4045746684729403</v>
      </c>
      <c r="U26" s="100">
        <v>1215.2413697234419</v>
      </c>
      <c r="V26" s="100">
        <v>15.229006813235417</v>
      </c>
      <c r="W26" s="100">
        <v>479.09673282103</v>
      </c>
      <c r="X26" s="120">
        <v>102.64545191709567</v>
      </c>
      <c r="Y26" s="120">
        <v>80.343514308526892</v>
      </c>
      <c r="Z26" s="120">
        <v>21.399244036959015</v>
      </c>
      <c r="AA26" s="120">
        <v>2.4982505363593979</v>
      </c>
      <c r="AB26" s="120">
        <v>272.21027202208899</v>
      </c>
      <c r="AC26" s="100">
        <v>463.72146360043934</v>
      </c>
      <c r="AD26" s="100">
        <v>252.32220215069876</v>
      </c>
      <c r="AE26" s="120">
        <v>76.366632670703225</v>
      </c>
      <c r="AF26" s="120">
        <v>28.404823725487166</v>
      </c>
      <c r="AG26" s="120">
        <v>14.705847046869431</v>
      </c>
      <c r="AH26" s="120">
        <v>3.254140547829659</v>
      </c>
      <c r="AI26" s="120">
        <v>8.9540128948959605</v>
      </c>
      <c r="AJ26" s="120">
        <v>4.7457079132261564</v>
      </c>
      <c r="AK26" s="120">
        <v>112.15221508374405</v>
      </c>
      <c r="AL26" s="120">
        <v>3.7388222679431196</v>
      </c>
      <c r="AM26" s="100">
        <v>4.8719643380385103</v>
      </c>
      <c r="AN26" s="100">
        <v>6573.4266265902297</v>
      </c>
      <c r="AO26" s="100">
        <v>291.34081734012057</v>
      </c>
      <c r="AP26" s="100">
        <v>2578.9376682749917</v>
      </c>
      <c r="AQ26" s="120">
        <v>906.887144312685</v>
      </c>
      <c r="AR26" s="120">
        <v>512.21343888008562</v>
      </c>
      <c r="AS26" s="120">
        <v>96.555135106503343</v>
      </c>
      <c r="AT26" s="120">
        <v>4.6925022567721602</v>
      </c>
      <c r="AU26" s="120">
        <v>1058.5894477189458</v>
      </c>
      <c r="AV26" s="100">
        <v>1710.008049372927</v>
      </c>
      <c r="AW26" s="100">
        <v>1974.8113010544819</v>
      </c>
      <c r="AX26" s="120">
        <v>565.52258070022435</v>
      </c>
      <c r="AY26" s="120">
        <v>187.9547817061368</v>
      </c>
      <c r="AZ26" s="120">
        <v>432.26825778426803</v>
      </c>
      <c r="BA26" s="120">
        <v>30.512349770383032</v>
      </c>
      <c r="BB26" s="120">
        <v>134.50167117768919</v>
      </c>
      <c r="BC26" s="120">
        <v>32.363155851682578</v>
      </c>
      <c r="BD26" s="120">
        <v>574.55536607947124</v>
      </c>
      <c r="BE26" s="120">
        <v>17.133137984626607</v>
      </c>
      <c r="BF26" s="100">
        <v>18.328790547709193</v>
      </c>
    </row>
    <row r="27" spans="1:58" s="29" customFormat="1" x14ac:dyDescent="0.25">
      <c r="A27" s="37" t="s">
        <v>154</v>
      </c>
      <c r="B27" s="59">
        <v>1115.8816657416842</v>
      </c>
      <c r="C27" s="74">
        <v>0.84846530993212699</v>
      </c>
      <c r="D27" s="74">
        <v>430.76264197657957</v>
      </c>
      <c r="E27" s="60">
        <v>79.175271862841896</v>
      </c>
      <c r="F27" s="61">
        <v>62.201891123634731</v>
      </c>
      <c r="G27" s="61">
        <v>20.649737211826469</v>
      </c>
      <c r="H27" s="61">
        <v>1.9010114812358001</v>
      </c>
      <c r="I27" s="62">
        <v>266.83473029704066</v>
      </c>
      <c r="J27" s="74">
        <v>490.60734926287199</v>
      </c>
      <c r="K27" s="74">
        <v>190.8473359361422</v>
      </c>
      <c r="L27" s="60">
        <v>76.992972203730147</v>
      </c>
      <c r="M27" s="61">
        <v>23.699644770466001</v>
      </c>
      <c r="N27" s="61">
        <v>11.7779973776746</v>
      </c>
      <c r="O27" s="61">
        <v>0.56317465123163102</v>
      </c>
      <c r="P27" s="61">
        <v>6.0071962798040603</v>
      </c>
      <c r="Q27" s="61">
        <v>3.7544976748775398</v>
      </c>
      <c r="R27" s="61">
        <v>63.171006001017403</v>
      </c>
      <c r="S27" s="63">
        <v>4.8808469773408003</v>
      </c>
      <c r="T27" s="162">
        <v>2.8158732561581519</v>
      </c>
      <c r="U27" s="52">
        <v>1146.2716886903377</v>
      </c>
      <c r="V27" s="52">
        <v>1.4826822922988903</v>
      </c>
      <c r="W27" s="52">
        <v>419.97600438125636</v>
      </c>
      <c r="X27" s="121">
        <v>81.125891875037311</v>
      </c>
      <c r="Y27" s="121">
        <v>61.849824577701362</v>
      </c>
      <c r="Z27" s="121">
        <v>11.451411694461626</v>
      </c>
      <c r="AA27" s="121">
        <v>3.5466529807738971</v>
      </c>
      <c r="AB27" s="121">
        <v>262.00222325328212</v>
      </c>
      <c r="AC27" s="52">
        <v>495.79515273029506</v>
      </c>
      <c r="AD27" s="52">
        <v>224.24283773864326</v>
      </c>
      <c r="AE27" s="121">
        <v>87.011199666694509</v>
      </c>
      <c r="AF27" s="121">
        <v>23.875217464755565</v>
      </c>
      <c r="AG27" s="121">
        <v>13.201250464475633</v>
      </c>
      <c r="AH27" s="121">
        <v>2.2594202227741795</v>
      </c>
      <c r="AI27" s="121">
        <v>7.4377868447425968</v>
      </c>
      <c r="AJ27" s="121">
        <v>4.5883523846017233</v>
      </c>
      <c r="AK27" s="121">
        <v>81.915579899982504</v>
      </c>
      <c r="AL27" s="121">
        <v>3.9540307906165402</v>
      </c>
      <c r="AM27" s="52">
        <v>4.7750115478441533</v>
      </c>
      <c r="AN27" s="53">
        <v>5696.2292943625089</v>
      </c>
      <c r="AO27" s="53">
        <v>6.3710972564159505</v>
      </c>
      <c r="AP27" s="53">
        <v>2175.775874162794</v>
      </c>
      <c r="AQ27" s="122">
        <v>641.26433922371007</v>
      </c>
      <c r="AR27" s="122">
        <v>341.64729787685883</v>
      </c>
      <c r="AS27" s="122">
        <v>32.230382769010639</v>
      </c>
      <c r="AT27" s="122">
        <v>21.12363054337041</v>
      </c>
      <c r="AU27" s="122">
        <v>1139.510223749844</v>
      </c>
      <c r="AV27" s="53">
        <v>1815.639941213926</v>
      </c>
      <c r="AW27" s="53">
        <v>1653.3796841736194</v>
      </c>
      <c r="AX27" s="122">
        <v>678.40701077012307</v>
      </c>
      <c r="AY27" s="122">
        <v>150.92521646253439</v>
      </c>
      <c r="AZ27" s="122">
        <v>348.35069220307997</v>
      </c>
      <c r="BA27" s="122">
        <v>4.5815750033025511</v>
      </c>
      <c r="BB27" s="122">
        <v>87.201434152895402</v>
      </c>
      <c r="BC27" s="122">
        <v>17.50446134586673</v>
      </c>
      <c r="BD27" s="122">
        <v>303.46384689870075</v>
      </c>
      <c r="BE27" s="122">
        <v>62.945447337116548</v>
      </c>
      <c r="BF27" s="53">
        <v>45.062697555752905</v>
      </c>
    </row>
    <row r="28" spans="1:58" s="29" customFormat="1" x14ac:dyDescent="0.25">
      <c r="A28" s="37" t="s">
        <v>155</v>
      </c>
      <c r="B28" s="59">
        <v>1204.746540369111</v>
      </c>
      <c r="C28" s="74">
        <v>1.2570553776612401</v>
      </c>
      <c r="D28" s="74">
        <v>436.47332968435143</v>
      </c>
      <c r="E28" s="60">
        <v>85.565821314770901</v>
      </c>
      <c r="F28" s="61">
        <v>71.601015213732452</v>
      </c>
      <c r="G28" s="61">
        <v>7.5014259674420396</v>
      </c>
      <c r="H28" s="61">
        <v>0</v>
      </c>
      <c r="I28" s="62">
        <v>271.80506718840604</v>
      </c>
      <c r="J28" s="74">
        <v>531.80535114070699</v>
      </c>
      <c r="K28" s="74">
        <v>230.33487728755415</v>
      </c>
      <c r="L28" s="60">
        <v>89.979942638602836</v>
      </c>
      <c r="M28" s="61">
        <v>16.627098565791599</v>
      </c>
      <c r="N28" s="61">
        <v>17.381258512629898</v>
      </c>
      <c r="O28" s="61">
        <v>0</v>
      </c>
      <c r="P28" s="61">
        <v>6.5637477215117803</v>
      </c>
      <c r="Q28" s="61">
        <v>1.8753564918605099</v>
      </c>
      <c r="R28" s="61">
        <v>96.969795111227285</v>
      </c>
      <c r="S28" s="63">
        <v>0.93767824593025495</v>
      </c>
      <c r="T28" s="162">
        <v>4.8759268788373298</v>
      </c>
      <c r="U28" s="52">
        <v>1237.7740484443505</v>
      </c>
      <c r="V28" s="52">
        <v>0.50670696480654531</v>
      </c>
      <c r="W28" s="52">
        <v>456.71119635162194</v>
      </c>
      <c r="X28" s="121">
        <v>83.120572521828876</v>
      </c>
      <c r="Y28" s="121">
        <v>81.025071721505014</v>
      </c>
      <c r="Z28" s="121">
        <v>10.692840838686827</v>
      </c>
      <c r="AA28" s="121">
        <v>1.8139640352105502</v>
      </c>
      <c r="AB28" s="121">
        <v>280.05874723439064</v>
      </c>
      <c r="AC28" s="52">
        <v>538.77408403465233</v>
      </c>
      <c r="AD28" s="52">
        <v>237.37966056904483</v>
      </c>
      <c r="AE28" s="121">
        <v>93.695666162258021</v>
      </c>
      <c r="AF28" s="121">
        <v>21.855157682522634</v>
      </c>
      <c r="AG28" s="121">
        <v>14.810534145165066</v>
      </c>
      <c r="AH28" s="121">
        <v>2.2964726001732116</v>
      </c>
      <c r="AI28" s="121">
        <v>8.7268754898072736</v>
      </c>
      <c r="AJ28" s="121">
        <v>3.2238763231029801</v>
      </c>
      <c r="AK28" s="121">
        <v>90.173443112378735</v>
      </c>
      <c r="AL28" s="121">
        <v>2.59763505363687</v>
      </c>
      <c r="AM28" s="52">
        <v>4.4024005242250714</v>
      </c>
      <c r="AN28" s="53">
        <v>5940.4206158645684</v>
      </c>
      <c r="AO28" s="53">
        <v>2.94945265861922</v>
      </c>
      <c r="AP28" s="53">
        <v>2460.5868079942056</v>
      </c>
      <c r="AQ28" s="122">
        <v>936.32670113919403</v>
      </c>
      <c r="AR28" s="122">
        <v>325.11227612632302</v>
      </c>
      <c r="AS28" s="122">
        <v>44.8658134086986</v>
      </c>
      <c r="AT28" s="122">
        <v>0</v>
      </c>
      <c r="AU28" s="122">
        <v>1154.2820173199902</v>
      </c>
      <c r="AV28" s="53">
        <v>1930.0405965573141</v>
      </c>
      <c r="AW28" s="53">
        <v>1514.2075713254858</v>
      </c>
      <c r="AX28" s="122">
        <v>619.72429548513992</v>
      </c>
      <c r="AY28" s="122">
        <v>145.2015509378063</v>
      </c>
      <c r="AZ28" s="122">
        <v>405.24128644361701</v>
      </c>
      <c r="BA28" s="122">
        <v>35.201916694820511</v>
      </c>
      <c r="BB28" s="122">
        <v>64.995490014544131</v>
      </c>
      <c r="BC28" s="122">
        <v>12.991919373603301</v>
      </c>
      <c r="BD28" s="122">
        <v>216.88298025332</v>
      </c>
      <c r="BE28" s="122">
        <v>13.968132122634481</v>
      </c>
      <c r="BF28" s="53">
        <v>32.636187328942924</v>
      </c>
    </row>
    <row r="29" spans="1:58" s="29" customFormat="1" x14ac:dyDescent="0.25">
      <c r="A29" s="37" t="s">
        <v>156</v>
      </c>
      <c r="B29" s="59">
        <v>1232.014469648354</v>
      </c>
      <c r="C29" s="74">
        <v>0.97552377550747504</v>
      </c>
      <c r="D29" s="74">
        <v>462.90701067866127</v>
      </c>
      <c r="E29" s="60">
        <v>85.563679768072902</v>
      </c>
      <c r="F29" s="61">
        <v>66.013234168956018</v>
      </c>
      <c r="G29" s="61">
        <v>8.2684034439372525</v>
      </c>
      <c r="H29" s="61">
        <v>8.7536607244687108</v>
      </c>
      <c r="I29" s="62">
        <v>294.3080325732264</v>
      </c>
      <c r="J29" s="74">
        <v>546.94423703285395</v>
      </c>
      <c r="K29" s="74">
        <v>219.87227034070486</v>
      </c>
      <c r="L29" s="60">
        <v>91.604860592541343</v>
      </c>
      <c r="M29" s="61">
        <v>21.6526902795312</v>
      </c>
      <c r="N29" s="61">
        <v>17.770817097832801</v>
      </c>
      <c r="O29" s="61">
        <v>2.818773901342245</v>
      </c>
      <c r="P29" s="61">
        <v>3.3825286816107001</v>
      </c>
      <c r="Q29" s="61">
        <v>5.0737930224160399</v>
      </c>
      <c r="R29" s="61">
        <v>72.682932003104014</v>
      </c>
      <c r="S29" s="63">
        <v>4.8858747623265604</v>
      </c>
      <c r="T29" s="162">
        <v>1.3154278206263832</v>
      </c>
      <c r="U29" s="52">
        <v>1200.1717423345917</v>
      </c>
      <c r="V29" s="52">
        <v>0.63079221360517701</v>
      </c>
      <c r="W29" s="52">
        <v>446.42934317284033</v>
      </c>
      <c r="X29" s="121">
        <v>84.793050448509675</v>
      </c>
      <c r="Y29" s="121">
        <v>68.759707250598993</v>
      </c>
      <c r="Z29" s="121">
        <v>7.294006403849707</v>
      </c>
      <c r="AA29" s="121">
        <v>8.9759404592418672</v>
      </c>
      <c r="AB29" s="121">
        <v>276.60663861064006</v>
      </c>
      <c r="AC29" s="52">
        <v>530.19754585725832</v>
      </c>
      <c r="AD29" s="52">
        <v>220.12193063755967</v>
      </c>
      <c r="AE29" s="121">
        <v>88.751997295410504</v>
      </c>
      <c r="AF29" s="121">
        <v>19.974582659579337</v>
      </c>
      <c r="AG29" s="121">
        <v>17.202453589183168</v>
      </c>
      <c r="AH29" s="121">
        <v>2.42405836092966</v>
      </c>
      <c r="AI29" s="121">
        <v>2.5662164275589565</v>
      </c>
      <c r="AJ29" s="121">
        <v>2.2140966251908218</v>
      </c>
      <c r="AK29" s="121">
        <v>82.495863181486939</v>
      </c>
      <c r="AL29" s="121">
        <v>4.4926624982202803</v>
      </c>
      <c r="AM29" s="52">
        <v>2.7921304533284235</v>
      </c>
      <c r="AN29" s="53">
        <v>6131.4821689022774</v>
      </c>
      <c r="AO29" s="53">
        <v>3.02380509914037</v>
      </c>
      <c r="AP29" s="53">
        <v>2520.3588127885405</v>
      </c>
      <c r="AQ29" s="122">
        <v>793.250646206738</v>
      </c>
      <c r="AR29" s="122">
        <v>378.26373123099762</v>
      </c>
      <c r="AS29" s="122">
        <v>62.477817359367442</v>
      </c>
      <c r="AT29" s="122">
        <v>63.377915539339696</v>
      </c>
      <c r="AU29" s="122">
        <v>1222.9887024520976</v>
      </c>
      <c r="AV29" s="53">
        <v>1966.8243812308801</v>
      </c>
      <c r="AW29" s="53">
        <v>1622.4573091891093</v>
      </c>
      <c r="AX29" s="122">
        <v>623.94480366360426</v>
      </c>
      <c r="AY29" s="122">
        <v>160.17905052984221</v>
      </c>
      <c r="AZ29" s="122">
        <v>430.17933962753301</v>
      </c>
      <c r="BA29" s="122">
        <v>11.899722146636984</v>
      </c>
      <c r="BB29" s="122">
        <v>29.264249416261929</v>
      </c>
      <c r="BC29" s="122">
        <v>14.087946254259631</v>
      </c>
      <c r="BD29" s="122">
        <v>306.47379860987394</v>
      </c>
      <c r="BE29" s="122">
        <v>46.428398941097441</v>
      </c>
      <c r="BF29" s="53">
        <v>18.81786059460763</v>
      </c>
    </row>
    <row r="30" spans="1:58" s="105" customFormat="1" x14ac:dyDescent="0.25">
      <c r="A30" s="98" t="s">
        <v>157</v>
      </c>
      <c r="B30" s="99">
        <v>1252.0873734507525</v>
      </c>
      <c r="C30" s="100">
        <v>0.93139540853316904</v>
      </c>
      <c r="D30" s="100">
        <v>397.10203192613324</v>
      </c>
      <c r="E30" s="101">
        <v>67.019570550904604</v>
      </c>
      <c r="F30" s="102">
        <v>68.56926299683056</v>
      </c>
      <c r="G30" s="102">
        <v>3.3632296607440901</v>
      </c>
      <c r="H30" s="102">
        <v>0</v>
      </c>
      <c r="I30" s="103">
        <v>258.14996871765402</v>
      </c>
      <c r="J30" s="100">
        <v>596.27280294781997</v>
      </c>
      <c r="K30" s="100">
        <v>256.89608273122815</v>
      </c>
      <c r="L30" s="101">
        <v>86.106077196084669</v>
      </c>
      <c r="M30" s="102">
        <v>21.217286070678</v>
      </c>
      <c r="N30" s="102">
        <v>27.331983077768498</v>
      </c>
      <c r="O30" s="102">
        <v>0.70804834963033403</v>
      </c>
      <c r="P30" s="102">
        <v>6.7264593214881696</v>
      </c>
      <c r="Q30" s="102">
        <v>3.8942659229668402</v>
      </c>
      <c r="R30" s="102">
        <v>102.0613584222325</v>
      </c>
      <c r="S30" s="104">
        <v>8.8506043703791804</v>
      </c>
      <c r="T30" s="163">
        <v>0.88506043703791804</v>
      </c>
      <c r="U30" s="100">
        <v>1232.8079665909279</v>
      </c>
      <c r="V30" s="100">
        <v>1.7262378823577886</v>
      </c>
      <c r="W30" s="100">
        <v>416.13227372100772</v>
      </c>
      <c r="X30" s="120">
        <v>68.77417309910561</v>
      </c>
      <c r="Y30" s="120">
        <v>70.433005187731609</v>
      </c>
      <c r="Z30" s="120">
        <v>5.1773094379377627</v>
      </c>
      <c r="AA30" s="120">
        <v>0.91305899157924664</v>
      </c>
      <c r="AB30" s="120">
        <v>270.83472700465342</v>
      </c>
      <c r="AC30" s="100">
        <v>565.04242773951808</v>
      </c>
      <c r="AD30" s="100">
        <v>248.01681951507973</v>
      </c>
      <c r="AE30" s="120">
        <v>99.039961272506829</v>
      </c>
      <c r="AF30" s="120">
        <v>20.467824366492067</v>
      </c>
      <c r="AG30" s="120">
        <v>19.921478483028</v>
      </c>
      <c r="AH30" s="120">
        <v>1.621745624116375</v>
      </c>
      <c r="AI30" s="120">
        <v>6.0788091829506499</v>
      </c>
      <c r="AJ30" s="120">
        <v>4.659402175234006</v>
      </c>
      <c r="AK30" s="120">
        <v>88.69868572122887</v>
      </c>
      <c r="AL30" s="120">
        <v>7.528912689522957</v>
      </c>
      <c r="AM30" s="100">
        <v>1.8902077329647236</v>
      </c>
      <c r="AN30" s="100">
        <v>6124.3661655193155</v>
      </c>
      <c r="AO30" s="100">
        <v>14.854550954536586</v>
      </c>
      <c r="AP30" s="100">
        <v>2048.3084379126981</v>
      </c>
      <c r="AQ30" s="120">
        <v>501.87317453744697</v>
      </c>
      <c r="AR30" s="120">
        <v>269.03208886945174</v>
      </c>
      <c r="AS30" s="120">
        <v>36.236346321421841</v>
      </c>
      <c r="AT30" s="120">
        <v>4.05852366926604</v>
      </c>
      <c r="AU30" s="120">
        <v>1237.1083045151115</v>
      </c>
      <c r="AV30" s="100">
        <v>2105.5902765825772</v>
      </c>
      <c r="AW30" s="100">
        <v>1923.0664583403886</v>
      </c>
      <c r="AX30" s="120">
        <v>708.49208973920543</v>
      </c>
      <c r="AY30" s="120">
        <v>152.1872887086821</v>
      </c>
      <c r="AZ30" s="120">
        <v>416.46849356913003</v>
      </c>
      <c r="BA30" s="120">
        <v>5.8710594204999254</v>
      </c>
      <c r="BB30" s="120">
        <v>85.414446637499495</v>
      </c>
      <c r="BC30" s="120">
        <v>25.903528229497063</v>
      </c>
      <c r="BD30" s="120">
        <v>413.7148149144478</v>
      </c>
      <c r="BE30" s="120">
        <v>115.01473712142679</v>
      </c>
      <c r="BF30" s="100">
        <v>32.546441729115486</v>
      </c>
    </row>
    <row r="31" spans="1:58" s="29" customFormat="1" x14ac:dyDescent="0.25">
      <c r="A31" s="37" t="s">
        <v>158</v>
      </c>
      <c r="B31" s="59">
        <v>1173.7566124568714</v>
      </c>
      <c r="C31" s="74">
        <v>3.9401517774322299</v>
      </c>
      <c r="D31" s="74">
        <v>353.75183218903101</v>
      </c>
      <c r="E31" s="60">
        <v>101.70285538281</v>
      </c>
      <c r="F31" s="61">
        <v>76.716071065536639</v>
      </c>
      <c r="G31" s="61">
        <v>18.80132259665811</v>
      </c>
      <c r="H31" s="61">
        <v>0</v>
      </c>
      <c r="I31" s="62">
        <v>156.53158314402626</v>
      </c>
      <c r="J31" s="74">
        <v>582.47870810634799</v>
      </c>
      <c r="K31" s="74">
        <v>226.06539134539699</v>
      </c>
      <c r="L31" s="60">
        <v>93.521642068998162</v>
      </c>
      <c r="M31" s="61">
        <v>16.990705795153801</v>
      </c>
      <c r="N31" s="61">
        <v>19.3951300207464</v>
      </c>
      <c r="O31" s="61">
        <v>0.94006612983290305</v>
      </c>
      <c r="P31" s="61">
        <v>10.9047671060617</v>
      </c>
      <c r="Q31" s="61">
        <v>6.7684761347968996</v>
      </c>
      <c r="R31" s="61">
        <v>70.212088277110468</v>
      </c>
      <c r="S31" s="63">
        <v>7.3325158126966397</v>
      </c>
      <c r="T31" s="162">
        <v>7.5205290386632306</v>
      </c>
      <c r="U31" s="52">
        <v>1148.4286903242212</v>
      </c>
      <c r="V31" s="52">
        <v>1.2743690488599568</v>
      </c>
      <c r="W31" s="52">
        <v>355.89182217966089</v>
      </c>
      <c r="X31" s="121">
        <v>74.858367435162961</v>
      </c>
      <c r="Y31" s="121">
        <v>77.89866079345046</v>
      </c>
      <c r="Z31" s="121">
        <v>9.3036626613361246</v>
      </c>
      <c r="AA31" s="121">
        <v>0</v>
      </c>
      <c r="AB31" s="121">
        <v>193.83113128971129</v>
      </c>
      <c r="AC31" s="52">
        <v>548.49878178709412</v>
      </c>
      <c r="AD31" s="52">
        <v>238.29470738146361</v>
      </c>
      <c r="AE31" s="121">
        <v>97.504426772787909</v>
      </c>
      <c r="AF31" s="121">
        <v>21.310854708682935</v>
      </c>
      <c r="AG31" s="121">
        <v>19.17559070451583</v>
      </c>
      <c r="AH31" s="121">
        <v>1.6910817313301365</v>
      </c>
      <c r="AI31" s="121">
        <v>11.196499452908256</v>
      </c>
      <c r="AJ31" s="121">
        <v>6.0290298454004301</v>
      </c>
      <c r="AK31" s="121">
        <v>74.270024858794798</v>
      </c>
      <c r="AL31" s="121">
        <v>7.1171993070433031</v>
      </c>
      <c r="AM31" s="52">
        <v>4.4690099271428956</v>
      </c>
      <c r="AN31" s="53">
        <v>5974.5673906479351</v>
      </c>
      <c r="AO31" s="53">
        <v>8.2841753380178211</v>
      </c>
      <c r="AP31" s="53">
        <v>1995.9409362412591</v>
      </c>
      <c r="AQ31" s="122">
        <v>679.94250817327907</v>
      </c>
      <c r="AR31" s="122">
        <v>374.82089491062283</v>
      </c>
      <c r="AS31" s="122">
        <v>50.578352090783767</v>
      </c>
      <c r="AT31" s="122">
        <v>0</v>
      </c>
      <c r="AU31" s="122">
        <v>890.59918106657358</v>
      </c>
      <c r="AV31" s="53">
        <v>2028.3841505017281</v>
      </c>
      <c r="AW31" s="53">
        <v>1920.8340618451164</v>
      </c>
      <c r="AX31" s="122">
        <v>716.56741014787212</v>
      </c>
      <c r="AY31" s="122">
        <v>107.22987811633661</v>
      </c>
      <c r="AZ31" s="122">
        <v>455.71190557998801</v>
      </c>
      <c r="BA31" s="122">
        <v>4.4985484009018704</v>
      </c>
      <c r="BB31" s="122">
        <v>268.86248943607598</v>
      </c>
      <c r="BC31" s="122">
        <v>21.76740757984534</v>
      </c>
      <c r="BD31" s="122">
        <v>206.18574988659296</v>
      </c>
      <c r="BE31" s="122">
        <v>140.0106726975034</v>
      </c>
      <c r="BF31" s="53">
        <v>21.12406672181401</v>
      </c>
    </row>
    <row r="32" spans="1:58" s="29" customFormat="1" x14ac:dyDescent="0.25">
      <c r="A32" s="37" t="s">
        <v>159</v>
      </c>
      <c r="B32" s="59">
        <v>1170.7673366068016</v>
      </c>
      <c r="C32" s="74">
        <v>2.47296374562579</v>
      </c>
      <c r="D32" s="74">
        <v>356.26188961273675</v>
      </c>
      <c r="E32" s="60">
        <v>82.155029259178093</v>
      </c>
      <c r="F32" s="61">
        <v>68.589163290317344</v>
      </c>
      <c r="G32" s="61">
        <v>12.0028169417757</v>
      </c>
      <c r="H32" s="61">
        <v>0</v>
      </c>
      <c r="I32" s="62">
        <v>193.51488012146561</v>
      </c>
      <c r="J32" s="74">
        <v>601.84224407316105</v>
      </c>
      <c r="K32" s="74">
        <v>198.75005427764791</v>
      </c>
      <c r="L32" s="60">
        <v>97.032156994966201</v>
      </c>
      <c r="M32" s="61">
        <v>23.3273167149137</v>
      </c>
      <c r="N32" s="61">
        <v>16.931117741768499</v>
      </c>
      <c r="O32" s="61">
        <v>1.5003521177219681</v>
      </c>
      <c r="P32" s="61">
        <v>3.3757922648744301</v>
      </c>
      <c r="Q32" s="61">
        <v>5.6263204414573798</v>
      </c>
      <c r="R32" s="61">
        <v>42.329973325044399</v>
      </c>
      <c r="S32" s="63">
        <v>8.6270246769013195</v>
      </c>
      <c r="T32" s="162">
        <v>11.44018489763001</v>
      </c>
      <c r="U32" s="52">
        <v>1155.2645469420615</v>
      </c>
      <c r="V32" s="52">
        <v>1.7795939462658268</v>
      </c>
      <c r="W32" s="52">
        <v>330.32412608495781</v>
      </c>
      <c r="X32" s="121">
        <v>82.80882955190323</v>
      </c>
      <c r="Y32" s="121">
        <v>71.435164122450615</v>
      </c>
      <c r="Z32" s="121">
        <v>15.448844569085601</v>
      </c>
      <c r="AA32" s="121">
        <v>7.6969016251537667E-2</v>
      </c>
      <c r="AB32" s="121">
        <v>160.55431882526685</v>
      </c>
      <c r="AC32" s="52">
        <v>597.69664575378931</v>
      </c>
      <c r="AD32" s="52">
        <v>217.35058507073168</v>
      </c>
      <c r="AE32" s="121">
        <v>85.795090516692028</v>
      </c>
      <c r="AF32" s="121">
        <v>22.184467749296932</v>
      </c>
      <c r="AG32" s="121">
        <v>16.944848072377468</v>
      </c>
      <c r="AH32" s="121">
        <v>2.7603507692422196</v>
      </c>
      <c r="AI32" s="121">
        <v>5.1169520665104971</v>
      </c>
      <c r="AJ32" s="121">
        <v>6.3563477007050864</v>
      </c>
      <c r="AK32" s="121">
        <v>68.025264733374584</v>
      </c>
      <c r="AL32" s="121">
        <v>10.167263462532867</v>
      </c>
      <c r="AM32" s="52">
        <v>8.1135960863168695</v>
      </c>
      <c r="AN32" s="53">
        <v>5912.9000344895649</v>
      </c>
      <c r="AO32" s="53">
        <v>7.0488596182279704</v>
      </c>
      <c r="AP32" s="53">
        <v>1729.3092746937623</v>
      </c>
      <c r="AQ32" s="122">
        <v>577.97698932291098</v>
      </c>
      <c r="AR32" s="122">
        <v>367.87420186159329</v>
      </c>
      <c r="AS32" s="122">
        <v>82.750256317754818</v>
      </c>
      <c r="AT32" s="122">
        <v>1.01368614374357</v>
      </c>
      <c r="AU32" s="122">
        <v>699.69414104775956</v>
      </c>
      <c r="AV32" s="53">
        <v>2207.23680290944</v>
      </c>
      <c r="AW32" s="53">
        <v>1940.9252003555337</v>
      </c>
      <c r="AX32" s="122">
        <v>701.23244902259489</v>
      </c>
      <c r="AY32" s="122">
        <v>120.5208335604101</v>
      </c>
      <c r="AZ32" s="122">
        <v>449.87736553835799</v>
      </c>
      <c r="BA32" s="122">
        <v>67.59019945240631</v>
      </c>
      <c r="BB32" s="122">
        <v>72.385465342887002</v>
      </c>
      <c r="BC32" s="122">
        <v>19.191260748075198</v>
      </c>
      <c r="BD32" s="122">
        <v>283.17767070581726</v>
      </c>
      <c r="BE32" s="122">
        <v>226.9499559849848</v>
      </c>
      <c r="BF32" s="53">
        <v>28.379896912600071</v>
      </c>
    </row>
    <row r="33" spans="1:58" s="29" customFormat="1" x14ac:dyDescent="0.25">
      <c r="A33" s="37" t="s">
        <v>160</v>
      </c>
      <c r="B33" s="59">
        <v>1179.5837771265305</v>
      </c>
      <c r="C33" s="74">
        <v>6.3033090967690502</v>
      </c>
      <c r="D33" s="74">
        <v>338.08601080861138</v>
      </c>
      <c r="E33" s="60">
        <v>72.734354397371803</v>
      </c>
      <c r="F33" s="61">
        <v>67.870359188640904</v>
      </c>
      <c r="G33" s="61">
        <v>3.4014862423879202</v>
      </c>
      <c r="H33" s="61">
        <v>0</v>
      </c>
      <c r="I33" s="62">
        <v>194.07981098021077</v>
      </c>
      <c r="J33" s="74">
        <v>587.82862545328999</v>
      </c>
      <c r="K33" s="74">
        <v>241.69668803054677</v>
      </c>
      <c r="L33" s="60">
        <v>95.683624251475464</v>
      </c>
      <c r="M33" s="61">
        <v>28.914834703159102</v>
      </c>
      <c r="N33" s="61">
        <v>18.121057896291301</v>
      </c>
      <c r="O33" s="61">
        <v>2.8345718686565999</v>
      </c>
      <c r="P33" s="61">
        <v>4.5353149898505603</v>
      </c>
      <c r="Q33" s="61">
        <v>17.763317043581299</v>
      </c>
      <c r="R33" s="61">
        <v>65.529223129473081</v>
      </c>
      <c r="S33" s="63">
        <v>8.3147441480593596</v>
      </c>
      <c r="T33" s="162">
        <v>5.6691437373131981</v>
      </c>
      <c r="U33" s="52">
        <v>1154.4664921032122</v>
      </c>
      <c r="V33" s="52">
        <v>2.9933813184199933</v>
      </c>
      <c r="W33" s="52">
        <v>330.53894835223076</v>
      </c>
      <c r="X33" s="121">
        <v>72.949007584072035</v>
      </c>
      <c r="Y33" s="121">
        <v>64.827080601327737</v>
      </c>
      <c r="Z33" s="121">
        <v>9.1878395369360977</v>
      </c>
      <c r="AA33" s="121">
        <v>0.41928691553381497</v>
      </c>
      <c r="AB33" s="121">
        <v>183.15573371436111</v>
      </c>
      <c r="AC33" s="52">
        <v>579.97331669027892</v>
      </c>
      <c r="AD33" s="52">
        <v>234.73260263111752</v>
      </c>
      <c r="AE33" s="121">
        <v>96.99507643499571</v>
      </c>
      <c r="AF33" s="121">
        <v>28.360168640668501</v>
      </c>
      <c r="AG33" s="121">
        <v>16.876172799268634</v>
      </c>
      <c r="AH33" s="121">
        <v>3.3578887034313674</v>
      </c>
      <c r="AI33" s="121">
        <v>2.7693634528047899</v>
      </c>
      <c r="AJ33" s="121">
        <v>9.0230454953908694</v>
      </c>
      <c r="AK33" s="121">
        <v>69.340488224260397</v>
      </c>
      <c r="AL33" s="121">
        <v>8.0103988802972719</v>
      </c>
      <c r="AM33" s="52">
        <v>6.2282431111649226</v>
      </c>
      <c r="AN33" s="53">
        <v>5747.7885290866361</v>
      </c>
      <c r="AO33" s="53">
        <v>21.196130479376549</v>
      </c>
      <c r="AP33" s="53">
        <v>1712.8891593160301</v>
      </c>
      <c r="AQ33" s="122">
        <v>448.03048779748497</v>
      </c>
      <c r="AR33" s="122">
        <v>325.02287549706483</v>
      </c>
      <c r="AS33" s="122">
        <v>61.587552420371679</v>
      </c>
      <c r="AT33" s="122">
        <v>1.89217546165546</v>
      </c>
      <c r="AU33" s="122">
        <v>876.35606813945287</v>
      </c>
      <c r="AV33" s="53">
        <v>1993.7675982038572</v>
      </c>
      <c r="AW33" s="53">
        <v>1999.0806209930654</v>
      </c>
      <c r="AX33" s="122">
        <v>841.45421044099498</v>
      </c>
      <c r="AY33" s="122">
        <v>183.15181121686777</v>
      </c>
      <c r="AZ33" s="122">
        <v>439.06185681492298</v>
      </c>
      <c r="BA33" s="122">
        <v>7.4296664076625749</v>
      </c>
      <c r="BB33" s="122">
        <v>77.841521758079125</v>
      </c>
      <c r="BC33" s="122">
        <v>16.942070887144261</v>
      </c>
      <c r="BD33" s="122">
        <v>368.39144551212803</v>
      </c>
      <c r="BE33" s="122">
        <v>64.808037955265718</v>
      </c>
      <c r="BF33" s="53">
        <v>20.855020094307314</v>
      </c>
    </row>
    <row r="34" spans="1:58" s="105" customFormat="1" x14ac:dyDescent="0.25">
      <c r="A34" s="98" t="s">
        <v>161</v>
      </c>
      <c r="B34" s="99">
        <v>1149.2508987185743</v>
      </c>
      <c r="C34" s="100">
        <v>0.93915539092900702</v>
      </c>
      <c r="D34" s="100">
        <v>381.79379604540071</v>
      </c>
      <c r="E34" s="101">
        <v>111.513292270208</v>
      </c>
      <c r="F34" s="102">
        <v>52.219822471290044</v>
      </c>
      <c r="G34" s="102">
        <v>9.3397006760716099</v>
      </c>
      <c r="H34" s="102">
        <v>0</v>
      </c>
      <c r="I34" s="103">
        <v>208.72098062783107</v>
      </c>
      <c r="J34" s="100">
        <v>552.22901200695901</v>
      </c>
      <c r="K34" s="100">
        <v>209.71065063015249</v>
      </c>
      <c r="L34" s="101">
        <v>92.654463073773272</v>
      </c>
      <c r="M34" s="102">
        <v>16.5218424704677</v>
      </c>
      <c r="N34" s="102">
        <v>17.395071190150301</v>
      </c>
      <c r="O34" s="102">
        <v>1.2819197006372809</v>
      </c>
      <c r="P34" s="102">
        <v>3.2963649444958598</v>
      </c>
      <c r="Q34" s="102">
        <v>1.83131385805326</v>
      </c>
      <c r="R34" s="102">
        <v>72.334522133246992</v>
      </c>
      <c r="S34" s="104">
        <v>4.3951532593278202</v>
      </c>
      <c r="T34" s="163">
        <v>4.5782846451331469</v>
      </c>
      <c r="U34" s="100">
        <v>1117.8688150832083</v>
      </c>
      <c r="V34" s="100">
        <v>0.83056550588669131</v>
      </c>
      <c r="W34" s="100">
        <v>361.25825211837508</v>
      </c>
      <c r="X34" s="120">
        <v>90.333648743795791</v>
      </c>
      <c r="Y34" s="120">
        <v>77.826648262585579</v>
      </c>
      <c r="Z34" s="120">
        <v>11.166891510476418</v>
      </c>
      <c r="AA34" s="120">
        <v>4.5898986858759505</v>
      </c>
      <c r="AB34" s="120">
        <v>177.34116491564131</v>
      </c>
      <c r="AC34" s="100">
        <v>536.83768852064043</v>
      </c>
      <c r="AD34" s="100">
        <v>213.70062896767973</v>
      </c>
      <c r="AE34" s="120">
        <v>88.974973239599194</v>
      </c>
      <c r="AF34" s="120">
        <v>24.106275315693768</v>
      </c>
      <c r="AG34" s="120">
        <v>16.865130869081099</v>
      </c>
      <c r="AH34" s="120">
        <v>3.7656322070396393</v>
      </c>
      <c r="AI34" s="120">
        <v>2.6437677145396301</v>
      </c>
      <c r="AJ34" s="120">
        <v>1.5353406648301851</v>
      </c>
      <c r="AK34" s="120">
        <v>68.617901752328763</v>
      </c>
      <c r="AL34" s="120">
        <v>7.1916072045674531</v>
      </c>
      <c r="AM34" s="100">
        <v>5.241679970626457</v>
      </c>
      <c r="AN34" s="100">
        <v>5694.2233577061579</v>
      </c>
      <c r="AO34" s="100">
        <v>10.569431361970194</v>
      </c>
      <c r="AP34" s="100">
        <v>2013.3269138817113</v>
      </c>
      <c r="AQ34" s="120">
        <v>626.41713552766998</v>
      </c>
      <c r="AR34" s="120">
        <v>322.61178122531976</v>
      </c>
      <c r="AS34" s="120">
        <v>71.713964515569458</v>
      </c>
      <c r="AT34" s="120">
        <v>199.0272272357779</v>
      </c>
      <c r="AU34" s="120">
        <v>793.55680537737408</v>
      </c>
      <c r="AV34" s="100">
        <v>1921.74114405407</v>
      </c>
      <c r="AW34" s="100">
        <v>1719.070711900687</v>
      </c>
      <c r="AX34" s="120">
        <v>729.64085878556693</v>
      </c>
      <c r="AY34" s="120">
        <v>159.71991904566238</v>
      </c>
      <c r="AZ34" s="120">
        <v>476.09339933028207</v>
      </c>
      <c r="BA34" s="120">
        <v>16.741817488385266</v>
      </c>
      <c r="BB34" s="120">
        <v>40.937422301341819</v>
      </c>
      <c r="BC34" s="120">
        <v>0</v>
      </c>
      <c r="BD34" s="120">
        <v>208.6439983560179</v>
      </c>
      <c r="BE34" s="120">
        <v>87.293296593430767</v>
      </c>
      <c r="BF34" s="100">
        <v>29.515156507718835</v>
      </c>
    </row>
    <row r="35" spans="1:58" s="29" customFormat="1" x14ac:dyDescent="0.25">
      <c r="A35" s="37" t="s">
        <v>162</v>
      </c>
      <c r="B35" s="59">
        <v>1383.0288449902175</v>
      </c>
      <c r="C35" s="74">
        <v>2.8861049663679199</v>
      </c>
      <c r="D35" s="74">
        <v>466.8914667531472</v>
      </c>
      <c r="E35" s="60">
        <v>119.384074686947</v>
      </c>
      <c r="F35" s="61">
        <v>61.987010972036629</v>
      </c>
      <c r="G35" s="61">
        <v>10.144389308845449</v>
      </c>
      <c r="H35" s="61">
        <v>0</v>
      </c>
      <c r="I35" s="62">
        <v>275.37599178531809</v>
      </c>
      <c r="J35" s="74">
        <v>676.85797939684801</v>
      </c>
      <c r="K35" s="74">
        <v>235.02770300535605</v>
      </c>
      <c r="L35" s="60">
        <v>89.368642349240162</v>
      </c>
      <c r="M35" s="61">
        <v>19.611541786426201</v>
      </c>
      <c r="N35" s="61">
        <v>15.9774031065141</v>
      </c>
      <c r="O35" s="61">
        <v>0.97542204892744699</v>
      </c>
      <c r="P35" s="61">
        <v>3.1213505565678301</v>
      </c>
      <c r="Q35" s="61">
        <v>3.7066037859243002</v>
      </c>
      <c r="R35" s="61">
        <v>94.268278570550962</v>
      </c>
      <c r="S35" s="63">
        <v>7.99846080120507</v>
      </c>
      <c r="T35" s="162">
        <v>1.3655908684984259</v>
      </c>
      <c r="U35" s="52">
        <v>1295.4938720420053</v>
      </c>
      <c r="V35" s="52">
        <v>2.1490542651076763</v>
      </c>
      <c r="W35" s="52">
        <v>426.4027010465345</v>
      </c>
      <c r="X35" s="121">
        <v>116.86951875577499</v>
      </c>
      <c r="Y35" s="121">
        <v>59.627496915340352</v>
      </c>
      <c r="Z35" s="121">
        <v>8.3175140973854713</v>
      </c>
      <c r="AA35" s="121">
        <v>0.35156818262368333</v>
      </c>
      <c r="AB35" s="121">
        <v>241.23660309541</v>
      </c>
      <c r="AC35" s="52">
        <v>632.72471409885168</v>
      </c>
      <c r="AD35" s="52">
        <v>223.85017396007393</v>
      </c>
      <c r="AE35" s="121">
        <v>93.145149506095564</v>
      </c>
      <c r="AF35" s="121">
        <v>18.549953633610432</v>
      </c>
      <c r="AG35" s="121">
        <v>17.422305462772368</v>
      </c>
      <c r="AH35" s="121">
        <v>1.2480996500257466</v>
      </c>
      <c r="AI35" s="121">
        <v>2.5076151109343203</v>
      </c>
      <c r="AJ35" s="121">
        <v>4.1644336050845201</v>
      </c>
      <c r="AK35" s="121">
        <v>79.642109388483433</v>
      </c>
      <c r="AL35" s="121">
        <v>7.1705076030675405</v>
      </c>
      <c r="AM35" s="52">
        <v>10.36722867143766</v>
      </c>
      <c r="AN35" s="53">
        <v>6777.4337460894021</v>
      </c>
      <c r="AO35" s="53">
        <v>8.2275068166538396</v>
      </c>
      <c r="AP35" s="53">
        <v>2245.5651995907165</v>
      </c>
      <c r="AQ35" s="122">
        <v>883.16202735532011</v>
      </c>
      <c r="AR35" s="122">
        <v>342.5230141607795</v>
      </c>
      <c r="AS35" s="122">
        <v>66.797545802141826</v>
      </c>
      <c r="AT35" s="122">
        <v>0</v>
      </c>
      <c r="AU35" s="122">
        <v>953.08261227247488</v>
      </c>
      <c r="AV35" s="53">
        <v>2517.7318966290813</v>
      </c>
      <c r="AW35" s="53">
        <v>1955.5777936808418</v>
      </c>
      <c r="AX35" s="122">
        <v>881.38405447576201</v>
      </c>
      <c r="AY35" s="122">
        <v>102.5749155594642</v>
      </c>
      <c r="AZ35" s="122">
        <v>540.63679660846503</v>
      </c>
      <c r="BA35" s="122">
        <v>7.67464558196985</v>
      </c>
      <c r="BB35" s="122">
        <v>26.08870206322851</v>
      </c>
      <c r="BC35" s="122">
        <v>16.07133264315998</v>
      </c>
      <c r="BD35" s="122">
        <v>347.77490831200646</v>
      </c>
      <c r="BE35" s="122">
        <v>33.3724384367856</v>
      </c>
      <c r="BF35" s="53">
        <v>50.331349372109592</v>
      </c>
    </row>
    <row r="36" spans="1:58" s="29" customFormat="1" x14ac:dyDescent="0.25">
      <c r="A36" s="37" t="s">
        <v>163</v>
      </c>
      <c r="B36" s="59">
        <v>1532.6999410433687</v>
      </c>
      <c r="C36" s="74">
        <v>9.1144599847967402</v>
      </c>
      <c r="D36" s="74">
        <v>539.49153073428283</v>
      </c>
      <c r="E36" s="60">
        <v>115.449780368842</v>
      </c>
      <c r="F36" s="61">
        <v>90.598387635771402</v>
      </c>
      <c r="G36" s="61">
        <v>6.8356808046903534</v>
      </c>
      <c r="H36" s="61">
        <v>31.644381306749001</v>
      </c>
      <c r="I36" s="62">
        <v>294.96330061823011</v>
      </c>
      <c r="J36" s="74">
        <v>711.822816224711</v>
      </c>
      <c r="K36" s="74">
        <v>264.26362229979782</v>
      </c>
      <c r="L36" s="60">
        <v>86.163920608102828</v>
      </c>
      <c r="M36" s="61">
        <v>27.103844239299999</v>
      </c>
      <c r="N36" s="61">
        <v>21.261044649056199</v>
      </c>
      <c r="O36" s="61">
        <v>0.97652582924147902</v>
      </c>
      <c r="P36" s="61">
        <v>1.95305165848296</v>
      </c>
      <c r="Q36" s="61">
        <v>8.2028169656284202</v>
      </c>
      <c r="R36" s="61">
        <v>110.20429621850923</v>
      </c>
      <c r="S36" s="63">
        <v>8.39812213147672</v>
      </c>
      <c r="T36" s="162">
        <v>8.0075117997801293</v>
      </c>
      <c r="U36" s="52">
        <v>1463.7043632765271</v>
      </c>
      <c r="V36" s="52">
        <v>3.4766860338720811</v>
      </c>
      <c r="W36" s="52">
        <v>539.83605533912157</v>
      </c>
      <c r="X36" s="121">
        <v>112.54433437301367</v>
      </c>
      <c r="Y36" s="121">
        <v>83.579045385308078</v>
      </c>
      <c r="Z36" s="121">
        <v>8.6327188659889043</v>
      </c>
      <c r="AA36" s="121">
        <v>27.745581867572998</v>
      </c>
      <c r="AB36" s="121">
        <v>307.33437484723794</v>
      </c>
      <c r="AC36" s="52">
        <v>675.83576066053763</v>
      </c>
      <c r="AD36" s="52">
        <v>239.70201125936083</v>
      </c>
      <c r="AE36" s="121">
        <v>85.752403800572438</v>
      </c>
      <c r="AF36" s="121">
        <v>23.713016233332301</v>
      </c>
      <c r="AG36" s="121">
        <v>20.746850114808968</v>
      </c>
      <c r="AH36" s="121">
        <v>2.3993763085736339</v>
      </c>
      <c r="AI36" s="121">
        <v>2.1173303768251066</v>
      </c>
      <c r="AJ36" s="121">
        <v>3.0629089218961134</v>
      </c>
      <c r="AK36" s="121">
        <v>93.304924754744249</v>
      </c>
      <c r="AL36" s="121">
        <v>8.6052007486080289</v>
      </c>
      <c r="AM36" s="52">
        <v>4.8538499836352331</v>
      </c>
      <c r="AN36" s="53">
        <v>7533.2024427797642</v>
      </c>
      <c r="AO36" s="53">
        <v>22.118045424923171</v>
      </c>
      <c r="AP36" s="53">
        <v>2637.1757734637613</v>
      </c>
      <c r="AQ36" s="122">
        <v>812.55112485517202</v>
      </c>
      <c r="AR36" s="122">
        <v>432.19598933161069</v>
      </c>
      <c r="AS36" s="122">
        <v>45.565359162217568</v>
      </c>
      <c r="AT36" s="122">
        <v>65.952485387754805</v>
      </c>
      <c r="AU36" s="122">
        <v>1280.9108147270065</v>
      </c>
      <c r="AV36" s="53">
        <v>2628.0359407994579</v>
      </c>
      <c r="AW36" s="53">
        <v>2183.7436406189154</v>
      </c>
      <c r="AX36" s="122">
        <v>777.81264154619657</v>
      </c>
      <c r="AY36" s="122">
        <v>194.5150286888188</v>
      </c>
      <c r="AZ36" s="122">
        <v>710.46244094302199</v>
      </c>
      <c r="BA36" s="122">
        <v>10.558394172667748</v>
      </c>
      <c r="BB36" s="122">
        <v>14.809514811041129</v>
      </c>
      <c r="BC36" s="122">
        <v>8.0697509185579097</v>
      </c>
      <c r="BD36" s="122">
        <v>418.56957402955561</v>
      </c>
      <c r="BE36" s="122">
        <v>48.946295509055773</v>
      </c>
      <c r="BF36" s="53">
        <v>62.129042472705528</v>
      </c>
    </row>
    <row r="37" spans="1:58" s="29" customFormat="1" x14ac:dyDescent="0.25">
      <c r="A37" s="37" t="s">
        <v>164</v>
      </c>
      <c r="B37" s="59">
        <v>1384.7544739016566</v>
      </c>
      <c r="C37" s="74">
        <v>1.5153426132232199</v>
      </c>
      <c r="D37" s="74">
        <v>482.42281844915755</v>
      </c>
      <c r="E37" s="60">
        <v>122.305190702785</v>
      </c>
      <c r="F37" s="61">
        <v>75.402290838234052</v>
      </c>
      <c r="G37" s="61">
        <v>13.402642380650299</v>
      </c>
      <c r="H37" s="61">
        <v>1.8231442500502</v>
      </c>
      <c r="I37" s="62">
        <v>269.48955027743801</v>
      </c>
      <c r="J37" s="74">
        <v>684.82810372068002</v>
      </c>
      <c r="K37" s="74">
        <v>213.98781473342424</v>
      </c>
      <c r="L37" s="60">
        <v>88.89177129435032</v>
      </c>
      <c r="M37" s="61">
        <v>22.887374593698102</v>
      </c>
      <c r="N37" s="61">
        <v>21.1457349923372</v>
      </c>
      <c r="O37" s="61">
        <v>1.0001971925858399</v>
      </c>
      <c r="P37" s="61">
        <v>2.6005127007231899</v>
      </c>
      <c r="Q37" s="61">
        <v>0</v>
      </c>
      <c r="R37" s="61">
        <v>73.061356312351904</v>
      </c>
      <c r="S37" s="63">
        <v>4.4008676473777104</v>
      </c>
      <c r="T37" s="162">
        <v>2.0003943851716901</v>
      </c>
      <c r="U37" s="52">
        <v>1324.6121176267582</v>
      </c>
      <c r="V37" s="52">
        <v>1.1989361334117998</v>
      </c>
      <c r="W37" s="52">
        <v>450.68396530796196</v>
      </c>
      <c r="X37" s="121">
        <v>108.70397423607467</v>
      </c>
      <c r="Y37" s="121">
        <v>76.778408134972139</v>
      </c>
      <c r="Z37" s="121">
        <v>11.225937204684117</v>
      </c>
      <c r="AA37" s="121">
        <v>0.40399805522448967</v>
      </c>
      <c r="AB37" s="121">
        <v>253.57164767700658</v>
      </c>
      <c r="AC37" s="52">
        <v>631.00283947878461</v>
      </c>
      <c r="AD37" s="52">
        <v>237.70325268921826</v>
      </c>
      <c r="AE37" s="121">
        <v>95.606007480398134</v>
      </c>
      <c r="AF37" s="121">
        <v>22.840669265768735</v>
      </c>
      <c r="AG37" s="121">
        <v>22.841961726177534</v>
      </c>
      <c r="AH37" s="121">
        <v>1.4801743927204452</v>
      </c>
      <c r="AI37" s="121">
        <v>9.0068972334610464</v>
      </c>
      <c r="AJ37" s="121">
        <v>3.076126675086043</v>
      </c>
      <c r="AK37" s="121">
        <v>79.454680897412558</v>
      </c>
      <c r="AL37" s="121">
        <v>3.3967350181937532</v>
      </c>
      <c r="AM37" s="52">
        <v>4.0231240173814236</v>
      </c>
      <c r="AN37" s="53">
        <v>7073.7587019021694</v>
      </c>
      <c r="AO37" s="53">
        <v>17.937827997175109</v>
      </c>
      <c r="AP37" s="53">
        <v>2650.1075737557744</v>
      </c>
      <c r="AQ37" s="122">
        <v>845.24132921293597</v>
      </c>
      <c r="AR37" s="122">
        <v>443.50595381847057</v>
      </c>
      <c r="AS37" s="122">
        <v>134.84276923214878</v>
      </c>
      <c r="AT37" s="122">
        <v>7.021598769431348</v>
      </c>
      <c r="AU37" s="122">
        <v>1219.4959227227878</v>
      </c>
      <c r="AV37" s="53">
        <v>2225.2801657457612</v>
      </c>
      <c r="AW37" s="53">
        <v>2158.8101125872208</v>
      </c>
      <c r="AX37" s="122">
        <v>802.71412918567705</v>
      </c>
      <c r="AY37" s="122">
        <v>177.45801326239791</v>
      </c>
      <c r="AZ37" s="122">
        <v>612.75660005045597</v>
      </c>
      <c r="BA37" s="122">
        <v>7.1176506371170909</v>
      </c>
      <c r="BB37" s="122">
        <v>81.632985750670798</v>
      </c>
      <c r="BC37" s="122">
        <v>19.622822723259439</v>
      </c>
      <c r="BD37" s="122">
        <v>444.8496741262386</v>
      </c>
      <c r="BE37" s="122">
        <v>12.658236851404169</v>
      </c>
      <c r="BF37" s="53">
        <v>21.623021816237742</v>
      </c>
    </row>
    <row r="38" spans="1:58" s="105" customFormat="1" x14ac:dyDescent="0.25">
      <c r="A38" s="98" t="s">
        <v>165</v>
      </c>
      <c r="B38" s="99">
        <v>1332.1847861050012</v>
      </c>
      <c r="C38" s="100">
        <v>19.049879746309699</v>
      </c>
      <c r="D38" s="100">
        <v>415.26255644853177</v>
      </c>
      <c r="E38" s="101">
        <v>86.264915179482699</v>
      </c>
      <c r="F38" s="102">
        <v>60.162801047454309</v>
      </c>
      <c r="G38" s="102">
        <v>10.846371572206831</v>
      </c>
      <c r="H38" s="102">
        <v>1.86163854517636</v>
      </c>
      <c r="I38" s="103">
        <v>256.12683010421159</v>
      </c>
      <c r="J38" s="100">
        <v>666.28854863972094</v>
      </c>
      <c r="K38" s="100">
        <v>229.7454332073527</v>
      </c>
      <c r="L38" s="101">
        <v>57.526557588582733</v>
      </c>
      <c r="M38" s="102">
        <v>20.922662192442399</v>
      </c>
      <c r="N38" s="102">
        <v>24.5432391150905</v>
      </c>
      <c r="O38" s="102">
        <v>1.8383680630859041</v>
      </c>
      <c r="P38" s="102">
        <v>4.0444097387889899</v>
      </c>
      <c r="Q38" s="102">
        <v>2.7575520946288599</v>
      </c>
      <c r="R38" s="102">
        <v>112.5975402254756</v>
      </c>
      <c r="S38" s="104">
        <v>5.51510418925771</v>
      </c>
      <c r="T38" s="163">
        <v>1.8383680630859001</v>
      </c>
      <c r="U38" s="100">
        <v>1302.174408969385</v>
      </c>
      <c r="V38" s="100">
        <v>8.5420505683543428</v>
      </c>
      <c r="W38" s="100">
        <v>426.49866384518668</v>
      </c>
      <c r="X38" s="120">
        <v>101.81391730801347</v>
      </c>
      <c r="Y38" s="120">
        <v>65.533823261599167</v>
      </c>
      <c r="Z38" s="120">
        <v>12.537749178490678</v>
      </c>
      <c r="AA38" s="120">
        <v>5.3550988736871448</v>
      </c>
      <c r="AB38" s="120">
        <v>241.25807522339619</v>
      </c>
      <c r="AC38" s="100">
        <v>634.52466150330292</v>
      </c>
      <c r="AD38" s="100">
        <v>229.52282544160357</v>
      </c>
      <c r="AE38" s="120">
        <v>72.944340378083453</v>
      </c>
      <c r="AF38" s="120">
        <v>23.364900675870398</v>
      </c>
      <c r="AG38" s="120">
        <v>21.734971485129702</v>
      </c>
      <c r="AH38" s="120">
        <v>3.4930993962472807</v>
      </c>
      <c r="AI38" s="120">
        <v>6.2427830435865674</v>
      </c>
      <c r="AJ38" s="120">
        <v>4.4282373488791666</v>
      </c>
      <c r="AK38" s="120">
        <v>92.51905410646161</v>
      </c>
      <c r="AL38" s="120">
        <v>4.7954390073454221</v>
      </c>
      <c r="AM38" s="100">
        <v>3.0862076109373664</v>
      </c>
      <c r="AN38" s="100">
        <v>7056.9323618487124</v>
      </c>
      <c r="AO38" s="100">
        <v>19.35835718330463</v>
      </c>
      <c r="AP38" s="100">
        <v>2531.0288099791806</v>
      </c>
      <c r="AQ38" s="120">
        <v>811.3761498498809</v>
      </c>
      <c r="AR38" s="120">
        <v>352.30401030275561</v>
      </c>
      <c r="AS38" s="120">
        <v>51.338162664580722</v>
      </c>
      <c r="AT38" s="120">
        <v>195.16507032683936</v>
      </c>
      <c r="AU38" s="120">
        <v>1120.8454168351236</v>
      </c>
      <c r="AV38" s="100">
        <v>2297.7848513006102</v>
      </c>
      <c r="AW38" s="100">
        <v>2195.2098478010525</v>
      </c>
      <c r="AX38" s="120">
        <v>937.11176458767966</v>
      </c>
      <c r="AY38" s="120">
        <v>140.08184077034178</v>
      </c>
      <c r="AZ38" s="120">
        <v>664.39864716127101</v>
      </c>
      <c r="BA38" s="120">
        <v>32.010413141992075</v>
      </c>
      <c r="BB38" s="120">
        <v>32.570629364583979</v>
      </c>
      <c r="BC38" s="120">
        <v>10.75861433105525</v>
      </c>
      <c r="BD38" s="120">
        <v>354.03254870656144</v>
      </c>
      <c r="BE38" s="120">
        <v>24.245389737567635</v>
      </c>
      <c r="BF38" s="100">
        <v>13.550495584565114</v>
      </c>
    </row>
    <row r="39" spans="1:58" s="29" customFormat="1" x14ac:dyDescent="0.25">
      <c r="A39" s="37" t="s">
        <v>166</v>
      </c>
      <c r="B39" s="59">
        <v>1356.684647667495</v>
      </c>
      <c r="C39" s="74">
        <v>1.0600385684013101</v>
      </c>
      <c r="D39" s="74">
        <v>424.08894549521841</v>
      </c>
      <c r="E39" s="60">
        <v>97.682594245564701</v>
      </c>
      <c r="F39" s="61">
        <v>81.370758436256224</v>
      </c>
      <c r="G39" s="61">
        <v>9.8305502495495602</v>
      </c>
      <c r="H39" s="61">
        <v>1.99099751919476</v>
      </c>
      <c r="I39" s="62">
        <v>233.21404504465318</v>
      </c>
      <c r="J39" s="74">
        <v>666.16323300123702</v>
      </c>
      <c r="K39" s="74">
        <v>261.24359949782757</v>
      </c>
      <c r="L39" s="60">
        <v>77.385030674882842</v>
      </c>
      <c r="M39" s="61">
        <v>27.3627601487322</v>
      </c>
      <c r="N39" s="61">
        <v>26.340598434814801</v>
      </c>
      <c r="O39" s="61">
        <v>0.39322200998198298</v>
      </c>
      <c r="P39" s="61">
        <v>4.7186641197837904</v>
      </c>
      <c r="Q39" s="61">
        <v>2.5559430648828898</v>
      </c>
      <c r="R39" s="61">
        <v>116.58905089501931</v>
      </c>
      <c r="S39" s="63">
        <v>5.8983301497297402</v>
      </c>
      <c r="T39" s="162">
        <v>4.1288311048108106</v>
      </c>
      <c r="U39" s="52">
        <v>1299.2798416926714</v>
      </c>
      <c r="V39" s="52">
        <v>1.6801787165509998</v>
      </c>
      <c r="W39" s="52">
        <v>419.88474322468545</v>
      </c>
      <c r="X39" s="121">
        <v>93.919592245872408</v>
      </c>
      <c r="Y39" s="121">
        <v>72.60054841159274</v>
      </c>
      <c r="Z39" s="121">
        <v>9.3242474617278095</v>
      </c>
      <c r="AA39" s="121">
        <v>1.9268566005235099</v>
      </c>
      <c r="AB39" s="121">
        <v>242.1134985049689</v>
      </c>
      <c r="AC39" s="52">
        <v>635.29996437113778</v>
      </c>
      <c r="AD39" s="52">
        <v>239.92712900627291</v>
      </c>
      <c r="AE39" s="121">
        <v>63.920203131489735</v>
      </c>
      <c r="AF39" s="121">
        <v>31.306174089227934</v>
      </c>
      <c r="AG39" s="121">
        <v>23.832583876527902</v>
      </c>
      <c r="AH39" s="121">
        <v>1.6905718922097821</v>
      </c>
      <c r="AI39" s="121">
        <v>9.291736600914307</v>
      </c>
      <c r="AJ39" s="121">
        <v>2.786943998860707</v>
      </c>
      <c r="AK39" s="121">
        <v>103.03253572241465</v>
      </c>
      <c r="AL39" s="121">
        <v>4.0663796946279005</v>
      </c>
      <c r="AM39" s="52">
        <v>2.4878263740242081</v>
      </c>
      <c r="AN39" s="53">
        <v>7009.9947530711579</v>
      </c>
      <c r="AO39" s="53">
        <v>10.293943648451929</v>
      </c>
      <c r="AP39" s="53">
        <v>2247.0130581164176</v>
      </c>
      <c r="AQ39" s="122">
        <v>786.29288733029</v>
      </c>
      <c r="AR39" s="122">
        <v>377.30842951874729</v>
      </c>
      <c r="AS39" s="122">
        <v>39.998072442752033</v>
      </c>
      <c r="AT39" s="122">
        <v>9.395356922581179</v>
      </c>
      <c r="AU39" s="122">
        <v>1034.0183119020471</v>
      </c>
      <c r="AV39" s="53">
        <v>2484.1563806551057</v>
      </c>
      <c r="AW39" s="53">
        <v>2252.9874701785429</v>
      </c>
      <c r="AX39" s="122">
        <v>631.63319499257057</v>
      </c>
      <c r="AY39" s="122">
        <v>159.27264939196618</v>
      </c>
      <c r="AZ39" s="122">
        <v>552.52047905187101</v>
      </c>
      <c r="BA39" s="122">
        <v>18.32227796563479</v>
      </c>
      <c r="BB39" s="122">
        <v>190.92119159765886</v>
      </c>
      <c r="BC39" s="122">
        <v>15.445421612865109</v>
      </c>
      <c r="BD39" s="122">
        <v>645.87393083445875</v>
      </c>
      <c r="BE39" s="122">
        <v>38.998324731517499</v>
      </c>
      <c r="BF39" s="53">
        <v>15.543900472639761</v>
      </c>
    </row>
    <row r="40" spans="1:58" s="29" customFormat="1" x14ac:dyDescent="0.25">
      <c r="A40" s="37" t="s">
        <v>167</v>
      </c>
      <c r="B40" s="59">
        <v>1335.1884128436948</v>
      </c>
      <c r="C40" s="74">
        <v>3.32097178970972</v>
      </c>
      <c r="D40" s="74">
        <v>458.69845972798771</v>
      </c>
      <c r="E40" s="60">
        <v>96.146341414445502</v>
      </c>
      <c r="F40" s="61">
        <v>68.501099167099852</v>
      </c>
      <c r="G40" s="61">
        <v>11.11750554395428</v>
      </c>
      <c r="H40" s="61">
        <v>0</v>
      </c>
      <c r="I40" s="62">
        <v>282.93351360248806</v>
      </c>
      <c r="J40" s="74">
        <v>622.09837613624904</v>
      </c>
      <c r="K40" s="74">
        <v>247.16972605151861</v>
      </c>
      <c r="L40" s="60">
        <v>86.079137942852228</v>
      </c>
      <c r="M40" s="61">
        <v>29.433348269443901</v>
      </c>
      <c r="N40" s="61">
        <v>22.1090685806324</v>
      </c>
      <c r="O40" s="61">
        <v>0</v>
      </c>
      <c r="P40" s="61">
        <v>6.43645057807879</v>
      </c>
      <c r="Q40" s="61">
        <v>0.975219784557393</v>
      </c>
      <c r="R40" s="61">
        <v>97.650489886989902</v>
      </c>
      <c r="S40" s="63">
        <v>4.4860110089640033</v>
      </c>
      <c r="T40" s="162">
        <v>3.90087913822958</v>
      </c>
      <c r="U40" s="52">
        <v>1284.5625807021167</v>
      </c>
      <c r="V40" s="52">
        <v>2.5644534258091398</v>
      </c>
      <c r="W40" s="52">
        <v>434.37614379624046</v>
      </c>
      <c r="X40" s="121">
        <v>95.493081712356471</v>
      </c>
      <c r="Y40" s="121">
        <v>74.426383837158582</v>
      </c>
      <c r="Z40" s="121">
        <v>8.1633151258175864</v>
      </c>
      <c r="AA40" s="121">
        <v>0.89021762087047607</v>
      </c>
      <c r="AB40" s="121">
        <v>255.40314550003731</v>
      </c>
      <c r="AC40" s="52">
        <v>596.24726927428401</v>
      </c>
      <c r="AD40" s="52">
        <v>248.08442138633436</v>
      </c>
      <c r="AE40" s="121">
        <v>87.771966743392355</v>
      </c>
      <c r="AF40" s="121">
        <v>27.996936088217534</v>
      </c>
      <c r="AG40" s="121">
        <v>22.3898288490069</v>
      </c>
      <c r="AH40" s="121">
        <v>1.3768823990201586</v>
      </c>
      <c r="AI40" s="121">
        <v>11.5462296455652</v>
      </c>
      <c r="AJ40" s="121">
        <v>2.1707095188624965</v>
      </c>
      <c r="AK40" s="121">
        <v>90.158685143240021</v>
      </c>
      <c r="AL40" s="121">
        <v>4.6731829990296525</v>
      </c>
      <c r="AM40" s="52">
        <v>3.2902928194487999</v>
      </c>
      <c r="AN40" s="53">
        <v>6557.9584136949106</v>
      </c>
      <c r="AO40" s="53">
        <v>6.9442679959538527</v>
      </c>
      <c r="AP40" s="53">
        <v>2318.8396134353025</v>
      </c>
      <c r="AQ40" s="122">
        <v>662.04642204359106</v>
      </c>
      <c r="AR40" s="122">
        <v>325.20100772805728</v>
      </c>
      <c r="AS40" s="122">
        <v>31.739994710518054</v>
      </c>
      <c r="AT40" s="122">
        <v>2.9840141464888701</v>
      </c>
      <c r="AU40" s="122">
        <v>1296.8681748066474</v>
      </c>
      <c r="AV40" s="53">
        <v>2109.3844002400569</v>
      </c>
      <c r="AW40" s="53">
        <v>2103.8351756369693</v>
      </c>
      <c r="AX40" s="122">
        <v>1060.3790122556586</v>
      </c>
      <c r="AY40" s="122">
        <v>146.66966503855571</v>
      </c>
      <c r="AZ40" s="122">
        <v>404.10797979775901</v>
      </c>
      <c r="BA40" s="122">
        <v>7.990600764222564</v>
      </c>
      <c r="BB40" s="122">
        <v>221.11433544086981</v>
      </c>
      <c r="BC40" s="122">
        <v>16.867124511604779</v>
      </c>
      <c r="BD40" s="122">
        <v>230.78274757186318</v>
      </c>
      <c r="BE40" s="122">
        <v>15.923710256435712</v>
      </c>
      <c r="BF40" s="53">
        <v>18.954956386627444</v>
      </c>
    </row>
    <row r="41" spans="1:58" s="29" customFormat="1" x14ac:dyDescent="0.25">
      <c r="A41" s="37" t="s">
        <v>168</v>
      </c>
      <c r="B41" s="59">
        <v>1371.4817828373623</v>
      </c>
      <c r="C41" s="74">
        <v>4.2760948464896797</v>
      </c>
      <c r="D41" s="74">
        <v>465.53409893275307</v>
      </c>
      <c r="E41" s="60">
        <v>104.91827469282499</v>
      </c>
      <c r="F41" s="61">
        <v>65.66951694183544</v>
      </c>
      <c r="G41" s="61">
        <v>12.81465992557143</v>
      </c>
      <c r="H41" s="61">
        <v>3.0414540967152499</v>
      </c>
      <c r="I41" s="62">
        <v>279.09019327580597</v>
      </c>
      <c r="J41" s="74">
        <v>651.03945365591903</v>
      </c>
      <c r="K41" s="74">
        <v>246.02686699144814</v>
      </c>
      <c r="L41" s="60">
        <v>88.642715041584751</v>
      </c>
      <c r="M41" s="61">
        <v>27.941655372803599</v>
      </c>
      <c r="N41" s="61">
        <v>29.0293103896772</v>
      </c>
      <c r="O41" s="61">
        <v>1.8020615520334831</v>
      </c>
      <c r="P41" s="61">
        <v>3.2036649813928499</v>
      </c>
      <c r="Q41" s="61">
        <v>3.40389404272991</v>
      </c>
      <c r="R41" s="61">
        <v>91.00242030454109</v>
      </c>
      <c r="S41" s="63">
        <v>1.00114530668527</v>
      </c>
      <c r="T41" s="162">
        <v>4.6052684107522301</v>
      </c>
      <c r="U41" s="52">
        <v>1300.8897078632474</v>
      </c>
      <c r="V41" s="52">
        <v>3.7682168948301733</v>
      </c>
      <c r="W41" s="52">
        <v>429.4354537543166</v>
      </c>
      <c r="X41" s="121">
        <v>100.7122691178467</v>
      </c>
      <c r="Y41" s="121">
        <v>67.872660675889179</v>
      </c>
      <c r="Z41" s="121">
        <v>13.150820029293987</v>
      </c>
      <c r="AA41" s="121">
        <v>2.126914631900926</v>
      </c>
      <c r="AB41" s="121">
        <v>245.57278929938585</v>
      </c>
      <c r="AC41" s="52">
        <v>604.82533597232498</v>
      </c>
      <c r="AD41" s="52">
        <v>258.5508057581813</v>
      </c>
      <c r="AE41" s="121">
        <v>91.511012921917043</v>
      </c>
      <c r="AF41" s="121">
        <v>29.7197810893914</v>
      </c>
      <c r="AG41" s="121">
        <v>23.857763767445903</v>
      </c>
      <c r="AH41" s="121">
        <v>2.6320004163009627</v>
      </c>
      <c r="AI41" s="121">
        <v>9.3925976779000671</v>
      </c>
      <c r="AJ41" s="121">
        <v>2.9971854639150202</v>
      </c>
      <c r="AK41" s="121">
        <v>95.493363354722533</v>
      </c>
      <c r="AL41" s="121">
        <v>2.9471010665883681</v>
      </c>
      <c r="AM41" s="52">
        <v>4.309895483594242</v>
      </c>
      <c r="AN41" s="53">
        <v>7097.2730273608104</v>
      </c>
      <c r="AO41" s="53">
        <v>11.942322008672027</v>
      </c>
      <c r="AP41" s="53">
        <v>2602.7768083587453</v>
      </c>
      <c r="AQ41" s="122">
        <v>751.841549745355</v>
      </c>
      <c r="AR41" s="122">
        <v>318.12316880445371</v>
      </c>
      <c r="AS41" s="122">
        <v>201.61097144457432</v>
      </c>
      <c r="AT41" s="122">
        <v>10.062576615147659</v>
      </c>
      <c r="AU41" s="122">
        <v>1321.1385417492147</v>
      </c>
      <c r="AV41" s="53">
        <v>2156.889046761074</v>
      </c>
      <c r="AW41" s="53">
        <v>2304.9696225214816</v>
      </c>
      <c r="AX41" s="122">
        <v>962.62579451461625</v>
      </c>
      <c r="AY41" s="122">
        <v>182.92340700976729</v>
      </c>
      <c r="AZ41" s="122">
        <v>404.590033068379</v>
      </c>
      <c r="BA41" s="122">
        <v>23.777102810441725</v>
      </c>
      <c r="BB41" s="122">
        <v>41.282491339661071</v>
      </c>
      <c r="BC41" s="122">
        <v>23.928285214013037</v>
      </c>
      <c r="BD41" s="122">
        <v>641.35580869573903</v>
      </c>
      <c r="BE41" s="122">
        <v>24.486699868864502</v>
      </c>
      <c r="BF41" s="53">
        <v>20.695227710836988</v>
      </c>
    </row>
    <row r="42" spans="1:58" s="105" customFormat="1" x14ac:dyDescent="0.25">
      <c r="A42" s="98" t="s">
        <v>169</v>
      </c>
      <c r="B42" s="99">
        <v>1521.5267725351966</v>
      </c>
      <c r="C42" s="100">
        <v>3.99404031229848</v>
      </c>
      <c r="D42" s="100">
        <v>458.666097072284</v>
      </c>
      <c r="E42" s="101">
        <v>85.015279994616705</v>
      </c>
      <c r="F42" s="102">
        <v>52.702422640099499</v>
      </c>
      <c r="G42" s="102">
        <v>11.032249454273369</v>
      </c>
      <c r="H42" s="102">
        <v>6.51694060687743</v>
      </c>
      <c r="I42" s="103">
        <v>303.399204376417</v>
      </c>
      <c r="J42" s="100">
        <v>710.56374411023296</v>
      </c>
      <c r="K42" s="100">
        <v>343.88999125867184</v>
      </c>
      <c r="L42" s="101">
        <v>136.9477286642551</v>
      </c>
      <c r="M42" s="102">
        <v>73.127842599876104</v>
      </c>
      <c r="N42" s="102">
        <v>29.614990856395199</v>
      </c>
      <c r="O42" s="102">
        <v>9.9290245088460303</v>
      </c>
      <c r="P42" s="102">
        <v>5.3322539028987999</v>
      </c>
      <c r="Q42" s="102">
        <v>1.8387082423789001</v>
      </c>
      <c r="R42" s="102">
        <v>85.076863417404937</v>
      </c>
      <c r="S42" s="104">
        <v>2.022579066616788</v>
      </c>
      <c r="T42" s="163">
        <v>4.412899781709358</v>
      </c>
      <c r="U42" s="100">
        <v>1531.6946702589455</v>
      </c>
      <c r="V42" s="100">
        <v>3.6807225192883331</v>
      </c>
      <c r="W42" s="100">
        <v>488.28750523566197</v>
      </c>
      <c r="X42" s="120">
        <v>91.171233086389634</v>
      </c>
      <c r="Y42" s="120">
        <v>62.492025284533746</v>
      </c>
      <c r="Z42" s="120">
        <v>12.242950302419963</v>
      </c>
      <c r="AA42" s="120">
        <v>2.9379864631527339</v>
      </c>
      <c r="AB42" s="120">
        <v>319.44331009916601</v>
      </c>
      <c r="AC42" s="100">
        <v>701.70106778721868</v>
      </c>
      <c r="AD42" s="100">
        <v>333.46000879964708</v>
      </c>
      <c r="AE42" s="120">
        <v>119.13816222378038</v>
      </c>
      <c r="AF42" s="120">
        <v>63.8374533937858</v>
      </c>
      <c r="AG42" s="120">
        <v>28.367863428580602</v>
      </c>
      <c r="AH42" s="120">
        <v>8.7883596972435729</v>
      </c>
      <c r="AI42" s="120">
        <v>6.1360720670202591</v>
      </c>
      <c r="AJ42" s="120">
        <v>4.4768316344370502</v>
      </c>
      <c r="AK42" s="120">
        <v>99.53042348938267</v>
      </c>
      <c r="AL42" s="120">
        <v>3.1848428654168028</v>
      </c>
      <c r="AM42" s="100">
        <v>4.5653659171293439</v>
      </c>
      <c r="AN42" s="100">
        <v>8403.7313909899785</v>
      </c>
      <c r="AO42" s="100">
        <v>12.42541440992893</v>
      </c>
      <c r="AP42" s="100">
        <v>2401.720277148399</v>
      </c>
      <c r="AQ42" s="120">
        <v>788.88989532610799</v>
      </c>
      <c r="AR42" s="120">
        <v>256.07382593500415</v>
      </c>
      <c r="AS42" s="120">
        <v>49.013585678188683</v>
      </c>
      <c r="AT42" s="120">
        <v>3.9758919229332097</v>
      </c>
      <c r="AU42" s="120">
        <v>1303.7670782861651</v>
      </c>
      <c r="AV42" s="100">
        <v>2704.6620330026749</v>
      </c>
      <c r="AW42" s="100">
        <v>3255.0810703292491</v>
      </c>
      <c r="AX42" s="120">
        <v>1342.0300582720513</v>
      </c>
      <c r="AY42" s="120">
        <v>524.75157045597098</v>
      </c>
      <c r="AZ42" s="120">
        <v>412.25355178243103</v>
      </c>
      <c r="BA42" s="120">
        <v>303.52154674886071</v>
      </c>
      <c r="BB42" s="120">
        <v>223.58862879982021</v>
      </c>
      <c r="BC42" s="120">
        <v>34.814383977930234</v>
      </c>
      <c r="BD42" s="120">
        <v>395.75726864735998</v>
      </c>
      <c r="BE42" s="120">
        <v>18.36406164482478</v>
      </c>
      <c r="BF42" s="100">
        <v>29.842596099727473</v>
      </c>
    </row>
    <row r="43" spans="1:58" s="29" customFormat="1" x14ac:dyDescent="0.25">
      <c r="A43" s="37" t="s">
        <v>170</v>
      </c>
      <c r="B43" s="59">
        <v>1476.3735728121785</v>
      </c>
      <c r="C43" s="74">
        <v>3.1821215365100199</v>
      </c>
      <c r="D43" s="74">
        <v>472.02668813063076</v>
      </c>
      <c r="E43" s="60">
        <v>49.156481225028898</v>
      </c>
      <c r="F43" s="61">
        <v>61.038055418833196</v>
      </c>
      <c r="G43" s="61">
        <v>19.878191099648859</v>
      </c>
      <c r="H43" s="61">
        <v>0</v>
      </c>
      <c r="I43" s="62">
        <v>341.95396038711982</v>
      </c>
      <c r="J43" s="74">
        <v>544.88840572211802</v>
      </c>
      <c r="K43" s="74">
        <v>453.74286247884686</v>
      </c>
      <c r="L43" s="60">
        <v>130.2042350649981</v>
      </c>
      <c r="M43" s="61">
        <v>105.041762448941</v>
      </c>
      <c r="N43" s="61">
        <v>34.595160912870703</v>
      </c>
      <c r="O43" s="61">
        <v>1.7539580382043101</v>
      </c>
      <c r="P43" s="61">
        <v>0</v>
      </c>
      <c r="Q43" s="61">
        <v>1.94884226467146</v>
      </c>
      <c r="R43" s="61">
        <v>174.54726118161412</v>
      </c>
      <c r="S43" s="63">
        <v>5.6516425675472339</v>
      </c>
      <c r="T43" s="162">
        <v>2.5334949440728942</v>
      </c>
      <c r="U43" s="52">
        <v>1452.3447463615669</v>
      </c>
      <c r="V43" s="52">
        <v>4.3546360344569832</v>
      </c>
      <c r="W43" s="52">
        <v>464.40942634170455</v>
      </c>
      <c r="X43" s="121">
        <v>76.032468503957901</v>
      </c>
      <c r="Y43" s="121">
        <v>62.955465058604439</v>
      </c>
      <c r="Z43" s="121">
        <v>14.633295944739757</v>
      </c>
      <c r="AA43" s="121">
        <v>0</v>
      </c>
      <c r="AB43" s="121">
        <v>310.78819683440241</v>
      </c>
      <c r="AC43" s="52">
        <v>582.12163651203332</v>
      </c>
      <c r="AD43" s="52">
        <v>398.31795736652043</v>
      </c>
      <c r="AE43" s="121">
        <v>140.22768416542664</v>
      </c>
      <c r="AF43" s="121">
        <v>86.675733327975067</v>
      </c>
      <c r="AG43" s="121">
        <v>28.445755655623667</v>
      </c>
      <c r="AH43" s="121">
        <v>1.266668885255434</v>
      </c>
      <c r="AI43" s="121">
        <v>2.4107068586475129</v>
      </c>
      <c r="AJ43" s="121">
        <v>2.9879082767035698</v>
      </c>
      <c r="AK43" s="121">
        <v>131.54259754263944</v>
      </c>
      <c r="AL43" s="121">
        <v>4.7609026542490254</v>
      </c>
      <c r="AM43" s="52">
        <v>3.1410901068516868</v>
      </c>
      <c r="AN43" s="53">
        <v>8116.5727845827623</v>
      </c>
      <c r="AO43" s="53">
        <v>16.10118034140929</v>
      </c>
      <c r="AP43" s="53">
        <v>2427.5530187921913</v>
      </c>
      <c r="AQ43" s="122">
        <v>595.95694689970401</v>
      </c>
      <c r="AR43" s="122">
        <v>262.75677844306387</v>
      </c>
      <c r="AS43" s="122">
        <v>80.373009127211091</v>
      </c>
      <c r="AT43" s="122">
        <v>0</v>
      </c>
      <c r="AU43" s="122">
        <v>1488.4662843222127</v>
      </c>
      <c r="AV43" s="53">
        <v>2226.7025604946002</v>
      </c>
      <c r="AW43" s="53">
        <v>3415.1823995497025</v>
      </c>
      <c r="AX43" s="122">
        <v>1418.4316653729159</v>
      </c>
      <c r="AY43" s="122">
        <v>389.04842808440412</v>
      </c>
      <c r="AZ43" s="122">
        <v>427.71159125483501</v>
      </c>
      <c r="BA43" s="122">
        <v>13.968753942164321</v>
      </c>
      <c r="BB43" s="122">
        <v>15.031628539476548</v>
      </c>
      <c r="BC43" s="122">
        <v>9.7936629282305052</v>
      </c>
      <c r="BD43" s="122">
        <v>1120.8714497439923</v>
      </c>
      <c r="BE43" s="122">
        <v>20.325219683684001</v>
      </c>
      <c r="BF43" s="53">
        <v>31.033625404858526</v>
      </c>
    </row>
    <row r="44" spans="1:58" s="29" customFormat="1" x14ac:dyDescent="0.25">
      <c r="A44" s="37" t="s">
        <v>171</v>
      </c>
      <c r="B44" s="59">
        <v>1331.0105087292322</v>
      </c>
      <c r="C44" s="74">
        <v>3.2614828793274202</v>
      </c>
      <c r="D44" s="74">
        <v>502.70505870711139</v>
      </c>
      <c r="E44" s="60">
        <v>102.879298368552</v>
      </c>
      <c r="F44" s="61">
        <v>59.328091444630729</v>
      </c>
      <c r="G44" s="61">
        <v>17.549966161741221</v>
      </c>
      <c r="H44" s="61">
        <v>0</v>
      </c>
      <c r="I44" s="62">
        <v>322.94770273218745</v>
      </c>
      <c r="J44" s="74">
        <v>530.24205806326802</v>
      </c>
      <c r="K44" s="74">
        <v>291.48691547119648</v>
      </c>
      <c r="L44" s="60">
        <v>110.48249161939293</v>
      </c>
      <c r="M44" s="61">
        <v>78.9165528540574</v>
      </c>
      <c r="N44" s="61">
        <v>24.543526363518801</v>
      </c>
      <c r="O44" s="61">
        <v>0.38999924803869501</v>
      </c>
      <c r="P44" s="61">
        <v>3.7049928563675998</v>
      </c>
      <c r="Q44" s="61">
        <v>1.9499962401934701</v>
      </c>
      <c r="R44" s="61">
        <v>66.819365313163303</v>
      </c>
      <c r="S44" s="63">
        <v>4.6799909764643299</v>
      </c>
      <c r="T44" s="162">
        <v>3.3149936083289022</v>
      </c>
      <c r="U44" s="52">
        <v>1314.922425915038</v>
      </c>
      <c r="V44" s="52">
        <v>1.5423931449912101</v>
      </c>
      <c r="W44" s="52">
        <v>479.54237979107239</v>
      </c>
      <c r="X44" s="121">
        <v>80.890635003688374</v>
      </c>
      <c r="Y44" s="121">
        <v>60.644367108201344</v>
      </c>
      <c r="Z44" s="121">
        <v>15.188252515641809</v>
      </c>
      <c r="AA44" s="121">
        <v>0.45547940887555899</v>
      </c>
      <c r="AB44" s="121">
        <v>322.36364575466536</v>
      </c>
      <c r="AC44" s="52">
        <v>507.04545696730969</v>
      </c>
      <c r="AD44" s="52">
        <v>324.72281112984808</v>
      </c>
      <c r="AE44" s="121">
        <v>113.69240981735179</v>
      </c>
      <c r="AF44" s="121">
        <v>97.336219334047158</v>
      </c>
      <c r="AG44" s="121">
        <v>24.134925123983134</v>
      </c>
      <c r="AH44" s="121">
        <v>1.3711425677841536</v>
      </c>
      <c r="AI44" s="121">
        <v>3.5786954659173897</v>
      </c>
      <c r="AJ44" s="121">
        <v>2.7987076394016164</v>
      </c>
      <c r="AK44" s="121">
        <v>76.49686452902408</v>
      </c>
      <c r="AL44" s="121">
        <v>5.3138466523387793</v>
      </c>
      <c r="AM44" s="52">
        <v>2.06938488181668</v>
      </c>
      <c r="AN44" s="53">
        <v>6806.0504721582784</v>
      </c>
      <c r="AO44" s="53">
        <v>7.0058050697973897</v>
      </c>
      <c r="AP44" s="53">
        <v>2230.9228426994923</v>
      </c>
      <c r="AQ44" s="122">
        <v>573.77019979433794</v>
      </c>
      <c r="AR44" s="122">
        <v>265.58157380701715</v>
      </c>
      <c r="AS44" s="122">
        <v>49.531374987718763</v>
      </c>
      <c r="AT44" s="122">
        <v>3.9762143023404048</v>
      </c>
      <c r="AU44" s="122">
        <v>1338.0634798080782</v>
      </c>
      <c r="AV44" s="53">
        <v>1859.9092940413759</v>
      </c>
      <c r="AW44" s="53">
        <v>2690.6761129696797</v>
      </c>
      <c r="AX44" s="122">
        <v>1006.2586849014572</v>
      </c>
      <c r="AY44" s="122">
        <v>541.27028028272298</v>
      </c>
      <c r="AZ44" s="122">
        <v>295.84945568600472</v>
      </c>
      <c r="BA44" s="122">
        <v>15.59121810893965</v>
      </c>
      <c r="BB44" s="122">
        <v>15.825059131031509</v>
      </c>
      <c r="BC44" s="122">
        <v>7.9638324168972003</v>
      </c>
      <c r="BD44" s="122">
        <v>775.09778410922172</v>
      </c>
      <c r="BE44" s="122">
        <v>32.819798333404542</v>
      </c>
      <c r="BF44" s="53">
        <v>17.53641737793329</v>
      </c>
    </row>
    <row r="45" spans="1:58" s="29" customFormat="1" x14ac:dyDescent="0.25">
      <c r="A45" s="37" t="s">
        <v>172</v>
      </c>
      <c r="B45" s="59">
        <v>1432.7796048128562</v>
      </c>
      <c r="C45" s="74">
        <v>13.698508250204499</v>
      </c>
      <c r="D45" s="74">
        <v>558.61532793208903</v>
      </c>
      <c r="E45" s="60">
        <v>116.663546080484</v>
      </c>
      <c r="F45" s="61">
        <v>58.062202160849331</v>
      </c>
      <c r="G45" s="61">
        <v>16.53432580478994</v>
      </c>
      <c r="H45" s="61">
        <v>4.0838100172324898</v>
      </c>
      <c r="I45" s="62">
        <v>363.27144386873329</v>
      </c>
      <c r="J45" s="74">
        <v>549.16213497349099</v>
      </c>
      <c r="K45" s="74">
        <v>309.28725246136565</v>
      </c>
      <c r="L45" s="60">
        <v>108.26755916746029</v>
      </c>
      <c r="M45" s="61">
        <v>86.251653509485195</v>
      </c>
      <c r="N45" s="61">
        <v>27.516008666919699</v>
      </c>
      <c r="O45" s="61">
        <v>0.60491435871182597</v>
      </c>
      <c r="P45" s="61">
        <v>0.80655247828243404</v>
      </c>
      <c r="Q45" s="61">
        <v>7.0573341849712996</v>
      </c>
      <c r="R45" s="61">
        <v>69.507876595286902</v>
      </c>
      <c r="S45" s="63">
        <v>9.2753535002479985</v>
      </c>
      <c r="T45" s="162">
        <v>2.0163811957060802</v>
      </c>
      <c r="U45" s="52">
        <v>1356.0307041762233</v>
      </c>
      <c r="V45" s="52">
        <v>7.2394107723800358</v>
      </c>
      <c r="W45" s="52">
        <v>520.18035948621673</v>
      </c>
      <c r="X45" s="121">
        <v>119.34820913830333</v>
      </c>
      <c r="Y45" s="121">
        <v>64.964839232614594</v>
      </c>
      <c r="Z45" s="121">
        <v>20.18936876228857</v>
      </c>
      <c r="AA45" s="121">
        <v>2.0288893050269805</v>
      </c>
      <c r="AB45" s="121">
        <v>313.64905304798322</v>
      </c>
      <c r="AC45" s="52">
        <v>508.79830766044438</v>
      </c>
      <c r="AD45" s="52">
        <v>316.75112860818223</v>
      </c>
      <c r="AE45" s="121">
        <v>109.99672737494534</v>
      </c>
      <c r="AF45" s="121">
        <v>87.703948741242471</v>
      </c>
      <c r="AG45" s="121">
        <v>27.824749969234801</v>
      </c>
      <c r="AH45" s="121">
        <v>1.2708217903368741</v>
      </c>
      <c r="AI45" s="121">
        <v>6.3130869806363341</v>
      </c>
      <c r="AJ45" s="121">
        <v>3.1847262162800098</v>
      </c>
      <c r="AK45" s="121">
        <v>67.659172193231527</v>
      </c>
      <c r="AL45" s="121">
        <v>12.797895342274836</v>
      </c>
      <c r="AM45" s="52">
        <v>3.061497649000033</v>
      </c>
      <c r="AN45" s="53">
        <v>7209.254911993994</v>
      </c>
      <c r="AO45" s="53">
        <v>58.947671401567121</v>
      </c>
      <c r="AP45" s="53">
        <v>2628.7433097889557</v>
      </c>
      <c r="AQ45" s="122">
        <v>921.85782446947997</v>
      </c>
      <c r="AR45" s="122">
        <v>253.86952272281167</v>
      </c>
      <c r="AS45" s="122">
        <v>55.847502007980353</v>
      </c>
      <c r="AT45" s="122">
        <v>8.1885092101970649</v>
      </c>
      <c r="AU45" s="122">
        <v>1388.9799513784867</v>
      </c>
      <c r="AV45" s="53">
        <v>1989.3953067052489</v>
      </c>
      <c r="AW45" s="53">
        <v>2514.1779977448487</v>
      </c>
      <c r="AX45" s="122">
        <v>1283.7725620949409</v>
      </c>
      <c r="AY45" s="122">
        <v>394.57102636554504</v>
      </c>
      <c r="AZ45" s="122">
        <v>387.00841347273303</v>
      </c>
      <c r="BA45" s="122">
        <v>13.022172260769862</v>
      </c>
      <c r="BB45" s="122">
        <v>18.942599235580111</v>
      </c>
      <c r="BC45" s="122">
        <v>5.7400145280776806</v>
      </c>
      <c r="BD45" s="122">
        <v>348.65575368143226</v>
      </c>
      <c r="BE45" s="122">
        <v>62.465456105769945</v>
      </c>
      <c r="BF45" s="53">
        <v>17.99062635337339</v>
      </c>
    </row>
    <row r="46" spans="1:58" s="105" customFormat="1" x14ac:dyDescent="0.25">
      <c r="A46" s="98" t="s">
        <v>173</v>
      </c>
      <c r="B46" s="99">
        <v>1140.6231250975627</v>
      </c>
      <c r="C46" s="100">
        <v>3.1314725948183102</v>
      </c>
      <c r="D46" s="100">
        <v>443.44279502239954</v>
      </c>
      <c r="E46" s="101">
        <v>94.225987722556297</v>
      </c>
      <c r="F46" s="102">
        <v>41.487544946697007</v>
      </c>
      <c r="G46" s="102">
        <v>28.222530939178469</v>
      </c>
      <c r="H46" s="102">
        <v>10.509982939953399</v>
      </c>
      <c r="I46" s="103">
        <v>268.99674847401434</v>
      </c>
      <c r="J46" s="100">
        <v>476.18334744262398</v>
      </c>
      <c r="K46" s="100">
        <v>215.49845905572522</v>
      </c>
      <c r="L46" s="101">
        <v>64.913775849894563</v>
      </c>
      <c r="M46" s="102">
        <v>54.726048000753003</v>
      </c>
      <c r="N46" s="102">
        <v>20.273357741968201</v>
      </c>
      <c r="O46" s="102">
        <v>0.72832337907557398</v>
      </c>
      <c r="P46" s="102">
        <v>0.72832337907557398</v>
      </c>
      <c r="Q46" s="102">
        <v>4.7341019639912298</v>
      </c>
      <c r="R46" s="102">
        <v>58.469678054833501</v>
      </c>
      <c r="S46" s="104">
        <v>10.924850686133599</v>
      </c>
      <c r="T46" s="163">
        <v>2.36705098199561</v>
      </c>
      <c r="U46" s="100">
        <v>1153.6907027147254</v>
      </c>
      <c r="V46" s="100">
        <v>4.8138479132693002</v>
      </c>
      <c r="W46" s="100">
        <v>448.1059508252028</v>
      </c>
      <c r="X46" s="120">
        <v>100.27854276325446</v>
      </c>
      <c r="Y46" s="120">
        <v>54.484737464996861</v>
      </c>
      <c r="Z46" s="120">
        <v>29.12284743029916</v>
      </c>
      <c r="AA46" s="120">
        <v>8.3269378830177043</v>
      </c>
      <c r="AB46" s="120">
        <v>255.89288528363463</v>
      </c>
      <c r="AC46" s="100">
        <v>433.70984996611861</v>
      </c>
      <c r="AD46" s="100">
        <v>263.28624717113587</v>
      </c>
      <c r="AE46" s="120">
        <v>84.328444525376099</v>
      </c>
      <c r="AF46" s="120">
        <v>74.103261675550797</v>
      </c>
      <c r="AG46" s="120">
        <v>22.370705697802265</v>
      </c>
      <c r="AH46" s="120">
        <v>1.5477770802437358</v>
      </c>
      <c r="AI46" s="120">
        <v>1.8083968566023891</v>
      </c>
      <c r="AJ46" s="120">
        <v>5.4375717040439069</v>
      </c>
      <c r="AK46" s="120">
        <v>63.842632578180563</v>
      </c>
      <c r="AL46" s="120">
        <v>9.8474570533360932</v>
      </c>
      <c r="AM46" s="100">
        <v>3.7748068389987086</v>
      </c>
      <c r="AN46" s="100">
        <v>6024.8498556451086</v>
      </c>
      <c r="AO46" s="100">
        <v>32.130340444120108</v>
      </c>
      <c r="AP46" s="100">
        <v>2120.1065297475088</v>
      </c>
      <c r="AQ46" s="120">
        <v>730.34620717029293</v>
      </c>
      <c r="AR46" s="120">
        <v>199.28615828769767</v>
      </c>
      <c r="AS46" s="120">
        <v>145.24691210511475</v>
      </c>
      <c r="AT46" s="120">
        <v>21.301045018224311</v>
      </c>
      <c r="AU46" s="120">
        <v>1023.9262071661788</v>
      </c>
      <c r="AV46" s="100">
        <v>1701.9523600879961</v>
      </c>
      <c r="AW46" s="100">
        <v>2143.9455372452148</v>
      </c>
      <c r="AX46" s="120">
        <v>1079.80966379251</v>
      </c>
      <c r="AY46" s="120">
        <v>319.52906156366407</v>
      </c>
      <c r="AZ46" s="120">
        <v>389.22389218065501</v>
      </c>
      <c r="BA46" s="120">
        <v>11.683355494839867</v>
      </c>
      <c r="BB46" s="120">
        <v>13.72005981428851</v>
      </c>
      <c r="BC46" s="120">
        <v>18.422276482607881</v>
      </c>
      <c r="BD46" s="120">
        <v>264.79742289238811</v>
      </c>
      <c r="BE46" s="120">
        <v>46.75980502426151</v>
      </c>
      <c r="BF46" s="100">
        <v>26.715088120269687</v>
      </c>
    </row>
    <row r="47" spans="1:58" s="29" customFormat="1" x14ac:dyDescent="0.25">
      <c r="A47" s="37" t="s">
        <v>174</v>
      </c>
      <c r="B47" s="59">
        <v>1333.1762437055861</v>
      </c>
      <c r="C47" s="74">
        <v>7.7949151972633803</v>
      </c>
      <c r="D47" s="74">
        <v>436.04177606106953</v>
      </c>
      <c r="E47" s="60">
        <v>102.426112902216</v>
      </c>
      <c r="F47" s="61">
        <v>48.302495015976717</v>
      </c>
      <c r="G47" s="61">
        <v>21.426953158692029</v>
      </c>
      <c r="H47" s="61">
        <v>22.684461345171002</v>
      </c>
      <c r="I47" s="62">
        <v>241.20175363901376</v>
      </c>
      <c r="J47" s="74">
        <v>602.63499641992701</v>
      </c>
      <c r="K47" s="74">
        <v>281.05563201276186</v>
      </c>
      <c r="L47" s="60">
        <v>75.489772587269002</v>
      </c>
      <c r="M47" s="61">
        <v>85.151511412466505</v>
      </c>
      <c r="N47" s="61">
        <v>30.496686077237602</v>
      </c>
      <c r="O47" s="61">
        <v>8.1812002969551401</v>
      </c>
      <c r="P47" s="61">
        <v>1.7531143493475301</v>
      </c>
      <c r="Q47" s="61">
        <v>8.7655717467376508</v>
      </c>
      <c r="R47" s="61">
        <v>66.348013461227509</v>
      </c>
      <c r="S47" s="63">
        <v>4.8697620815209204</v>
      </c>
      <c r="T47" s="162">
        <v>5.6489240145642627</v>
      </c>
      <c r="U47" s="52">
        <v>1249.5967479871176</v>
      </c>
      <c r="V47" s="52">
        <v>4.9034082148093168</v>
      </c>
      <c r="W47" s="52">
        <v>384.40073056118052</v>
      </c>
      <c r="X47" s="121">
        <v>80.187697981849965</v>
      </c>
      <c r="Y47" s="121">
        <v>47.625694361499022</v>
      </c>
      <c r="Z47" s="121">
        <v>19.100766371142011</v>
      </c>
      <c r="AA47" s="121">
        <v>19.543303474145421</v>
      </c>
      <c r="AB47" s="121">
        <v>217.94326837254417</v>
      </c>
      <c r="AC47" s="52">
        <v>560.04552113412399</v>
      </c>
      <c r="AD47" s="52">
        <v>292.45459089481056</v>
      </c>
      <c r="AE47" s="121">
        <v>88.518652584667407</v>
      </c>
      <c r="AF47" s="121">
        <v>78.19290123100626</v>
      </c>
      <c r="AG47" s="121">
        <v>27.994003670497367</v>
      </c>
      <c r="AH47" s="121">
        <v>8.2088106617796068</v>
      </c>
      <c r="AI47" s="121">
        <v>1.30713443848315</v>
      </c>
      <c r="AJ47" s="121">
        <v>9.5965499761707846</v>
      </c>
      <c r="AK47" s="121">
        <v>72.800511225413672</v>
      </c>
      <c r="AL47" s="121">
        <v>5.836027106792316</v>
      </c>
      <c r="AM47" s="52">
        <v>7.7924971821933626</v>
      </c>
      <c r="AN47" s="53">
        <v>7080.8678338534355</v>
      </c>
      <c r="AO47" s="53">
        <v>40.130312628555174</v>
      </c>
      <c r="AP47" s="53">
        <v>1900.3626875663629</v>
      </c>
      <c r="AQ47" s="122">
        <v>583.45442703528806</v>
      </c>
      <c r="AR47" s="122">
        <v>217.26628140864796</v>
      </c>
      <c r="AS47" s="122">
        <v>64.008589392652937</v>
      </c>
      <c r="AT47" s="122">
        <v>41.347546086175797</v>
      </c>
      <c r="AU47" s="122">
        <v>994.28584364359813</v>
      </c>
      <c r="AV47" s="53">
        <v>2370.5706897742039</v>
      </c>
      <c r="AW47" s="53">
        <v>2719.6420297831105</v>
      </c>
      <c r="AX47" s="122">
        <v>1354.1461953858025</v>
      </c>
      <c r="AY47" s="122">
        <v>281.99074921258619</v>
      </c>
      <c r="AZ47" s="122">
        <v>457.93830036593397</v>
      </c>
      <c r="BA47" s="122">
        <v>243.86291823416951</v>
      </c>
      <c r="BB47" s="122">
        <v>9.4194789249692601</v>
      </c>
      <c r="BC47" s="122">
        <v>40.46786121924773</v>
      </c>
      <c r="BD47" s="122">
        <v>317.40695945510328</v>
      </c>
      <c r="BE47" s="122">
        <v>14.40956698529768</v>
      </c>
      <c r="BF47" s="53">
        <v>50.162114101202818</v>
      </c>
    </row>
    <row r="48" spans="1:58" s="29" customFormat="1" x14ac:dyDescent="0.25">
      <c r="A48" s="37" t="s">
        <v>175</v>
      </c>
      <c r="B48" s="59">
        <v>1408.6799895384561</v>
      </c>
      <c r="C48" s="74">
        <v>10.670219888692101</v>
      </c>
      <c r="D48" s="74">
        <v>484.30412302265302</v>
      </c>
      <c r="E48" s="60">
        <v>110.506935768166</v>
      </c>
      <c r="F48" s="61">
        <v>59.461341008176845</v>
      </c>
      <c r="G48" s="61">
        <v>12.168088024797189</v>
      </c>
      <c r="H48" s="61">
        <v>10.9309079863493</v>
      </c>
      <c r="I48" s="62">
        <v>291.23685023516367</v>
      </c>
      <c r="J48" s="74">
        <v>562.20175417035796</v>
      </c>
      <c r="K48" s="74">
        <v>347.77496225560532</v>
      </c>
      <c r="L48" s="60">
        <v>86.677234095090967</v>
      </c>
      <c r="M48" s="61">
        <v>91.490546794434906</v>
      </c>
      <c r="N48" s="61">
        <v>39.100479041309796</v>
      </c>
      <c r="O48" s="61">
        <v>0</v>
      </c>
      <c r="P48" s="61">
        <v>5.2990060753149102</v>
      </c>
      <c r="Q48" s="61">
        <v>19.2334294585504</v>
      </c>
      <c r="R48" s="61">
        <v>100.67526071558942</v>
      </c>
      <c r="S48" s="63">
        <v>5.2990060753149102</v>
      </c>
      <c r="T48" s="162">
        <v>3.7289302011475236</v>
      </c>
      <c r="U48" s="52">
        <v>1286.1682207610363</v>
      </c>
      <c r="V48" s="52">
        <v>9.3491600493174563</v>
      </c>
      <c r="W48" s="52">
        <v>412.75638936760765</v>
      </c>
      <c r="X48" s="121">
        <v>100.4191064084642</v>
      </c>
      <c r="Y48" s="121">
        <v>55.251164615985523</v>
      </c>
      <c r="Z48" s="121">
        <v>15.846216916974837</v>
      </c>
      <c r="AA48" s="121">
        <v>11.402252269304007</v>
      </c>
      <c r="AB48" s="121">
        <v>229.83764915687911</v>
      </c>
      <c r="AC48" s="52">
        <v>530.00384126214601</v>
      </c>
      <c r="AD48" s="52">
        <v>330.93873794838248</v>
      </c>
      <c r="AE48" s="121">
        <v>93.899717332174134</v>
      </c>
      <c r="AF48" s="121">
        <v>93.701762800005255</v>
      </c>
      <c r="AG48" s="121">
        <v>32.091100010983133</v>
      </c>
      <c r="AH48" s="121">
        <v>1.9576826234008744</v>
      </c>
      <c r="AI48" s="121">
        <v>2.2651217407212698</v>
      </c>
      <c r="AJ48" s="121">
        <v>12.595589820805566</v>
      </c>
      <c r="AK48" s="121">
        <v>88.028343824576197</v>
      </c>
      <c r="AL48" s="121">
        <v>6.399419795716013</v>
      </c>
      <c r="AM48" s="52">
        <v>3.1200921335828</v>
      </c>
      <c r="AN48" s="53">
        <v>7567.9247672270903</v>
      </c>
      <c r="AO48" s="53">
        <v>53.681494309888407</v>
      </c>
      <c r="AP48" s="53">
        <v>2329.3428956442722</v>
      </c>
      <c r="AQ48" s="122">
        <v>757.109488693157</v>
      </c>
      <c r="AR48" s="122">
        <v>265.86490512646287</v>
      </c>
      <c r="AS48" s="122">
        <v>33.449022167936249</v>
      </c>
      <c r="AT48" s="122">
        <v>29.81193069485542</v>
      </c>
      <c r="AU48" s="122">
        <v>1243.1075489618606</v>
      </c>
      <c r="AV48" s="53">
        <v>2338.6300655997738</v>
      </c>
      <c r="AW48" s="53">
        <v>2820.0767355455969</v>
      </c>
      <c r="AX48" s="122">
        <v>1297.2928103336649</v>
      </c>
      <c r="AY48" s="122">
        <v>520.60812413958399</v>
      </c>
      <c r="AZ48" s="122">
        <v>474.26392609700508</v>
      </c>
      <c r="BA48" s="122">
        <v>55.752999858469352</v>
      </c>
      <c r="BB48" s="122">
        <v>11.035326080305481</v>
      </c>
      <c r="BC48" s="122">
        <v>41.182106353502093</v>
      </c>
      <c r="BD48" s="122">
        <v>408.5395809072084</v>
      </c>
      <c r="BE48" s="122">
        <v>11.401861775858071</v>
      </c>
      <c r="BF48" s="53">
        <v>26.193576127557989</v>
      </c>
    </row>
    <row r="49" spans="1:58" s="29" customFormat="1" x14ac:dyDescent="0.25">
      <c r="A49" s="37" t="s">
        <v>176</v>
      </c>
      <c r="B49" s="59">
        <v>1576.2720764268961</v>
      </c>
      <c r="C49" s="74">
        <v>43.469245678699203</v>
      </c>
      <c r="D49" s="74">
        <v>526.33434819215313</v>
      </c>
      <c r="E49" s="60">
        <v>114.749186947919</v>
      </c>
      <c r="F49" s="61">
        <v>66.237396987565987</v>
      </c>
      <c r="G49" s="61">
        <v>26.079061699620382</v>
      </c>
      <c r="H49" s="61">
        <v>27.8312089842895</v>
      </c>
      <c r="I49" s="62">
        <v>291.43749357275823</v>
      </c>
      <c r="J49" s="74">
        <v>566.34335741335303</v>
      </c>
      <c r="K49" s="74">
        <v>438.119043473489</v>
      </c>
      <c r="L49" s="60">
        <v>154.3059479825265</v>
      </c>
      <c r="M49" s="61">
        <v>142.836250473169</v>
      </c>
      <c r="N49" s="61">
        <v>34.967007368261697</v>
      </c>
      <c r="O49" s="61">
        <v>0</v>
      </c>
      <c r="P49" s="61">
        <v>1.00304083460078</v>
      </c>
      <c r="Q49" s="61">
        <v>21.063857526616399</v>
      </c>
      <c r="R49" s="61">
        <v>74.915571776907598</v>
      </c>
      <c r="S49" s="63">
        <v>9.02736751140705</v>
      </c>
      <c r="T49" s="162">
        <v>2.0060816692015599</v>
      </c>
      <c r="U49" s="52">
        <v>1382.5898685640284</v>
      </c>
      <c r="V49" s="52">
        <v>24.205356244276231</v>
      </c>
      <c r="W49" s="52">
        <v>480.86661283827124</v>
      </c>
      <c r="X49" s="121">
        <v>103.46817876403976</v>
      </c>
      <c r="Y49" s="121">
        <v>66.203861825017427</v>
      </c>
      <c r="Z49" s="121">
        <v>13.466561713805879</v>
      </c>
      <c r="AA49" s="121">
        <v>24.21057166739693</v>
      </c>
      <c r="AB49" s="121">
        <v>273.5174388680112</v>
      </c>
      <c r="AC49" s="52">
        <v>494.64884821376728</v>
      </c>
      <c r="AD49" s="52">
        <v>379.65970842445813</v>
      </c>
      <c r="AE49" s="121">
        <v>113.57562211024418</v>
      </c>
      <c r="AF49" s="121">
        <v>125.34674503634301</v>
      </c>
      <c r="AG49" s="121">
        <v>35.404940646861867</v>
      </c>
      <c r="AH49" s="121">
        <v>1.1454762979132955</v>
      </c>
      <c r="AI49" s="121">
        <v>2.963947509730533</v>
      </c>
      <c r="AJ49" s="121">
        <v>18.293220185739198</v>
      </c>
      <c r="AK49" s="121">
        <v>75.658403897994276</v>
      </c>
      <c r="AL49" s="121">
        <v>7.2713527396317659</v>
      </c>
      <c r="AM49" s="52">
        <v>3.209342843255488</v>
      </c>
      <c r="AN49" s="53">
        <v>8043.485721586515</v>
      </c>
      <c r="AO49" s="53">
        <v>204.47340576043058</v>
      </c>
      <c r="AP49" s="53">
        <v>2634.7682665674038</v>
      </c>
      <c r="AQ49" s="122">
        <v>712.19897589809602</v>
      </c>
      <c r="AR49" s="122">
        <v>291.45181260050919</v>
      </c>
      <c r="AS49" s="122">
        <v>72.813474341634588</v>
      </c>
      <c r="AT49" s="122">
        <v>165.5306194850607</v>
      </c>
      <c r="AU49" s="122">
        <v>1392.7733842421035</v>
      </c>
      <c r="AV49" s="53">
        <v>2211.205332484582</v>
      </c>
      <c r="AW49" s="53">
        <v>2963.9315906578895</v>
      </c>
      <c r="AX49" s="122">
        <v>1162.6344914159654</v>
      </c>
      <c r="AY49" s="122">
        <v>686.65417705453706</v>
      </c>
      <c r="AZ49" s="122">
        <v>472.68149159535699</v>
      </c>
      <c r="BA49" s="122">
        <v>16.468351495572563</v>
      </c>
      <c r="BB49" s="122">
        <v>13.725134253907449</v>
      </c>
      <c r="BC49" s="122">
        <v>53.903253540519707</v>
      </c>
      <c r="BD49" s="122">
        <v>517.71945637272518</v>
      </c>
      <c r="BE49" s="122">
        <v>40.145234929304465</v>
      </c>
      <c r="BF49" s="53">
        <v>29.107126116209542</v>
      </c>
    </row>
    <row r="50" spans="1:58" s="105" customFormat="1" x14ac:dyDescent="0.25">
      <c r="A50" s="98" t="s">
        <v>177</v>
      </c>
      <c r="B50" s="99">
        <v>1457.6177467903142</v>
      </c>
      <c r="C50" s="100">
        <v>3.00775159054227</v>
      </c>
      <c r="D50" s="100">
        <v>517.59383732236495</v>
      </c>
      <c r="E50" s="101">
        <v>122.77426256373001</v>
      </c>
      <c r="F50" s="102">
        <v>68.23647457542927</v>
      </c>
      <c r="G50" s="102">
        <v>11.393438588102359</v>
      </c>
      <c r="H50" s="102">
        <v>21.0283145881574</v>
      </c>
      <c r="I50" s="103">
        <v>294.1613470069459</v>
      </c>
      <c r="J50" s="100">
        <v>521.49349606519695</v>
      </c>
      <c r="K50" s="100">
        <v>409.27464710260534</v>
      </c>
      <c r="L50" s="101">
        <v>113.23873952761751</v>
      </c>
      <c r="M50" s="102">
        <v>156.79510042513999</v>
      </c>
      <c r="N50" s="102">
        <v>32.8770206313363</v>
      </c>
      <c r="O50" s="102">
        <v>0.91882569258890001</v>
      </c>
      <c r="P50" s="102">
        <v>2.7564770777667</v>
      </c>
      <c r="Q50" s="102">
        <v>13.047324834762399</v>
      </c>
      <c r="R50" s="102">
        <v>85.782091004520211</v>
      </c>
      <c r="S50" s="104">
        <v>3.8590679088733801</v>
      </c>
      <c r="T50" s="163">
        <v>6.2480147096045204</v>
      </c>
      <c r="U50" s="100">
        <v>1493.0911393393872</v>
      </c>
      <c r="V50" s="100">
        <v>31.664455909643952</v>
      </c>
      <c r="W50" s="100">
        <v>497.7863032450162</v>
      </c>
      <c r="X50" s="120">
        <v>117.80457400784267</v>
      </c>
      <c r="Y50" s="120">
        <v>70.64553535901463</v>
      </c>
      <c r="Z50" s="120">
        <v>17.405775587902845</v>
      </c>
      <c r="AA50" s="120">
        <v>19.836377096154134</v>
      </c>
      <c r="AB50" s="120">
        <v>272.09404119410186</v>
      </c>
      <c r="AC50" s="100">
        <v>545.69554059291693</v>
      </c>
      <c r="AD50" s="100">
        <v>413.14274042216499</v>
      </c>
      <c r="AE50" s="120">
        <v>123.59578498809664</v>
      </c>
      <c r="AF50" s="120">
        <v>147.06882047667332</v>
      </c>
      <c r="AG50" s="120">
        <v>32.815191985771065</v>
      </c>
      <c r="AH50" s="120">
        <v>4.9564286679827534</v>
      </c>
      <c r="AI50" s="120">
        <v>3.0334095156073198</v>
      </c>
      <c r="AJ50" s="120">
        <v>13.452326659448</v>
      </c>
      <c r="AK50" s="120">
        <v>82.762809936613536</v>
      </c>
      <c r="AL50" s="120">
        <v>5.4579681919723937</v>
      </c>
      <c r="AM50" s="100">
        <v>4.8020991696449906</v>
      </c>
      <c r="AN50" s="100">
        <v>8324.0012728070978</v>
      </c>
      <c r="AO50" s="100">
        <v>187.83526073692153</v>
      </c>
      <c r="AP50" s="100">
        <v>2718.9235912148661</v>
      </c>
      <c r="AQ50" s="120">
        <v>704.99303543037399</v>
      </c>
      <c r="AR50" s="120">
        <v>266.98841941689227</v>
      </c>
      <c r="AS50" s="120">
        <v>71.467429517308247</v>
      </c>
      <c r="AT50" s="120">
        <v>155.62142335567529</v>
      </c>
      <c r="AU50" s="120">
        <v>1519.8532834946163</v>
      </c>
      <c r="AV50" s="100">
        <v>2129.012093082802</v>
      </c>
      <c r="AW50" s="100">
        <v>3250.6605654339355</v>
      </c>
      <c r="AX50" s="120">
        <v>1354.8862996935504</v>
      </c>
      <c r="AY50" s="120">
        <v>710.07316214860202</v>
      </c>
      <c r="AZ50" s="120">
        <v>451.91136718836901</v>
      </c>
      <c r="BA50" s="120">
        <v>227.833496960719</v>
      </c>
      <c r="BB50" s="120">
        <v>9.8385958227977195</v>
      </c>
      <c r="BC50" s="120">
        <v>32.614933098256714</v>
      </c>
      <c r="BD50" s="120">
        <v>445.08745392560968</v>
      </c>
      <c r="BE50" s="120">
        <v>18.415256596031362</v>
      </c>
      <c r="BF50" s="100">
        <v>37.569762338571699</v>
      </c>
    </row>
    <row r="51" spans="1:58" s="29" customFormat="1" x14ac:dyDescent="0.25">
      <c r="A51" s="37" t="s">
        <v>178</v>
      </c>
      <c r="B51" s="59">
        <v>1560.383565739992</v>
      </c>
      <c r="C51" s="74">
        <v>12.2770822502063</v>
      </c>
      <c r="D51" s="74">
        <v>706.1351261487614</v>
      </c>
      <c r="E51" s="60">
        <v>128.11792791301201</v>
      </c>
      <c r="F51" s="61">
        <v>108.57396164423533</v>
      </c>
      <c r="G51" s="61">
        <v>10.696661782289489</v>
      </c>
      <c r="H51" s="61">
        <v>60.856496961143698</v>
      </c>
      <c r="I51" s="62">
        <v>397.89007784808092</v>
      </c>
      <c r="J51" s="74">
        <v>488.41369657078599</v>
      </c>
      <c r="K51" s="74">
        <v>350.44590461539059</v>
      </c>
      <c r="L51" s="60">
        <v>94.819957358068223</v>
      </c>
      <c r="M51" s="61">
        <v>127.869519442323</v>
      </c>
      <c r="N51" s="61">
        <v>26.356715536581699</v>
      </c>
      <c r="O51" s="61">
        <v>0.38896951935598101</v>
      </c>
      <c r="P51" s="61">
        <v>11.4746008210015</v>
      </c>
      <c r="Q51" s="61">
        <v>6.8069665887296802</v>
      </c>
      <c r="R51" s="61">
        <v>79.811903954160698</v>
      </c>
      <c r="S51" s="63">
        <v>2.917271395169863</v>
      </c>
      <c r="T51" s="162">
        <v>3.1117561548478507</v>
      </c>
      <c r="U51" s="52">
        <v>1428.7765953519313</v>
      </c>
      <c r="V51" s="52">
        <v>6.7817939492316439</v>
      </c>
      <c r="W51" s="52">
        <v>582.27022054818565</v>
      </c>
      <c r="X51" s="121">
        <v>121.436998531952</v>
      </c>
      <c r="Y51" s="121">
        <v>92.80851503733652</v>
      </c>
      <c r="Z51" s="121">
        <v>5.4689655211614463</v>
      </c>
      <c r="AA51" s="121">
        <v>49.049202121264337</v>
      </c>
      <c r="AB51" s="121">
        <v>313.50653933647141</v>
      </c>
      <c r="AC51" s="52">
        <v>459.4495227442506</v>
      </c>
      <c r="AD51" s="52">
        <v>375.38368142367386</v>
      </c>
      <c r="AE51" s="121">
        <v>125.43594217602038</v>
      </c>
      <c r="AF51" s="121">
        <v>118.08592113660525</v>
      </c>
      <c r="AG51" s="121">
        <v>28.737835264716637</v>
      </c>
      <c r="AH51" s="121">
        <v>1.1847721989856519</v>
      </c>
      <c r="AI51" s="121">
        <v>5.8607230921958733</v>
      </c>
      <c r="AJ51" s="121">
        <v>7.8902802935448397</v>
      </c>
      <c r="AK51" s="121">
        <v>85.740349031218614</v>
      </c>
      <c r="AL51" s="121">
        <v>2.447858230386649</v>
      </c>
      <c r="AM51" s="52">
        <v>4.8913766865896173</v>
      </c>
      <c r="AN51" s="53">
        <v>7909.5023452805963</v>
      </c>
      <c r="AO51" s="53">
        <v>50.253817153769397</v>
      </c>
      <c r="AP51" s="53">
        <v>3341.9313786633998</v>
      </c>
      <c r="AQ51" s="122">
        <v>769.35499819499591</v>
      </c>
      <c r="AR51" s="122">
        <v>446.66717249287547</v>
      </c>
      <c r="AS51" s="122">
        <v>20.056073101722802</v>
      </c>
      <c r="AT51" s="122">
        <v>280.49780469093508</v>
      </c>
      <c r="AU51" s="122">
        <v>1825.3553301828708</v>
      </c>
      <c r="AV51" s="53">
        <v>1887.1037809527838</v>
      </c>
      <c r="AW51" s="53">
        <v>2596.0577638628265</v>
      </c>
      <c r="AX51" s="122">
        <v>1124.0690506847632</v>
      </c>
      <c r="AY51" s="122">
        <v>526.31252284085008</v>
      </c>
      <c r="AZ51" s="122">
        <v>429.842467141903</v>
      </c>
      <c r="BA51" s="122">
        <v>14.70602413171664</v>
      </c>
      <c r="BB51" s="122">
        <v>32.755210130741581</v>
      </c>
      <c r="BC51" s="122">
        <v>13.111638871717291</v>
      </c>
      <c r="BD51" s="122">
        <v>441.1432997693845</v>
      </c>
      <c r="BE51" s="122">
        <v>14.117550291750112</v>
      </c>
      <c r="BF51" s="53">
        <v>34.155604647816403</v>
      </c>
    </row>
    <row r="52" spans="1:58" s="29" customFormat="1" x14ac:dyDescent="0.25">
      <c r="A52" s="37" t="s">
        <v>179</v>
      </c>
      <c r="B52" s="59">
        <v>1745.7550524856119</v>
      </c>
      <c r="C52" s="74">
        <v>6.2527721201195403</v>
      </c>
      <c r="D52" s="74">
        <v>698.74702565465918</v>
      </c>
      <c r="E52" s="60">
        <v>107.40132363957299</v>
      </c>
      <c r="F52" s="61">
        <v>113.49337583610664</v>
      </c>
      <c r="G52" s="61">
        <v>16.724230886687419</v>
      </c>
      <c r="H52" s="61">
        <v>99.646285895036101</v>
      </c>
      <c r="I52" s="62">
        <v>361.48180939725609</v>
      </c>
      <c r="J52" s="74">
        <v>529.21755439051105</v>
      </c>
      <c r="K52" s="74">
        <v>511.53770032032213</v>
      </c>
      <c r="L52" s="60">
        <v>112.6088994960522</v>
      </c>
      <c r="M52" s="61">
        <v>189.336821143609</v>
      </c>
      <c r="N52" s="61">
        <v>33.140825947580403</v>
      </c>
      <c r="O52" s="61">
        <v>3.500420418143888</v>
      </c>
      <c r="P52" s="61">
        <v>32.670590569342899</v>
      </c>
      <c r="Q52" s="61">
        <v>5.8340340302397999</v>
      </c>
      <c r="R52" s="61">
        <v>133.47376971031395</v>
      </c>
      <c r="S52" s="63">
        <v>0.97233900503996795</v>
      </c>
      <c r="T52" s="162">
        <v>0</v>
      </c>
      <c r="U52" s="52">
        <v>1598.55510524544</v>
      </c>
      <c r="V52" s="52">
        <v>6.2580785150448506</v>
      </c>
      <c r="W52" s="52">
        <v>683.45753277869551</v>
      </c>
      <c r="X52" s="121">
        <v>114.58559461350534</v>
      </c>
      <c r="Y52" s="121">
        <v>108.16452352737228</v>
      </c>
      <c r="Z52" s="121">
        <v>11.281458466319032</v>
      </c>
      <c r="AA52" s="121">
        <v>79.118509299663557</v>
      </c>
      <c r="AB52" s="121">
        <v>370.30744687183534</v>
      </c>
      <c r="AC52" s="52">
        <v>476.47948595970337</v>
      </c>
      <c r="AD52" s="52">
        <v>431.42289543909317</v>
      </c>
      <c r="AE52" s="121">
        <v>115.96308124706944</v>
      </c>
      <c r="AF52" s="121">
        <v>141.42124136145426</v>
      </c>
      <c r="AG52" s="121">
        <v>35.156726816565197</v>
      </c>
      <c r="AH52" s="121">
        <v>2.1645332985058623</v>
      </c>
      <c r="AI52" s="121">
        <v>14.930858049374356</v>
      </c>
      <c r="AJ52" s="121">
        <v>5.9987152161587529</v>
      </c>
      <c r="AK52" s="121">
        <v>113.417884418784</v>
      </c>
      <c r="AL52" s="121">
        <v>2.3698550311812498</v>
      </c>
      <c r="AM52" s="52">
        <v>0.93711255290316064</v>
      </c>
      <c r="AN52" s="53">
        <v>9700.1708745414417</v>
      </c>
      <c r="AO52" s="53">
        <v>43.630550849915053</v>
      </c>
      <c r="AP52" s="53">
        <v>3867.7895972749102</v>
      </c>
      <c r="AQ52" s="122">
        <v>732.79944161763899</v>
      </c>
      <c r="AR52" s="122">
        <v>729.711813496574</v>
      </c>
      <c r="AS52" s="122">
        <v>32.338524072290099</v>
      </c>
      <c r="AT52" s="122">
        <v>278.25142961888781</v>
      </c>
      <c r="AU52" s="122">
        <v>2094.6883884695189</v>
      </c>
      <c r="AV52" s="53">
        <v>2256.0853223703921</v>
      </c>
      <c r="AW52" s="53">
        <v>3514.9683582624434</v>
      </c>
      <c r="AX52" s="122">
        <v>1224.4788308974321</v>
      </c>
      <c r="AY52" s="122">
        <v>867.93761892789792</v>
      </c>
      <c r="AZ52" s="122">
        <v>572.76366619452006</v>
      </c>
      <c r="BA52" s="122">
        <v>29.807369332233481</v>
      </c>
      <c r="BB52" s="122">
        <v>90.129989698595693</v>
      </c>
      <c r="BC52" s="122">
        <v>19.121582301322782</v>
      </c>
      <c r="BD52" s="122">
        <v>694.59675580099577</v>
      </c>
      <c r="BE52" s="122">
        <v>16.132545109445719</v>
      </c>
      <c r="BF52" s="53">
        <v>17.697045783780354</v>
      </c>
    </row>
    <row r="53" spans="1:58" s="29" customFormat="1" x14ac:dyDescent="0.25">
      <c r="A53" s="37" t="s">
        <v>180</v>
      </c>
      <c r="B53" s="59">
        <v>1927.0043367751762</v>
      </c>
      <c r="C53" s="74">
        <v>4.7918170930033703</v>
      </c>
      <c r="D53" s="74">
        <v>845.42265601631834</v>
      </c>
      <c r="E53" s="60">
        <v>111.217286430595</v>
      </c>
      <c r="F53" s="61">
        <v>128.44214480029066</v>
      </c>
      <c r="G53" s="61">
        <v>13.170366162757158</v>
      </c>
      <c r="H53" s="61">
        <v>100.52574968176999</v>
      </c>
      <c r="I53" s="62">
        <v>492.0671089409056</v>
      </c>
      <c r="J53" s="74">
        <v>579.99284589119395</v>
      </c>
      <c r="K53" s="74">
        <v>496.60044514536548</v>
      </c>
      <c r="L53" s="60">
        <v>82.916107109869955</v>
      </c>
      <c r="M53" s="61">
        <v>226.78424932290901</v>
      </c>
      <c r="N53" s="61">
        <v>53.979767463037099</v>
      </c>
      <c r="O53" s="61">
        <v>0</v>
      </c>
      <c r="P53" s="61">
        <v>17.1018187486548</v>
      </c>
      <c r="Q53" s="61">
        <v>3.5383073273078902</v>
      </c>
      <c r="R53" s="61">
        <v>110.31446888063788</v>
      </c>
      <c r="S53" s="63">
        <v>1.9657262929488299</v>
      </c>
      <c r="T53" s="162">
        <v>0.19657262929488301</v>
      </c>
      <c r="U53" s="52">
        <v>1788.9208419016088</v>
      </c>
      <c r="V53" s="52">
        <v>4.6426147333598067</v>
      </c>
      <c r="W53" s="52">
        <v>761.92499202534646</v>
      </c>
      <c r="X53" s="121">
        <v>109.65871334263433</v>
      </c>
      <c r="Y53" s="121">
        <v>122.0957764632995</v>
      </c>
      <c r="Z53" s="121">
        <v>17.143554329298109</v>
      </c>
      <c r="AA53" s="121">
        <v>57.03299641052687</v>
      </c>
      <c r="AB53" s="121">
        <v>455.99395147958762</v>
      </c>
      <c r="AC53" s="52">
        <v>512.75182246552174</v>
      </c>
      <c r="AD53" s="52">
        <v>509.29145072115773</v>
      </c>
      <c r="AE53" s="121">
        <v>113.42406265679222</v>
      </c>
      <c r="AF53" s="121">
        <v>194.74394871891732</v>
      </c>
      <c r="AG53" s="121">
        <v>39.8457023224408</v>
      </c>
      <c r="AH53" s="121">
        <v>2.1722811705645442</v>
      </c>
      <c r="AI53" s="121">
        <v>20.786650360080667</v>
      </c>
      <c r="AJ53" s="121">
        <v>6.3041553222120434</v>
      </c>
      <c r="AK53" s="121">
        <v>128.27649788324123</v>
      </c>
      <c r="AL53" s="121">
        <v>3.7381522869089032</v>
      </c>
      <c r="AM53" s="52">
        <v>0.30996195622310624</v>
      </c>
      <c r="AN53" s="53">
        <v>10210.782129465349</v>
      </c>
      <c r="AO53" s="53">
        <v>34.807415746327031</v>
      </c>
      <c r="AP53" s="53">
        <v>4203.3963295685935</v>
      </c>
      <c r="AQ53" s="122">
        <v>673.03566238572694</v>
      </c>
      <c r="AR53" s="122">
        <v>707.61424980889865</v>
      </c>
      <c r="AS53" s="122">
        <v>74.362153224319556</v>
      </c>
      <c r="AT53" s="122">
        <v>247.64294926917481</v>
      </c>
      <c r="AU53" s="122">
        <v>2500.7413148804735</v>
      </c>
      <c r="AV53" s="53">
        <v>2336.785553937535</v>
      </c>
      <c r="AW53" s="53">
        <v>3622.6660431685636</v>
      </c>
      <c r="AX53" s="122">
        <v>1044.007885325087</v>
      </c>
      <c r="AY53" s="122">
        <v>1112.5878951381851</v>
      </c>
      <c r="AZ53" s="122">
        <v>581.00111120182692</v>
      </c>
      <c r="BA53" s="122">
        <v>6.4108760490496506</v>
      </c>
      <c r="BB53" s="122">
        <v>76.072343719600894</v>
      </c>
      <c r="BC53" s="122">
        <v>45.665818327442736</v>
      </c>
      <c r="BD53" s="122">
        <v>741.81670249969557</v>
      </c>
      <c r="BE53" s="122">
        <v>15.103410907675299</v>
      </c>
      <c r="BF53" s="53">
        <v>13.12678704433112</v>
      </c>
    </row>
    <row r="54" spans="1:58" s="105" customFormat="1" x14ac:dyDescent="0.25">
      <c r="A54" s="98" t="s">
        <v>181</v>
      </c>
      <c r="B54" s="99">
        <v>2329.7778739774049</v>
      </c>
      <c r="C54" s="100">
        <v>27.5835281783311</v>
      </c>
      <c r="D54" s="100">
        <v>938.54731865441636</v>
      </c>
      <c r="E54" s="101">
        <v>133.46850019176199</v>
      </c>
      <c r="F54" s="102">
        <v>107.1797510417619</v>
      </c>
      <c r="G54" s="102">
        <v>31.154411252699973</v>
      </c>
      <c r="H54" s="102">
        <v>67.936310329421303</v>
      </c>
      <c r="I54" s="103">
        <v>598.80834583877117</v>
      </c>
      <c r="J54" s="100">
        <v>589.97623775566501</v>
      </c>
      <c r="K54" s="100">
        <v>768.89250545452933</v>
      </c>
      <c r="L54" s="101">
        <v>228.16521677817059</v>
      </c>
      <c r="M54" s="102">
        <v>305.03006645030399</v>
      </c>
      <c r="N54" s="102">
        <v>41.597998980290797</v>
      </c>
      <c r="O54" s="102">
        <v>0.955656786892636</v>
      </c>
      <c r="P54" s="102">
        <v>2.86697036067791</v>
      </c>
      <c r="Q54" s="102">
        <v>7.6452542951410898</v>
      </c>
      <c r="R54" s="102">
        <v>177.85305786858922</v>
      </c>
      <c r="S54" s="104">
        <v>4.77828393446317</v>
      </c>
      <c r="T54" s="163">
        <v>4.7782839344631807</v>
      </c>
      <c r="U54" s="100">
        <v>2082.7863551724586</v>
      </c>
      <c r="V54" s="100">
        <v>9.8290041528681957</v>
      </c>
      <c r="W54" s="100">
        <v>838.37592121358227</v>
      </c>
      <c r="X54" s="120">
        <v>114.607286763809</v>
      </c>
      <c r="Y54" s="120">
        <v>136.49327048062852</v>
      </c>
      <c r="Z54" s="120">
        <v>24.956970954376317</v>
      </c>
      <c r="AA54" s="120">
        <v>22.483431707067869</v>
      </c>
      <c r="AB54" s="120">
        <v>539.83496130770061</v>
      </c>
      <c r="AC54" s="100">
        <v>564.61087372032171</v>
      </c>
      <c r="AD54" s="100">
        <v>667.75626676693969</v>
      </c>
      <c r="AE54" s="120">
        <v>155.07584276399373</v>
      </c>
      <c r="AF54" s="120">
        <v>273.76206475348135</v>
      </c>
      <c r="AG54" s="120">
        <v>39.845154972085567</v>
      </c>
      <c r="AH54" s="120">
        <v>1.3414283018875801</v>
      </c>
      <c r="AI54" s="120">
        <v>8.0905052614833028</v>
      </c>
      <c r="AJ54" s="120">
        <v>6.8513745449110699</v>
      </c>
      <c r="AK54" s="120">
        <v>179.825719513444</v>
      </c>
      <c r="AL54" s="120">
        <v>2.9641766556530498</v>
      </c>
      <c r="AM54" s="100">
        <v>2.2142893187469315</v>
      </c>
      <c r="AN54" s="100">
        <v>12675.038583110139</v>
      </c>
      <c r="AO54" s="100">
        <v>89.935647988360103</v>
      </c>
      <c r="AP54" s="100">
        <v>4666.2929972970069</v>
      </c>
      <c r="AQ54" s="120">
        <v>770.69908680726098</v>
      </c>
      <c r="AR54" s="120">
        <v>646.18009051520153</v>
      </c>
      <c r="AS54" s="120">
        <v>95.396918816744517</v>
      </c>
      <c r="AT54" s="120">
        <v>126.01061059152553</v>
      </c>
      <c r="AU54" s="120">
        <v>3028.0062905662739</v>
      </c>
      <c r="AV54" s="100">
        <v>2490.6895445816572</v>
      </c>
      <c r="AW54" s="100">
        <v>5409.2302991026463</v>
      </c>
      <c r="AX54" s="120">
        <v>1478.0789371555288</v>
      </c>
      <c r="AY54" s="120">
        <v>1779.8142322906469</v>
      </c>
      <c r="AZ54" s="120">
        <v>671.81427289813496</v>
      </c>
      <c r="BA54" s="120">
        <v>15.498314003141736</v>
      </c>
      <c r="BB54" s="120">
        <v>39.606158564994573</v>
      </c>
      <c r="BC54" s="120">
        <v>25.780112956747118</v>
      </c>
      <c r="BD54" s="120">
        <v>1310.1633332149281</v>
      </c>
      <c r="BE54" s="120">
        <v>88.474938018524284</v>
      </c>
      <c r="BF54" s="100">
        <v>18.890094140469241</v>
      </c>
    </row>
    <row r="55" spans="1:58" s="29" customFormat="1" x14ac:dyDescent="0.25">
      <c r="A55" s="37" t="s">
        <v>182</v>
      </c>
      <c r="B55" s="59">
        <v>1906.3529784630778</v>
      </c>
      <c r="C55" s="74">
        <v>4.7441107518847296</v>
      </c>
      <c r="D55" s="74">
        <v>906.67937668126046</v>
      </c>
      <c r="E55" s="60">
        <v>196.35327131126101</v>
      </c>
      <c r="F55" s="61">
        <v>67.798936419689909</v>
      </c>
      <c r="G55" s="61">
        <v>14.531130224626159</v>
      </c>
      <c r="H55" s="61">
        <v>64.353899941355806</v>
      </c>
      <c r="I55" s="62">
        <v>563.64213878432759</v>
      </c>
      <c r="J55" s="74">
        <v>485.803304947252</v>
      </c>
      <c r="K55" s="74">
        <v>502.15124357486008</v>
      </c>
      <c r="L55" s="60">
        <v>110.89057057077083</v>
      </c>
      <c r="M55" s="61">
        <v>260.91845499884801</v>
      </c>
      <c r="N55" s="61">
        <v>34.602864499082202</v>
      </c>
      <c r="O55" s="61">
        <v>3.099974447920248</v>
      </c>
      <c r="P55" s="61">
        <v>2.1312324329451702</v>
      </c>
      <c r="Q55" s="61">
        <v>3.87496805990031</v>
      </c>
      <c r="R55" s="61">
        <v>77.720752027622581</v>
      </c>
      <c r="S55" s="63">
        <v>8.9124265377707097</v>
      </c>
      <c r="T55" s="162">
        <v>6.9749425078205576</v>
      </c>
      <c r="U55" s="52">
        <v>2068.6931081594971</v>
      </c>
      <c r="V55" s="52">
        <v>5.5091987127006332</v>
      </c>
      <c r="W55" s="52">
        <v>903.56386928465793</v>
      </c>
      <c r="X55" s="121">
        <v>160.41050825711434</v>
      </c>
      <c r="Y55" s="121">
        <v>103.98731266148268</v>
      </c>
      <c r="Z55" s="121">
        <v>14.832642499683125</v>
      </c>
      <c r="AA55" s="121">
        <v>73.871726700327272</v>
      </c>
      <c r="AB55" s="121">
        <v>550.46167916605054</v>
      </c>
      <c r="AC55" s="52">
        <v>570.9036925717013</v>
      </c>
      <c r="AD55" s="52">
        <v>583.907474515476</v>
      </c>
      <c r="AE55" s="121">
        <v>145.21362018252339</v>
      </c>
      <c r="AF55" s="121">
        <v>255.41724616753936</v>
      </c>
      <c r="AG55" s="121">
        <v>39.354203518453666</v>
      </c>
      <c r="AH55" s="121">
        <v>4.7975810813381967</v>
      </c>
      <c r="AI55" s="121">
        <v>1.4332072866390213</v>
      </c>
      <c r="AJ55" s="121">
        <v>6.8735225435779164</v>
      </c>
      <c r="AK55" s="121">
        <v>124.80142767313255</v>
      </c>
      <c r="AL55" s="121">
        <v>6.0166660622718267</v>
      </c>
      <c r="AM55" s="52">
        <v>4.8088730749615367</v>
      </c>
      <c r="AN55" s="53">
        <v>11652.23265777266</v>
      </c>
      <c r="AO55" s="53">
        <v>22.85941563915155</v>
      </c>
      <c r="AP55" s="53">
        <v>5050.9747275683458</v>
      </c>
      <c r="AQ55" s="122">
        <v>1090.3741618202948</v>
      </c>
      <c r="AR55" s="122">
        <v>454.11377705288692</v>
      </c>
      <c r="AS55" s="122">
        <v>87.948044235967643</v>
      </c>
      <c r="AT55" s="122">
        <v>269.5921076489899</v>
      </c>
      <c r="AU55" s="122">
        <v>3148.9466368102062</v>
      </c>
      <c r="AV55" s="53">
        <v>2429.4854103412827</v>
      </c>
      <c r="AW55" s="53">
        <v>4117.9437787089901</v>
      </c>
      <c r="AX55" s="122">
        <v>1159.0569132833455</v>
      </c>
      <c r="AY55" s="122">
        <v>1403.659990578147</v>
      </c>
      <c r="AZ55" s="122">
        <v>612.55764760674697</v>
      </c>
      <c r="BA55" s="122">
        <v>37.530647534943689</v>
      </c>
      <c r="BB55" s="122">
        <v>8.9475209316907094</v>
      </c>
      <c r="BC55" s="122">
        <v>34.024234887283782</v>
      </c>
      <c r="BD55" s="122">
        <v>820.28995763148441</v>
      </c>
      <c r="BE55" s="122">
        <v>41.876866255348219</v>
      </c>
      <c r="BF55" s="53">
        <v>30.969325514890134</v>
      </c>
    </row>
    <row r="56" spans="1:58" s="29" customFormat="1" x14ac:dyDescent="0.25">
      <c r="A56" s="37" t="s">
        <v>183</v>
      </c>
      <c r="B56" s="59">
        <v>1885.9445688424005</v>
      </c>
      <c r="C56" s="74">
        <v>3.5456209447179301</v>
      </c>
      <c r="D56" s="74">
        <v>822.46582363131938</v>
      </c>
      <c r="E56" s="60">
        <v>150.07907383300901</v>
      </c>
      <c r="F56" s="61">
        <v>77.671480325549695</v>
      </c>
      <c r="G56" s="61">
        <v>59.497632567764327</v>
      </c>
      <c r="H56" s="61">
        <v>61.222553733465197</v>
      </c>
      <c r="I56" s="62">
        <v>473.99508317153106</v>
      </c>
      <c r="J56" s="74">
        <v>605.98222748165495</v>
      </c>
      <c r="K56" s="74">
        <v>445.31414367003282</v>
      </c>
      <c r="L56" s="60">
        <v>105.09206066268401</v>
      </c>
      <c r="M56" s="61">
        <v>220.006209163167</v>
      </c>
      <c r="N56" s="61">
        <v>41.919020698475698</v>
      </c>
      <c r="O56" s="61">
        <v>1.53542277594231</v>
      </c>
      <c r="P56" s="61">
        <v>1.53542277594231</v>
      </c>
      <c r="Q56" s="61">
        <v>3.6466290928629799</v>
      </c>
      <c r="R56" s="61">
        <v>67.932749408095589</v>
      </c>
      <c r="S56" s="63">
        <v>3.6466290928629697</v>
      </c>
      <c r="T56" s="162">
        <v>8.6367531146754715</v>
      </c>
      <c r="U56" s="52">
        <v>1825.9153837093202</v>
      </c>
      <c r="V56" s="52">
        <v>4.365092573730613</v>
      </c>
      <c r="W56" s="52">
        <v>801.03793084686356</v>
      </c>
      <c r="X56" s="121">
        <v>170.86706968068532</v>
      </c>
      <c r="Y56" s="121">
        <v>77.330762486541005</v>
      </c>
      <c r="Z56" s="121">
        <v>25.471217873833599</v>
      </c>
      <c r="AA56" s="121">
        <v>69.624612045160262</v>
      </c>
      <c r="AB56" s="121">
        <v>457.74426876064331</v>
      </c>
      <c r="AC56" s="52">
        <v>556.75651548252699</v>
      </c>
      <c r="AD56" s="52">
        <v>457.05214048704346</v>
      </c>
      <c r="AE56" s="121">
        <v>111.55896563185478</v>
      </c>
      <c r="AF56" s="121">
        <v>209.03259795126135</v>
      </c>
      <c r="AG56" s="121">
        <v>51.702266780052867</v>
      </c>
      <c r="AH56" s="121">
        <v>3.3475097279493724</v>
      </c>
      <c r="AI56" s="121">
        <v>1.7331723170319266</v>
      </c>
      <c r="AJ56" s="121">
        <v>4.3713244986562865</v>
      </c>
      <c r="AK56" s="121">
        <v>70.559207119547395</v>
      </c>
      <c r="AL56" s="121">
        <v>4.7470964606894865</v>
      </c>
      <c r="AM56" s="52">
        <v>6.7037043191557331</v>
      </c>
      <c r="AN56" s="53">
        <v>11092.672026678512</v>
      </c>
      <c r="AO56" s="53">
        <v>20.202242795287638</v>
      </c>
      <c r="AP56" s="53">
        <v>4767.1506131508968</v>
      </c>
      <c r="AQ56" s="122">
        <v>1190.4470264496949</v>
      </c>
      <c r="AR56" s="122">
        <v>335.74019061705485</v>
      </c>
      <c r="AS56" s="122">
        <v>101.95607804738351</v>
      </c>
      <c r="AT56" s="122">
        <v>295.53366412843349</v>
      </c>
      <c r="AU56" s="122">
        <v>2843.4736539083306</v>
      </c>
      <c r="AV56" s="53">
        <v>2579.7029855965338</v>
      </c>
      <c r="AW56" s="53">
        <v>3684.4660968530525</v>
      </c>
      <c r="AX56" s="122">
        <v>1156.3091124347991</v>
      </c>
      <c r="AY56" s="122">
        <v>1296.8765026712849</v>
      </c>
      <c r="AZ56" s="122">
        <v>695.49482399630801</v>
      </c>
      <c r="BA56" s="122">
        <v>26.827562762260506</v>
      </c>
      <c r="BB56" s="122">
        <v>16.302603678883088</v>
      </c>
      <c r="BC56" s="122">
        <v>16.161794236230108</v>
      </c>
      <c r="BD56" s="122">
        <v>444.08104631656568</v>
      </c>
      <c r="BE56" s="122">
        <v>32.412650756721263</v>
      </c>
      <c r="BF56" s="53">
        <v>41.150088282740633</v>
      </c>
    </row>
    <row r="57" spans="1:58" s="29" customFormat="1" x14ac:dyDescent="0.25">
      <c r="A57" s="37" t="s">
        <v>184</v>
      </c>
      <c r="B57" s="59">
        <v>1915.5621497801699</v>
      </c>
      <c r="C57" s="74">
        <v>0.88158758210420596</v>
      </c>
      <c r="D57" s="74">
        <v>786.69905911017349</v>
      </c>
      <c r="E57" s="60">
        <v>237.411048261188</v>
      </c>
      <c r="F57" s="61">
        <v>83.284145717540596</v>
      </c>
      <c r="G57" s="61">
        <v>32.736267600390484</v>
      </c>
      <c r="H57" s="61">
        <v>0.98662651010551194</v>
      </c>
      <c r="I57" s="62">
        <v>432.28097102094898</v>
      </c>
      <c r="J57" s="74">
        <v>681.652535947312</v>
      </c>
      <c r="K57" s="74">
        <v>442.04207495481461</v>
      </c>
      <c r="L57" s="60">
        <v>132.95911074068431</v>
      </c>
      <c r="M57" s="61">
        <v>175.36718377910299</v>
      </c>
      <c r="N57" s="61">
        <v>38.568862971437198</v>
      </c>
      <c r="O57" s="61">
        <v>0.97429367858304905</v>
      </c>
      <c r="P57" s="61">
        <v>1.1691524142996601</v>
      </c>
      <c r="Q57" s="61">
        <v>20.460167250244002</v>
      </c>
      <c r="R57" s="61">
        <v>71.569010441880408</v>
      </c>
      <c r="S57" s="63">
        <v>0.97429367858304905</v>
      </c>
      <c r="T57" s="162">
        <v>4.286892185765419</v>
      </c>
      <c r="U57" s="52">
        <v>1750.8504886911278</v>
      </c>
      <c r="V57" s="52">
        <v>2.2579822162514702</v>
      </c>
      <c r="W57" s="52">
        <v>712.82511361040213</v>
      </c>
      <c r="X57" s="121">
        <v>176.787943772326</v>
      </c>
      <c r="Y57" s="121">
        <v>71.683844989632902</v>
      </c>
      <c r="Z57" s="121">
        <v>24.843455736827448</v>
      </c>
      <c r="AA57" s="121">
        <v>27.802565854324403</v>
      </c>
      <c r="AB57" s="121">
        <v>411.70730325729136</v>
      </c>
      <c r="AC57" s="52">
        <v>608.21750483707308</v>
      </c>
      <c r="AD57" s="52">
        <v>423.71244241816885</v>
      </c>
      <c r="AE57" s="121">
        <v>114.51711148293066</v>
      </c>
      <c r="AF57" s="121">
        <v>182.00859217037836</v>
      </c>
      <c r="AG57" s="121">
        <v>34.717559779742096</v>
      </c>
      <c r="AH57" s="121">
        <v>1.9493065606567186</v>
      </c>
      <c r="AI57" s="121">
        <v>1.0931678221389005</v>
      </c>
      <c r="AJ57" s="121">
        <v>17.853330669621595</v>
      </c>
      <c r="AK57" s="121">
        <v>68.945917857242563</v>
      </c>
      <c r="AL57" s="121">
        <v>2.6274560754578906</v>
      </c>
      <c r="AM57" s="52">
        <v>3.8374456092323128</v>
      </c>
      <c r="AN57" s="53">
        <v>10663.4719697498</v>
      </c>
      <c r="AO57" s="53">
        <v>12.913270399049061</v>
      </c>
      <c r="AP57" s="53">
        <v>4461.5805043769169</v>
      </c>
      <c r="AQ57" s="122">
        <v>1241.850852493928</v>
      </c>
      <c r="AR57" s="122">
        <v>311.13140895571246</v>
      </c>
      <c r="AS57" s="122">
        <v>85.070420017757016</v>
      </c>
      <c r="AT57" s="122">
        <v>72.792468769376498</v>
      </c>
      <c r="AU57" s="122">
        <v>2750.7353541401426</v>
      </c>
      <c r="AV57" s="53">
        <v>2751.441396317291</v>
      </c>
      <c r="AW57" s="53">
        <v>3403.1506716990798</v>
      </c>
      <c r="AX57" s="122">
        <v>1199.2046771577916</v>
      </c>
      <c r="AY57" s="122">
        <v>1010.089100950476</v>
      </c>
      <c r="AZ57" s="122">
        <v>519.03950400091207</v>
      </c>
      <c r="BA57" s="122">
        <v>10.87257466561821</v>
      </c>
      <c r="BB57" s="122">
        <v>6.9178425755378807</v>
      </c>
      <c r="BC57" s="122">
        <v>103.65605143565037</v>
      </c>
      <c r="BD57" s="122">
        <v>529.60738383157263</v>
      </c>
      <c r="BE57" s="122">
        <v>23.763537081521338</v>
      </c>
      <c r="BF57" s="53">
        <v>34.38612695746238</v>
      </c>
    </row>
    <row r="58" spans="1:58" s="105" customFormat="1" x14ac:dyDescent="0.25">
      <c r="A58" s="98" t="s">
        <v>185</v>
      </c>
      <c r="B58" s="99">
        <v>2362.7003969928542</v>
      </c>
      <c r="C58" s="100">
        <v>16.584316740276499</v>
      </c>
      <c r="D58" s="100">
        <v>897.20833212036632</v>
      </c>
      <c r="E58" s="101">
        <v>296.22661070734</v>
      </c>
      <c r="F58" s="102">
        <v>64.547286917480363</v>
      </c>
      <c r="G58" s="102">
        <v>28.640236028141871</v>
      </c>
      <c r="H58" s="102">
        <v>7.5824237034666497</v>
      </c>
      <c r="I58" s="103">
        <v>500.21177476393746</v>
      </c>
      <c r="J58" s="100">
        <v>1017.6761144601001</v>
      </c>
      <c r="K58" s="100">
        <v>421.49769724424635</v>
      </c>
      <c r="L58" s="101">
        <v>122.87173126497663</v>
      </c>
      <c r="M58" s="102">
        <v>146.42893652749601</v>
      </c>
      <c r="N58" s="102">
        <v>45.369917819044097</v>
      </c>
      <c r="O58" s="102">
        <v>3.74382170302508</v>
      </c>
      <c r="P58" s="102">
        <v>3.74382170302508</v>
      </c>
      <c r="Q58" s="102">
        <v>0.935955425756271</v>
      </c>
      <c r="R58" s="102">
        <v>93.910926757293055</v>
      </c>
      <c r="S58" s="104">
        <v>4.4925860436301015</v>
      </c>
      <c r="T58" s="163">
        <v>9.7339364278652116</v>
      </c>
      <c r="U58" s="100">
        <v>1933.7943522519527</v>
      </c>
      <c r="V58" s="100">
        <v>10.630058765402596</v>
      </c>
      <c r="W58" s="100">
        <v>757.05431935797151</v>
      </c>
      <c r="X58" s="120">
        <v>230.46619634122567</v>
      </c>
      <c r="Y58" s="120">
        <v>65.528108562451848</v>
      </c>
      <c r="Z58" s="120">
        <v>22.268918870323983</v>
      </c>
      <c r="AA58" s="120">
        <v>5.5781841135057304</v>
      </c>
      <c r="AB58" s="120">
        <v>433.21291147046418</v>
      </c>
      <c r="AC58" s="100">
        <v>743.23887333420191</v>
      </c>
      <c r="AD58" s="100">
        <v>417.28594421407388</v>
      </c>
      <c r="AE58" s="120">
        <v>125.73165812151808</v>
      </c>
      <c r="AF58" s="120">
        <v>161.11121535489568</v>
      </c>
      <c r="AG58" s="120">
        <v>35.104508246591536</v>
      </c>
      <c r="AH58" s="120">
        <v>2.1858856021119801</v>
      </c>
      <c r="AI58" s="120">
        <v>2.6840147686417599</v>
      </c>
      <c r="AJ58" s="120">
        <v>2.7013878440406534</v>
      </c>
      <c r="AK58" s="120">
        <v>84.803502579200099</v>
      </c>
      <c r="AL58" s="120">
        <v>2.9637716970741628</v>
      </c>
      <c r="AM58" s="100">
        <v>5.5851565803025771</v>
      </c>
      <c r="AN58" s="100">
        <v>12194.910760965186</v>
      </c>
      <c r="AO58" s="100">
        <v>47.291006925812439</v>
      </c>
      <c r="AP58" s="100">
        <v>5372.7633248748007</v>
      </c>
      <c r="AQ58" s="120">
        <v>1496.037602774602</v>
      </c>
      <c r="AR58" s="120">
        <v>270.69780113352624</v>
      </c>
      <c r="AS58" s="120">
        <v>100.98105482075378</v>
      </c>
      <c r="AT58" s="120">
        <v>19.958034116476028</v>
      </c>
      <c r="AU58" s="120">
        <v>3485.0888320294425</v>
      </c>
      <c r="AV58" s="100">
        <v>3805.5693303589633</v>
      </c>
      <c r="AW58" s="100">
        <v>2927.3678320235172</v>
      </c>
      <c r="AX58" s="120">
        <v>1103.9278544446363</v>
      </c>
      <c r="AY58" s="120">
        <v>693.16253543128096</v>
      </c>
      <c r="AZ58" s="120">
        <v>563.20165755803498</v>
      </c>
      <c r="BA58" s="120">
        <v>39.453395310423886</v>
      </c>
      <c r="BB58" s="120">
        <v>17.85175884273556</v>
      </c>
      <c r="BC58" s="120">
        <v>7.8858069556106809</v>
      </c>
      <c r="BD58" s="120">
        <v>482.17552880902093</v>
      </c>
      <c r="BE58" s="120">
        <v>19.7092946717739</v>
      </c>
      <c r="BF58" s="100">
        <v>41.919266782090915</v>
      </c>
    </row>
    <row r="59" spans="1:58" s="29" customFormat="1" x14ac:dyDescent="0.25">
      <c r="A59" s="37" t="s">
        <v>186</v>
      </c>
      <c r="B59" s="59">
        <v>2301.5474594020197</v>
      </c>
      <c r="C59" s="74">
        <v>41.237475233885199</v>
      </c>
      <c r="D59" s="74">
        <v>822.26489825332749</v>
      </c>
      <c r="E59" s="60">
        <v>211.999760935464</v>
      </c>
      <c r="F59" s="61">
        <v>90.97750930313552</v>
      </c>
      <c r="G59" s="61">
        <v>33.19556731691268</v>
      </c>
      <c r="H59" s="61">
        <v>15.3505513623409</v>
      </c>
      <c r="I59" s="62">
        <v>470.74150933547435</v>
      </c>
      <c r="J59" s="74">
        <v>1003.83666687242</v>
      </c>
      <c r="K59" s="74">
        <v>429.60325363426062</v>
      </c>
      <c r="L59" s="60">
        <v>206.57356817104068</v>
      </c>
      <c r="M59" s="61">
        <v>87.195346027420499</v>
      </c>
      <c r="N59" s="61">
        <v>31.991642386458398</v>
      </c>
      <c r="O59" s="61">
        <v>4.7970473001318901</v>
      </c>
      <c r="P59" s="61">
        <v>4.0295197321107903</v>
      </c>
      <c r="Q59" s="61">
        <v>4.7970473001318901</v>
      </c>
      <c r="R59" s="61">
        <v>84.846389740818722</v>
      </c>
      <c r="S59" s="63">
        <v>5.372692976147718</v>
      </c>
      <c r="T59" s="162">
        <v>4.6051654081266093</v>
      </c>
      <c r="U59" s="52">
        <v>2004.9493763114042</v>
      </c>
      <c r="V59" s="52">
        <v>32.16713761055167</v>
      </c>
      <c r="W59" s="52">
        <v>761.21442620955133</v>
      </c>
      <c r="X59" s="121">
        <v>204.70489400582599</v>
      </c>
      <c r="Y59" s="121">
        <v>80.552751343068778</v>
      </c>
      <c r="Z59" s="121">
        <v>32.713430452237418</v>
      </c>
      <c r="AA59" s="121">
        <v>10.850945286089365</v>
      </c>
      <c r="AB59" s="121">
        <v>432.39240512232988</v>
      </c>
      <c r="AC59" s="52">
        <v>834.50315283090765</v>
      </c>
      <c r="AD59" s="52">
        <v>370.06757298279143</v>
      </c>
      <c r="AE59" s="121">
        <v>140.4202452866229</v>
      </c>
      <c r="AF59" s="121">
        <v>102.19735098182836</v>
      </c>
      <c r="AG59" s="121">
        <v>30.066137454283098</v>
      </c>
      <c r="AH59" s="121">
        <v>5.2592277934657039</v>
      </c>
      <c r="AI59" s="121">
        <v>3.9925277931982031</v>
      </c>
      <c r="AJ59" s="121">
        <v>3.0723796497048164</v>
      </c>
      <c r="AK59" s="121">
        <v>80.944781405566019</v>
      </c>
      <c r="AL59" s="121">
        <v>4.1149226181223515</v>
      </c>
      <c r="AM59" s="52">
        <v>6.9970866776020602</v>
      </c>
      <c r="AN59" s="53">
        <v>11443.977681008764</v>
      </c>
      <c r="AO59" s="53">
        <v>95.815947595015601</v>
      </c>
      <c r="AP59" s="53">
        <v>4663.958911227136</v>
      </c>
      <c r="AQ59" s="122">
        <v>1173.2781867198619</v>
      </c>
      <c r="AR59" s="122">
        <v>289.91900434176728</v>
      </c>
      <c r="AS59" s="122">
        <v>126.61534012473463</v>
      </c>
      <c r="AT59" s="122">
        <v>36.958934010875211</v>
      </c>
      <c r="AU59" s="122">
        <v>3037.1874460298964</v>
      </c>
      <c r="AV59" s="53">
        <v>3469.4281068396199</v>
      </c>
      <c r="AW59" s="53">
        <v>3163.5308507807176</v>
      </c>
      <c r="AX59" s="122">
        <v>1277.4157195615803</v>
      </c>
      <c r="AY59" s="122">
        <v>659.78122936086402</v>
      </c>
      <c r="AZ59" s="122">
        <v>534.32848434709808</v>
      </c>
      <c r="BA59" s="122">
        <v>103.47051051270597</v>
      </c>
      <c r="BB59" s="122">
        <v>13.44970156467916</v>
      </c>
      <c r="BC59" s="122">
        <v>14.467834448344219</v>
      </c>
      <c r="BD59" s="122">
        <v>545.28266900744563</v>
      </c>
      <c r="BE59" s="122">
        <v>15.334701978000529</v>
      </c>
      <c r="BF59" s="53">
        <v>51.243864566275448</v>
      </c>
    </row>
    <row r="60" spans="1:58" s="29" customFormat="1" x14ac:dyDescent="0.25">
      <c r="A60" s="37" t="s">
        <v>187</v>
      </c>
      <c r="B60" s="59">
        <v>2468.5320560750338</v>
      </c>
      <c r="C60" s="74">
        <v>25.281278821336599</v>
      </c>
      <c r="D60" s="74">
        <v>834.15791404093795</v>
      </c>
      <c r="E60" s="60">
        <v>194.67572238132499</v>
      </c>
      <c r="F60" s="61">
        <v>118.78275461563089</v>
      </c>
      <c r="G60" s="61">
        <v>31.44077245236517</v>
      </c>
      <c r="H60" s="61">
        <v>6.92146889533986</v>
      </c>
      <c r="I60" s="62">
        <v>482.33719569627704</v>
      </c>
      <c r="J60" s="74">
        <v>1096.6033785725899</v>
      </c>
      <c r="K60" s="74">
        <v>507.99794571840283</v>
      </c>
      <c r="L60" s="60">
        <v>183.42509271295319</v>
      </c>
      <c r="M60" s="61">
        <v>99.776696915863695</v>
      </c>
      <c r="N60" s="61">
        <v>39.651441604090799</v>
      </c>
      <c r="O60" s="61">
        <v>0.97642150473183897</v>
      </c>
      <c r="P60" s="61">
        <v>11.521773755835699</v>
      </c>
      <c r="Q60" s="61">
        <v>16.599165580441301</v>
      </c>
      <c r="R60" s="61">
        <v>155.07093213975452</v>
      </c>
      <c r="S60" s="63">
        <v>0.97642150473183897</v>
      </c>
      <c r="T60" s="162">
        <v>4.4915389217664643</v>
      </c>
      <c r="U60" s="52">
        <v>2143.3014141345066</v>
      </c>
      <c r="V60" s="52">
        <v>17.09435863794609</v>
      </c>
      <c r="W60" s="52">
        <v>781.69658515220681</v>
      </c>
      <c r="X60" s="121">
        <v>185.69374674253069</v>
      </c>
      <c r="Y60" s="121">
        <v>89.450111241720194</v>
      </c>
      <c r="Z60" s="121">
        <v>22.506845340908921</v>
      </c>
      <c r="AA60" s="121">
        <v>8.9313755964187163</v>
      </c>
      <c r="AB60" s="121">
        <v>475.11450623062825</v>
      </c>
      <c r="AC60" s="52">
        <v>948.7030769104349</v>
      </c>
      <c r="AD60" s="52">
        <v>391.79695230684138</v>
      </c>
      <c r="AE60" s="121">
        <v>147.50397289052512</v>
      </c>
      <c r="AF60" s="121">
        <v>87.773546929496433</v>
      </c>
      <c r="AG60" s="121">
        <v>31.719300487040201</v>
      </c>
      <c r="AH60" s="121">
        <v>3.2453509443431892</v>
      </c>
      <c r="AI60" s="121">
        <v>6.068915000628273</v>
      </c>
      <c r="AJ60" s="121">
        <v>10.332356290240179</v>
      </c>
      <c r="AK60" s="121">
        <v>102.80131444879949</v>
      </c>
      <c r="AL60" s="121">
        <v>2.352195315768455</v>
      </c>
      <c r="AM60" s="52">
        <v>4.0104411270775389</v>
      </c>
      <c r="AN60" s="53">
        <v>12697.137320154994</v>
      </c>
      <c r="AO60" s="53">
        <v>63.191070626828697</v>
      </c>
      <c r="AP60" s="53">
        <v>5065.7635781266581</v>
      </c>
      <c r="AQ60" s="122">
        <v>1158.5724999108252</v>
      </c>
      <c r="AR60" s="122">
        <v>408.18153676758993</v>
      </c>
      <c r="AS60" s="122">
        <v>157.46786576761497</v>
      </c>
      <c r="AT60" s="122">
        <v>21.681124082688651</v>
      </c>
      <c r="AU60" s="122">
        <v>3319.8605515979398</v>
      </c>
      <c r="AV60" s="53">
        <v>3888.6101122206401</v>
      </c>
      <c r="AW60" s="53">
        <v>3640.5966599648891</v>
      </c>
      <c r="AX60" s="122">
        <v>1388.9677310225525</v>
      </c>
      <c r="AY60" s="122">
        <v>801.81294600448098</v>
      </c>
      <c r="AZ60" s="122">
        <v>539.54529116289802</v>
      </c>
      <c r="BA60" s="122">
        <v>20.772108713511692</v>
      </c>
      <c r="BB60" s="122">
        <v>19.480668021892512</v>
      </c>
      <c r="BC60" s="122">
        <v>71.609176323538691</v>
      </c>
      <c r="BD60" s="122">
        <v>787.09329214101933</v>
      </c>
      <c r="BE60" s="122">
        <v>11.315446574994764</v>
      </c>
      <c r="BF60" s="53">
        <v>38.975899215979901</v>
      </c>
    </row>
    <row r="61" spans="1:58" s="29" customFormat="1" x14ac:dyDescent="0.25">
      <c r="A61" s="37" t="s">
        <v>188</v>
      </c>
      <c r="B61" s="59">
        <v>2179.3136221901277</v>
      </c>
      <c r="C61" s="74">
        <v>44.835808575480399</v>
      </c>
      <c r="D61" s="74">
        <v>796.8126574463904</v>
      </c>
      <c r="E61" s="60">
        <v>226.92939368523301</v>
      </c>
      <c r="F61" s="61">
        <v>141.04258356893203</v>
      </c>
      <c r="G61" s="61">
        <v>26.896871979827768</v>
      </c>
      <c r="H61" s="61">
        <v>0</v>
      </c>
      <c r="I61" s="62">
        <v>401.94380821239758</v>
      </c>
      <c r="J61" s="74">
        <v>975.59792918449898</v>
      </c>
      <c r="K61" s="74">
        <v>354.15638228380857</v>
      </c>
      <c r="L61" s="60">
        <v>112.355368317914</v>
      </c>
      <c r="M61" s="61">
        <v>82.845181077036202</v>
      </c>
      <c r="N61" s="61">
        <v>34.360285395352598</v>
      </c>
      <c r="O61" s="61">
        <v>2.9665667624809999</v>
      </c>
      <c r="P61" s="61">
        <v>4.9442779374683399</v>
      </c>
      <c r="Q61" s="61">
        <v>29.665667624809998</v>
      </c>
      <c r="R61" s="61">
        <v>86.030179581252739</v>
      </c>
      <c r="S61" s="63">
        <v>0.98885558749366698</v>
      </c>
      <c r="T61" s="162">
        <v>7.9108446999493438</v>
      </c>
      <c r="U61" s="52">
        <v>2126.53326897736</v>
      </c>
      <c r="V61" s="52">
        <v>19.616806646044267</v>
      </c>
      <c r="W61" s="52">
        <v>765.04441298589666</v>
      </c>
      <c r="X61" s="121">
        <v>212.538518821607</v>
      </c>
      <c r="Y61" s="121">
        <v>117.08063353441641</v>
      </c>
      <c r="Z61" s="121">
        <v>28.436556666454706</v>
      </c>
      <c r="AA61" s="121">
        <v>6.3071927114653539</v>
      </c>
      <c r="AB61" s="121">
        <v>400.68151125195317</v>
      </c>
      <c r="AC61" s="52">
        <v>966.11476720152541</v>
      </c>
      <c r="AD61" s="52">
        <v>371.29084448155083</v>
      </c>
      <c r="AE61" s="121">
        <v>123.15780043730638</v>
      </c>
      <c r="AF61" s="121">
        <v>80.312111830546201</v>
      </c>
      <c r="AG61" s="121">
        <v>31.872777062358903</v>
      </c>
      <c r="AH61" s="121">
        <v>2.8872635153299893</v>
      </c>
      <c r="AI61" s="121">
        <v>6.4991453094598972</v>
      </c>
      <c r="AJ61" s="121">
        <v>23.021863286602766</v>
      </c>
      <c r="AK61" s="121">
        <v>102.03349752702856</v>
      </c>
      <c r="AL61" s="121">
        <v>1.5063855129181984</v>
      </c>
      <c r="AM61" s="52">
        <v>4.466437662342595</v>
      </c>
      <c r="AN61" s="53">
        <v>11719.866875827116</v>
      </c>
      <c r="AO61" s="53">
        <v>103.53873142516221</v>
      </c>
      <c r="AP61" s="53">
        <v>5040.9511316971229</v>
      </c>
      <c r="AQ61" s="122">
        <v>1424.0800338670001</v>
      </c>
      <c r="AR61" s="122">
        <v>413.35680619536595</v>
      </c>
      <c r="AS61" s="122">
        <v>164.07044122177595</v>
      </c>
      <c r="AT61" s="122">
        <v>17.544287044380702</v>
      </c>
      <c r="AU61" s="122">
        <v>3021.8995633686</v>
      </c>
      <c r="AV61" s="53">
        <v>3736.5609230139098</v>
      </c>
      <c r="AW61" s="53">
        <v>2795.2256194059605</v>
      </c>
      <c r="AX61" s="122">
        <v>1032.3715719839784</v>
      </c>
      <c r="AY61" s="122">
        <v>468.95067381759901</v>
      </c>
      <c r="AZ61" s="122">
        <v>438.75557358941199</v>
      </c>
      <c r="BA61" s="122">
        <v>18.921589879547231</v>
      </c>
      <c r="BB61" s="122">
        <v>16.296736037796101</v>
      </c>
      <c r="BC61" s="122">
        <v>121.31562788383431</v>
      </c>
      <c r="BD61" s="122">
        <v>687.38618076816488</v>
      </c>
      <c r="BE61" s="122">
        <v>11.22766544562865</v>
      </c>
      <c r="BF61" s="53">
        <v>43.590470284959395</v>
      </c>
    </row>
    <row r="62" spans="1:58" s="105" customFormat="1" x14ac:dyDescent="0.25">
      <c r="A62" s="98" t="s">
        <v>189</v>
      </c>
      <c r="B62" s="99">
        <v>1868.4383118443072</v>
      </c>
      <c r="C62" s="100">
        <v>29.144777806731099</v>
      </c>
      <c r="D62" s="100">
        <v>689.2679853664431</v>
      </c>
      <c r="E62" s="101">
        <v>177.30894621992499</v>
      </c>
      <c r="F62" s="102">
        <v>173.5010908671529</v>
      </c>
      <c r="G62" s="102">
        <v>20.826672426868207</v>
      </c>
      <c r="H62" s="102">
        <v>0</v>
      </c>
      <c r="I62" s="103">
        <v>317.63127585249697</v>
      </c>
      <c r="J62" s="100">
        <v>768.56730337254896</v>
      </c>
      <c r="K62" s="100">
        <v>371.23086151753256</v>
      </c>
      <c r="L62" s="101">
        <v>141.00386916414794</v>
      </c>
      <c r="M62" s="102">
        <v>73.4722443108882</v>
      </c>
      <c r="N62" s="102">
        <v>32.161553507585197</v>
      </c>
      <c r="O62" s="102">
        <v>6.6942875657790601</v>
      </c>
      <c r="P62" s="102">
        <v>14.6902421582374</v>
      </c>
      <c r="Q62" s="102">
        <v>31.983818369833301</v>
      </c>
      <c r="R62" s="102">
        <v>66.390083199109853</v>
      </c>
      <c r="S62" s="104">
        <v>4.8347632419515403</v>
      </c>
      <c r="T62" s="163">
        <v>10.227383781051341</v>
      </c>
      <c r="U62" s="100">
        <v>1820.2158862270487</v>
      </c>
      <c r="V62" s="100">
        <v>29.150750482134711</v>
      </c>
      <c r="W62" s="100">
        <v>654.46001590478693</v>
      </c>
      <c r="X62" s="120">
        <v>170.60051156554835</v>
      </c>
      <c r="Y62" s="120">
        <v>163.32362630018739</v>
      </c>
      <c r="Z62" s="120">
        <v>23.501738368108914</v>
      </c>
      <c r="AA62" s="120">
        <v>0</v>
      </c>
      <c r="AB62" s="120">
        <v>297.03413967094235</v>
      </c>
      <c r="AC62" s="100">
        <v>806.62754091075328</v>
      </c>
      <c r="AD62" s="100">
        <v>319.05099408658413</v>
      </c>
      <c r="AE62" s="120">
        <v>102.70850401994694</v>
      </c>
      <c r="AF62" s="120">
        <v>70.154597366835802</v>
      </c>
      <c r="AG62" s="120">
        <v>29.890319468467869</v>
      </c>
      <c r="AH62" s="120">
        <v>4.0753958899175364</v>
      </c>
      <c r="AI62" s="120">
        <v>7.7520436076208368</v>
      </c>
      <c r="AJ62" s="120">
        <v>31.702664269088331</v>
      </c>
      <c r="AK62" s="120">
        <v>69.826142119390482</v>
      </c>
      <c r="AL62" s="120">
        <v>2.9413273453163362</v>
      </c>
      <c r="AM62" s="100">
        <v>10.926584842789515</v>
      </c>
      <c r="AN62" s="100">
        <v>10149.386284575718</v>
      </c>
      <c r="AO62" s="100">
        <v>175.20025436771328</v>
      </c>
      <c r="AP62" s="100">
        <v>3908.0698057912105</v>
      </c>
      <c r="AQ62" s="120">
        <v>1166.9306788407639</v>
      </c>
      <c r="AR62" s="120">
        <v>382.7058478156041</v>
      </c>
      <c r="AS62" s="120">
        <v>162.91234474920174</v>
      </c>
      <c r="AT62" s="120">
        <v>0</v>
      </c>
      <c r="AU62" s="120">
        <v>2195.5209343856409</v>
      </c>
      <c r="AV62" s="100">
        <v>3359.6787624629801</v>
      </c>
      <c r="AW62" s="100">
        <v>2632.0589722007817</v>
      </c>
      <c r="AX62" s="120">
        <v>909.52784743402219</v>
      </c>
      <c r="AY62" s="120">
        <v>398.72976304219003</v>
      </c>
      <c r="AZ62" s="120">
        <v>503.79899290025003</v>
      </c>
      <c r="BA62" s="120">
        <v>32.507743193131873</v>
      </c>
      <c r="BB62" s="120">
        <v>71.613363540422895</v>
      </c>
      <c r="BC62" s="120">
        <v>220.07921418102291</v>
      </c>
      <c r="BD62" s="120">
        <v>477.77346663576543</v>
      </c>
      <c r="BE62" s="120">
        <v>18.028581273976865</v>
      </c>
      <c r="BF62" s="100">
        <v>74.378489753030891</v>
      </c>
    </row>
    <row r="63" spans="1:58" s="29" customFormat="1" x14ac:dyDescent="0.25">
      <c r="A63" s="37" t="s">
        <v>190</v>
      </c>
      <c r="B63" s="59">
        <v>2152.0650875537954</v>
      </c>
      <c r="C63" s="74">
        <v>26.706541170423801</v>
      </c>
      <c r="D63" s="74">
        <v>706.35987649069193</v>
      </c>
      <c r="E63" s="60">
        <v>192.21357960352299</v>
      </c>
      <c r="F63" s="61">
        <v>176.53676795338097</v>
      </c>
      <c r="G63" s="61">
        <v>23.625730162470902</v>
      </c>
      <c r="H63" s="61">
        <v>3.4729533931258998</v>
      </c>
      <c r="I63" s="62">
        <v>310.51084537819111</v>
      </c>
      <c r="J63" s="74">
        <v>865.24872844972901</v>
      </c>
      <c r="K63" s="74">
        <v>540.60336578802753</v>
      </c>
      <c r="L63" s="60">
        <v>174.40986338080933</v>
      </c>
      <c r="M63" s="61">
        <v>179.827856659155</v>
      </c>
      <c r="N63" s="61">
        <v>46.748611969450799</v>
      </c>
      <c r="O63" s="61">
        <v>5.7159024586623097</v>
      </c>
      <c r="P63" s="61">
        <v>11.050744753413801</v>
      </c>
      <c r="Q63" s="61">
        <v>64.018107537017897</v>
      </c>
      <c r="R63" s="61">
        <v>58.641748947562988</v>
      </c>
      <c r="S63" s="63">
        <v>0.19053008195540999</v>
      </c>
      <c r="T63" s="162">
        <v>13.146575654923311</v>
      </c>
      <c r="U63" s="52">
        <v>2006.0016768787052</v>
      </c>
      <c r="V63" s="52">
        <v>22.912406144093101</v>
      </c>
      <c r="W63" s="52">
        <v>686.67168830277058</v>
      </c>
      <c r="X63" s="121">
        <v>188.86398521237697</v>
      </c>
      <c r="Y63" s="121">
        <v>172.48203973663351</v>
      </c>
      <c r="Z63" s="121">
        <v>21.752562957042311</v>
      </c>
      <c r="AA63" s="121">
        <v>2.0703549161442605</v>
      </c>
      <c r="AB63" s="121">
        <v>301.50274548057342</v>
      </c>
      <c r="AC63" s="52">
        <v>830.68223609560539</v>
      </c>
      <c r="AD63" s="52">
        <v>452.50359775699741</v>
      </c>
      <c r="AE63" s="121">
        <v>150.78589959840448</v>
      </c>
      <c r="AF63" s="121">
        <v>138.64596095860929</v>
      </c>
      <c r="AG63" s="121">
        <v>36.310786602274227</v>
      </c>
      <c r="AH63" s="121">
        <v>6.2118902744920925</v>
      </c>
      <c r="AI63" s="121">
        <v>9.8591518865545584</v>
      </c>
      <c r="AJ63" s="121">
        <v>58.364550790739166</v>
      </c>
      <c r="AK63" s="121">
        <v>51.453440937904674</v>
      </c>
      <c r="AL63" s="121">
        <v>0.871916708018876</v>
      </c>
      <c r="AM63" s="52">
        <v>13.231748579238849</v>
      </c>
      <c r="AN63" s="53">
        <v>11270.867656695609</v>
      </c>
      <c r="AO63" s="53">
        <v>193.2423151382842</v>
      </c>
      <c r="AP63" s="53">
        <v>4364.0190496439163</v>
      </c>
      <c r="AQ63" s="122">
        <v>1282.4378223051419</v>
      </c>
      <c r="AR63" s="122">
        <v>374.88518241646898</v>
      </c>
      <c r="AS63" s="122">
        <v>175.19088184550068</v>
      </c>
      <c r="AT63" s="122">
        <v>4.0168524915047108</v>
      </c>
      <c r="AU63" s="122">
        <v>2527.4883105853</v>
      </c>
      <c r="AV63" s="53">
        <v>3386.2965007923003</v>
      </c>
      <c r="AW63" s="53">
        <v>3222.8761316058894</v>
      </c>
      <c r="AX63" s="122">
        <v>1289.2776426979324</v>
      </c>
      <c r="AY63" s="122">
        <v>695.16873374790794</v>
      </c>
      <c r="AZ63" s="122">
        <v>447.25770938217698</v>
      </c>
      <c r="BA63" s="122">
        <v>28.770016241131032</v>
      </c>
      <c r="BB63" s="122">
        <v>96.999669285532605</v>
      </c>
      <c r="BC63" s="122">
        <v>392.74189987553791</v>
      </c>
      <c r="BD63" s="122">
        <v>267.58116309045204</v>
      </c>
      <c r="BE63" s="122">
        <v>5.0792972852181704</v>
      </c>
      <c r="BF63" s="53">
        <v>104.4336595152196</v>
      </c>
    </row>
    <row r="64" spans="1:58" s="29" customFormat="1" x14ac:dyDescent="0.25">
      <c r="A64" s="37" t="s">
        <v>191</v>
      </c>
      <c r="B64" s="59">
        <v>2324.4084552615805</v>
      </c>
      <c r="C64" s="74">
        <v>21.594193720516198</v>
      </c>
      <c r="D64" s="74">
        <v>772.17442980967371</v>
      </c>
      <c r="E64" s="60">
        <v>214.63500951635601</v>
      </c>
      <c r="F64" s="61">
        <v>158.38017873109533</v>
      </c>
      <c r="G64" s="61">
        <v>38.129800737391882</v>
      </c>
      <c r="H64" s="61">
        <v>0.98501164410000897</v>
      </c>
      <c r="I64" s="62">
        <v>360.04442918073062</v>
      </c>
      <c r="J64" s="74">
        <v>950.64645900774599</v>
      </c>
      <c r="K64" s="74">
        <v>565.40288774760165</v>
      </c>
      <c r="L64" s="60">
        <v>201.08828869383871</v>
      </c>
      <c r="M64" s="61">
        <v>156.16508311678001</v>
      </c>
      <c r="N64" s="61">
        <v>36.292148556852197</v>
      </c>
      <c r="O64" s="61">
        <v>9.7269899840285454</v>
      </c>
      <c r="P64" s="61">
        <v>9.3379103846673992</v>
      </c>
      <c r="Q64" s="61">
        <v>88.126529255298607</v>
      </c>
      <c r="R64" s="61">
        <v>64.665937756136287</v>
      </c>
      <c r="S64" s="63">
        <v>0</v>
      </c>
      <c r="T64" s="162">
        <v>14.59048497604282</v>
      </c>
      <c r="U64" s="52">
        <v>2111.844342618173</v>
      </c>
      <c r="V64" s="52">
        <v>24.721340811519866</v>
      </c>
      <c r="W64" s="52">
        <v>690.23454602964068</v>
      </c>
      <c r="X64" s="121">
        <v>177.13582773068666</v>
      </c>
      <c r="Y64" s="121">
        <v>168.72412310297446</v>
      </c>
      <c r="Z64" s="121">
        <v>30.306371409396036</v>
      </c>
      <c r="AA64" s="121">
        <v>2.0157620736390456</v>
      </c>
      <c r="AB64" s="121">
        <v>312.05246171294448</v>
      </c>
      <c r="AC64" s="52">
        <v>867.29245448770064</v>
      </c>
      <c r="AD64" s="52">
        <v>515.52843378097498</v>
      </c>
      <c r="AE64" s="121">
        <v>176.72560678559591</v>
      </c>
      <c r="AF64" s="121">
        <v>139.35009444125765</v>
      </c>
      <c r="AG64" s="121">
        <v>35.449504173735463</v>
      </c>
      <c r="AH64" s="121">
        <v>8.2187884306870291</v>
      </c>
      <c r="AI64" s="121">
        <v>15.747805753844466</v>
      </c>
      <c r="AJ64" s="121">
        <v>75.893517186750998</v>
      </c>
      <c r="AK64" s="121">
        <v>61.841012215343618</v>
      </c>
      <c r="AL64" s="121">
        <v>2.3021047937598009</v>
      </c>
      <c r="AM64" s="52">
        <v>14.067567508336765</v>
      </c>
      <c r="AN64" s="53">
        <v>12685.9872449916</v>
      </c>
      <c r="AO64" s="53">
        <v>225.95372050836329</v>
      </c>
      <c r="AP64" s="53">
        <v>4592.1814651479872</v>
      </c>
      <c r="AQ64" s="122">
        <v>1377.3133004587289</v>
      </c>
      <c r="AR64" s="122">
        <v>409.23734684230806</v>
      </c>
      <c r="AS64" s="122">
        <v>223.90531336018137</v>
      </c>
      <c r="AT64" s="122">
        <v>3.9994412535842905</v>
      </c>
      <c r="AU64" s="122">
        <v>2577.726063233185</v>
      </c>
      <c r="AV64" s="53">
        <v>3892.7393186373502</v>
      </c>
      <c r="AW64" s="53">
        <v>3832.6108451933992</v>
      </c>
      <c r="AX64" s="122">
        <v>1512.1651680487428</v>
      </c>
      <c r="AY64" s="122">
        <v>776.59586235947791</v>
      </c>
      <c r="AZ64" s="122">
        <v>454.687443835556</v>
      </c>
      <c r="BA64" s="122">
        <v>45.174611382448276</v>
      </c>
      <c r="BB64" s="122">
        <v>81.631087394425208</v>
      </c>
      <c r="BC64" s="122">
        <v>469.70218832111698</v>
      </c>
      <c r="BD64" s="122">
        <v>482.53372417129333</v>
      </c>
      <c r="BE64" s="122">
        <v>10.120759680338269</v>
      </c>
      <c r="BF64" s="53">
        <v>142.50189550449991</v>
      </c>
    </row>
    <row r="65" spans="1:58" s="29" customFormat="1" x14ac:dyDescent="0.25">
      <c r="A65" s="37" t="s">
        <v>192</v>
      </c>
      <c r="B65" s="59">
        <v>2474.3143458779909</v>
      </c>
      <c r="C65" s="74">
        <v>22.485663649520301</v>
      </c>
      <c r="D65" s="74">
        <v>886.74509974280522</v>
      </c>
      <c r="E65" s="60">
        <v>182.43147995122899</v>
      </c>
      <c r="F65" s="61">
        <v>183.14415865442103</v>
      </c>
      <c r="G65" s="61">
        <v>18.35033746482598</v>
      </c>
      <c r="H65" s="61">
        <v>0</v>
      </c>
      <c r="I65" s="62">
        <v>502.81912367232917</v>
      </c>
      <c r="J65" s="74">
        <v>898.18841350480898</v>
      </c>
      <c r="K65" s="74">
        <v>661.67980991190598</v>
      </c>
      <c r="L65" s="60">
        <v>323.66464861277029</v>
      </c>
      <c r="M65" s="61">
        <v>153.36724218053101</v>
      </c>
      <c r="N65" s="61">
        <v>29.898041388498601</v>
      </c>
      <c r="O65" s="61">
        <v>7.5332964329285597</v>
      </c>
      <c r="P65" s="61">
        <v>12.1691711608846</v>
      </c>
      <c r="Q65" s="61">
        <v>53.698882265490703</v>
      </c>
      <c r="R65" s="61">
        <v>77.485298930838795</v>
      </c>
      <c r="S65" s="63">
        <v>3.8632289399633608</v>
      </c>
      <c r="T65" s="162">
        <v>5.2153590689505336</v>
      </c>
      <c r="U65" s="52">
        <v>2291.5638113924574</v>
      </c>
      <c r="V65" s="52">
        <v>25.018552543562766</v>
      </c>
      <c r="W65" s="52">
        <v>766.11880219784325</v>
      </c>
      <c r="X65" s="121">
        <v>166.69035247931131</v>
      </c>
      <c r="Y65" s="121">
        <v>150.0193863831345</v>
      </c>
      <c r="Z65" s="121">
        <v>26.799571898606644</v>
      </c>
      <c r="AA65" s="121">
        <v>0.44317444747926499</v>
      </c>
      <c r="AB65" s="121">
        <v>422.16631698931155</v>
      </c>
      <c r="AC65" s="52">
        <v>859.11180888513275</v>
      </c>
      <c r="AD65" s="52">
        <v>635.43564452951841</v>
      </c>
      <c r="AE65" s="121">
        <v>245.95025527602775</v>
      </c>
      <c r="AF65" s="121">
        <v>165.87205547238867</v>
      </c>
      <c r="AG65" s="121">
        <v>29.9231563363753</v>
      </c>
      <c r="AH65" s="121">
        <v>9.5550777984391218</v>
      </c>
      <c r="AI65" s="121">
        <v>38.440334077223902</v>
      </c>
      <c r="AJ65" s="121">
        <v>73.424606151770902</v>
      </c>
      <c r="AK65" s="121">
        <v>67.756752663268131</v>
      </c>
      <c r="AL65" s="121">
        <v>4.5134067540247385</v>
      </c>
      <c r="AM65" s="52">
        <v>5.8790032363999574</v>
      </c>
      <c r="AN65" s="53">
        <v>14862.978478755522</v>
      </c>
      <c r="AO65" s="53">
        <v>256.66297296874137</v>
      </c>
      <c r="AP65" s="53">
        <v>5521.1603002049687</v>
      </c>
      <c r="AQ65" s="122">
        <v>1262.8656521636949</v>
      </c>
      <c r="AR65" s="122">
        <v>815.4889216061822</v>
      </c>
      <c r="AS65" s="122">
        <v>168.51258954212952</v>
      </c>
      <c r="AT65" s="122">
        <v>2.9571109466229299</v>
      </c>
      <c r="AU65" s="122">
        <v>3271.3360259463398</v>
      </c>
      <c r="AV65" s="53">
        <v>3831.8300733019505</v>
      </c>
      <c r="AW65" s="53">
        <v>5206.7175403211031</v>
      </c>
      <c r="AX65" s="122">
        <v>2425.0302236953389</v>
      </c>
      <c r="AY65" s="122">
        <v>985.55646698976909</v>
      </c>
      <c r="AZ65" s="122">
        <v>507.55714298580898</v>
      </c>
      <c r="BA65" s="122">
        <v>76.749245177111888</v>
      </c>
      <c r="BB65" s="122">
        <v>167.50873747292633</v>
      </c>
      <c r="BC65" s="122">
        <v>354.66638350432152</v>
      </c>
      <c r="BD65" s="122">
        <v>667.48107409136719</v>
      </c>
      <c r="BE65" s="122">
        <v>22.16826640445921</v>
      </c>
      <c r="BF65" s="53">
        <v>46.607591958756281</v>
      </c>
    </row>
    <row r="66" spans="1:58" s="105" customFormat="1" x14ac:dyDescent="0.25">
      <c r="A66" s="98" t="s">
        <v>193</v>
      </c>
      <c r="B66" s="99">
        <v>2407.0881804163719</v>
      </c>
      <c r="C66" s="100">
        <v>27.2309951349527</v>
      </c>
      <c r="D66" s="100">
        <v>826.43381033920991</v>
      </c>
      <c r="E66" s="101">
        <v>179.32837140004901</v>
      </c>
      <c r="F66" s="102">
        <v>159.72166640899576</v>
      </c>
      <c r="G66" s="102">
        <v>22.478785675218802</v>
      </c>
      <c r="H66" s="102">
        <v>0.96454776565503697</v>
      </c>
      <c r="I66" s="103">
        <v>463.94043908929132</v>
      </c>
      <c r="J66" s="100">
        <v>790.39840975519201</v>
      </c>
      <c r="K66" s="100">
        <v>751.02357961465452</v>
      </c>
      <c r="L66" s="101">
        <v>319.64852569826598</v>
      </c>
      <c r="M66" s="102">
        <v>187.94413080285901</v>
      </c>
      <c r="N66" s="102">
        <v>32.877802263735298</v>
      </c>
      <c r="O66" s="102">
        <v>15.23985469506362</v>
      </c>
      <c r="P66" s="102">
        <v>22.097789307842199</v>
      </c>
      <c r="Q66" s="102">
        <v>40.7666113092952</v>
      </c>
      <c r="R66" s="102">
        <v>130.1628873333338</v>
      </c>
      <c r="S66" s="104">
        <v>2.2859782042595462</v>
      </c>
      <c r="T66" s="163">
        <v>12.001385572362599</v>
      </c>
      <c r="U66" s="100">
        <v>2320.8833966062812</v>
      </c>
      <c r="V66" s="100">
        <v>22.027317295345068</v>
      </c>
      <c r="W66" s="100">
        <v>794.66791214208206</v>
      </c>
      <c r="X66" s="120">
        <v>185.28433905234701</v>
      </c>
      <c r="Y66" s="120">
        <v>173.57932155380342</v>
      </c>
      <c r="Z66" s="120">
        <v>20.737503475740546</v>
      </c>
      <c r="AA66" s="120">
        <v>0.67783979412664264</v>
      </c>
      <c r="AB66" s="120">
        <v>414.38890826606439</v>
      </c>
      <c r="AC66" s="100">
        <v>782.79471284780959</v>
      </c>
      <c r="AD66" s="100">
        <v>712.63803946404335</v>
      </c>
      <c r="AE66" s="120">
        <v>291.53754112596062</v>
      </c>
      <c r="AF66" s="120">
        <v>170.37443744971267</v>
      </c>
      <c r="AG66" s="120">
        <v>36.860394763505667</v>
      </c>
      <c r="AH66" s="120">
        <v>19.789592309863963</v>
      </c>
      <c r="AI66" s="120">
        <v>31.923439923102098</v>
      </c>
      <c r="AJ66" s="120">
        <v>56.516398359040267</v>
      </c>
      <c r="AK66" s="120">
        <v>101.97369502611063</v>
      </c>
      <c r="AL66" s="120">
        <v>3.6625405067474532</v>
      </c>
      <c r="AM66" s="100">
        <v>8.7554148570012398</v>
      </c>
      <c r="AN66" s="100">
        <v>17180.043704154468</v>
      </c>
      <c r="AO66" s="100">
        <v>226.22468710003591</v>
      </c>
      <c r="AP66" s="100">
        <v>6616.075192038903</v>
      </c>
      <c r="AQ66" s="120">
        <v>1534.9332467278871</v>
      </c>
      <c r="AR66" s="120">
        <v>1535.356442458844</v>
      </c>
      <c r="AS66" s="120">
        <v>79.159012267110995</v>
      </c>
      <c r="AT66" s="120">
        <v>3.0076360723456901</v>
      </c>
      <c r="AU66" s="120">
        <v>3463.6188545127161</v>
      </c>
      <c r="AV66" s="100">
        <v>4037.8362681531298</v>
      </c>
      <c r="AW66" s="100">
        <v>6179.4850265180812</v>
      </c>
      <c r="AX66" s="120">
        <v>2590.8102079475102</v>
      </c>
      <c r="AY66" s="120">
        <v>1227.4761618882972</v>
      </c>
      <c r="AZ66" s="120">
        <v>553.44885339420193</v>
      </c>
      <c r="BA66" s="120">
        <v>168.34170591007472</v>
      </c>
      <c r="BB66" s="120">
        <v>262.26991286757197</v>
      </c>
      <c r="BC66" s="120">
        <v>338.66760058551898</v>
      </c>
      <c r="BD66" s="120">
        <v>1015.3819338210444</v>
      </c>
      <c r="BE66" s="120">
        <v>23.088650103862292</v>
      </c>
      <c r="BF66" s="100">
        <v>120.42253034431866</v>
      </c>
    </row>
    <row r="67" spans="1:58" s="29" customFormat="1" x14ac:dyDescent="0.25">
      <c r="A67" s="37" t="s">
        <v>194</v>
      </c>
      <c r="B67" s="59">
        <v>2497.5931038933459</v>
      </c>
      <c r="C67" s="74">
        <v>22.356736033961202</v>
      </c>
      <c r="D67" s="74">
        <v>889.81701935329306</v>
      </c>
      <c r="E67" s="60">
        <v>178.07485195597701</v>
      </c>
      <c r="F67" s="61">
        <v>169.34319443928743</v>
      </c>
      <c r="G67" s="61">
        <v>33.6234222205766</v>
      </c>
      <c r="H67" s="61">
        <v>3.9363046433739801</v>
      </c>
      <c r="I67" s="62">
        <v>504.83924609407802</v>
      </c>
      <c r="J67" s="74">
        <v>749.33754760106103</v>
      </c>
      <c r="K67" s="74">
        <v>826.94711394337116</v>
      </c>
      <c r="L67" s="60">
        <v>324.16121338626317</v>
      </c>
      <c r="M67" s="61">
        <v>297.64765629663901</v>
      </c>
      <c r="N67" s="61">
        <v>38.298935650936201</v>
      </c>
      <c r="O67" s="61">
        <v>13.604852921620569</v>
      </c>
      <c r="P67" s="61">
        <v>8.3572667947097905</v>
      </c>
      <c r="Q67" s="61">
        <v>46.450854975247402</v>
      </c>
      <c r="R67" s="61">
        <v>95.511008291893503</v>
      </c>
      <c r="S67" s="63">
        <v>2.9153256260615552</v>
      </c>
      <c r="T67" s="162">
        <v>9.1346869616595399</v>
      </c>
      <c r="U67" s="52">
        <v>2372.8258162099532</v>
      </c>
      <c r="V67" s="52">
        <v>21.230053495092502</v>
      </c>
      <c r="W67" s="52">
        <v>817.95382507628256</v>
      </c>
      <c r="X67" s="121">
        <v>179.16450379396335</v>
      </c>
      <c r="Y67" s="121">
        <v>163.05153887206328</v>
      </c>
      <c r="Z67" s="121">
        <v>26.239979922543679</v>
      </c>
      <c r="AA67" s="121">
        <v>2.5190917466064509</v>
      </c>
      <c r="AB67" s="121">
        <v>446.97871074110571</v>
      </c>
      <c r="AC67" s="52">
        <v>730.05132254673208</v>
      </c>
      <c r="AD67" s="52">
        <v>789.17210603271587</v>
      </c>
      <c r="AE67" s="121">
        <v>343.02185716052242</v>
      </c>
      <c r="AF67" s="121">
        <v>233.22239696596966</v>
      </c>
      <c r="AG67" s="121">
        <v>37.011450685108933</v>
      </c>
      <c r="AH67" s="121">
        <v>13.734968405281046</v>
      </c>
      <c r="AI67" s="121">
        <v>13.061540548606933</v>
      </c>
      <c r="AJ67" s="121">
        <v>53.235409112354297</v>
      </c>
      <c r="AK67" s="121">
        <v>92.633821219074818</v>
      </c>
      <c r="AL67" s="121">
        <v>3.2506619357978921</v>
      </c>
      <c r="AM67" s="52">
        <v>14.418509059130217</v>
      </c>
      <c r="AN67" s="53">
        <v>17283.169741831618</v>
      </c>
      <c r="AO67" s="53">
        <v>180.8363500012899</v>
      </c>
      <c r="AP67" s="53">
        <v>6932.8787767826889</v>
      </c>
      <c r="AQ67" s="122">
        <v>1547.772885985303</v>
      </c>
      <c r="AR67" s="122">
        <v>1608.3752446936535</v>
      </c>
      <c r="AS67" s="122">
        <v>106.06000189250869</v>
      </c>
      <c r="AT67" s="122">
        <v>11.06709514110711</v>
      </c>
      <c r="AU67" s="122">
        <v>3659.6035490701174</v>
      </c>
      <c r="AV67" s="53">
        <v>3867.7257985899805</v>
      </c>
      <c r="AW67" s="53">
        <v>6095.1377347529105</v>
      </c>
      <c r="AX67" s="122">
        <v>2670.4941154320004</v>
      </c>
      <c r="AY67" s="122">
        <v>1464.8680268670691</v>
      </c>
      <c r="AZ67" s="122">
        <v>613.42571719153</v>
      </c>
      <c r="BA67" s="122">
        <v>57.160216360540282</v>
      </c>
      <c r="BB67" s="122">
        <v>72.236197048245501</v>
      </c>
      <c r="BC67" s="122">
        <v>298.87103163931459</v>
      </c>
      <c r="BD67" s="122">
        <v>906.16714157300794</v>
      </c>
      <c r="BE67" s="122">
        <v>11.915288641204187</v>
      </c>
      <c r="BF67" s="53">
        <v>206.59108170474457</v>
      </c>
    </row>
    <row r="68" spans="1:58" x14ac:dyDescent="0.25">
      <c r="A68" s="37" t="s">
        <v>195</v>
      </c>
      <c r="B68" s="59">
        <v>2241.2769862859041</v>
      </c>
      <c r="C68" s="74">
        <v>42.660301909332198</v>
      </c>
      <c r="D68" s="74">
        <v>758.81425249549989</v>
      </c>
      <c r="E68" s="60">
        <v>228.80817782772499</v>
      </c>
      <c r="F68" s="61">
        <v>110.95101109099279</v>
      </c>
      <c r="G68" s="61">
        <v>22.831478923553789</v>
      </c>
      <c r="H68" s="61">
        <v>0</v>
      </c>
      <c r="I68" s="62">
        <v>396.22358465322839</v>
      </c>
      <c r="J68" s="74">
        <v>660.91489233874097</v>
      </c>
      <c r="K68" s="74">
        <v>771.86246910431441</v>
      </c>
      <c r="L68" s="60">
        <v>311.26523670499432</v>
      </c>
      <c r="M68" s="61">
        <v>265.79412676211501</v>
      </c>
      <c r="N68" s="61">
        <v>34.592218395359502</v>
      </c>
      <c r="O68" s="61">
        <v>17.367535249540897</v>
      </c>
      <c r="P68" s="61">
        <v>10.7327465025253</v>
      </c>
      <c r="Q68" s="61">
        <v>57.566549422635603</v>
      </c>
      <c r="R68" s="61">
        <v>69.470394084131868</v>
      </c>
      <c r="S68" s="63">
        <v>5.0736619830119603</v>
      </c>
      <c r="T68" s="162">
        <v>7.0250704380165585</v>
      </c>
      <c r="U68" s="52">
        <v>2194.6017938155615</v>
      </c>
      <c r="V68" s="52">
        <v>23.995754347186971</v>
      </c>
      <c r="W68" s="52">
        <v>732.21455973637478</v>
      </c>
      <c r="X68" s="121">
        <v>189.38701359485503</v>
      </c>
      <c r="Y68" s="121">
        <v>121.13834291583125</v>
      </c>
      <c r="Z68" s="121">
        <v>27.811922823702179</v>
      </c>
      <c r="AA68" s="121">
        <v>0.75181802380968332</v>
      </c>
      <c r="AB68" s="121">
        <v>393.12546237817674</v>
      </c>
      <c r="AC68" s="52">
        <v>644.25645959492158</v>
      </c>
      <c r="AD68" s="52">
        <v>787.92649398957406</v>
      </c>
      <c r="AE68" s="121">
        <v>289.84055086198242</v>
      </c>
      <c r="AF68" s="121">
        <v>288.80458085181499</v>
      </c>
      <c r="AG68" s="121">
        <v>31.620553287154834</v>
      </c>
      <c r="AH68" s="121">
        <v>19.048117255142245</v>
      </c>
      <c r="AI68" s="121">
        <v>7.3697830682358569</v>
      </c>
      <c r="AJ68" s="121">
        <v>56.393651968216069</v>
      </c>
      <c r="AK68" s="121">
        <v>91.173603308361592</v>
      </c>
      <c r="AL68" s="121">
        <v>3.6756533886660194</v>
      </c>
      <c r="AM68" s="52">
        <v>6.2085261475035551</v>
      </c>
      <c r="AN68" s="53">
        <v>15655.910625290631</v>
      </c>
      <c r="AO68" s="53">
        <v>270.42674176551151</v>
      </c>
      <c r="AP68" s="53">
        <v>5818.1639907955741</v>
      </c>
      <c r="AQ68" s="122">
        <v>1832.8950141664759</v>
      </c>
      <c r="AR68" s="122">
        <v>531.9761826265501</v>
      </c>
      <c r="AS68" s="122">
        <v>104.31553619928664</v>
      </c>
      <c r="AT68" s="122">
        <v>1.0815172606558701</v>
      </c>
      <c r="AU68" s="122">
        <v>3347.8957405426054</v>
      </c>
      <c r="AV68" s="53">
        <v>3375.8501994744402</v>
      </c>
      <c r="AW68" s="53">
        <v>6146.6994421492918</v>
      </c>
      <c r="AX68" s="122">
        <v>2365.7076141703556</v>
      </c>
      <c r="AY68" s="122">
        <v>1780.6053815922551</v>
      </c>
      <c r="AZ68" s="122">
        <v>518.31721370303603</v>
      </c>
      <c r="BA68" s="122">
        <v>89.478372735316583</v>
      </c>
      <c r="BB68" s="122">
        <v>127.05371873369559</v>
      </c>
      <c r="BC68" s="122">
        <v>393.87184026959198</v>
      </c>
      <c r="BD68" s="122">
        <v>863.49359898366481</v>
      </c>
      <c r="BE68" s="122">
        <v>8.1717019613751294</v>
      </c>
      <c r="BF68" s="53">
        <v>44.770251105814815</v>
      </c>
    </row>
    <row r="69" spans="1:58" x14ac:dyDescent="0.25">
      <c r="A69" s="37" t="s">
        <v>196</v>
      </c>
      <c r="B69" s="59">
        <v>1946.4214041890618</v>
      </c>
      <c r="C69" s="74">
        <v>31.800535920382099</v>
      </c>
      <c r="D69" s="74">
        <v>578.75195564229375</v>
      </c>
      <c r="E69" s="60">
        <v>171.93347293449</v>
      </c>
      <c r="F69" s="61">
        <v>94.73200599473904</v>
      </c>
      <c r="G69" s="61">
        <v>26.435183124275397</v>
      </c>
      <c r="H69" s="61">
        <v>2.9097614890743699</v>
      </c>
      <c r="I69" s="62">
        <v>282.7415320997149</v>
      </c>
      <c r="J69" s="74">
        <v>548.10307124215899</v>
      </c>
      <c r="K69" s="74">
        <v>782.21062174216888</v>
      </c>
      <c r="L69" s="60">
        <v>255.08014894090201</v>
      </c>
      <c r="M69" s="61">
        <v>296.79190440750898</v>
      </c>
      <c r="N69" s="61">
        <v>39.192452137721297</v>
      </c>
      <c r="O69" s="61">
        <v>23.561793654245481</v>
      </c>
      <c r="P69" s="61">
        <v>17.431896118181601</v>
      </c>
      <c r="Q69" s="61">
        <v>65.513279916682507</v>
      </c>
      <c r="R69" s="61">
        <v>83.106672182911083</v>
      </c>
      <c r="S69" s="63">
        <v>1.53247438401596</v>
      </c>
      <c r="T69" s="162">
        <v>5.5552196420578746</v>
      </c>
      <c r="U69" s="52">
        <v>1987.4069947958021</v>
      </c>
      <c r="V69" s="52">
        <v>48.96894297226936</v>
      </c>
      <c r="W69" s="52">
        <v>638.7695454361824</v>
      </c>
      <c r="X69" s="121">
        <v>175.804024593273</v>
      </c>
      <c r="Y69" s="121">
        <v>105.69618949396441</v>
      </c>
      <c r="Z69" s="121">
        <v>22.552094355838005</v>
      </c>
      <c r="AA69" s="121">
        <v>1.4415726355235166</v>
      </c>
      <c r="AB69" s="121">
        <v>333.27566435758348</v>
      </c>
      <c r="AC69" s="52">
        <v>555.78391817804732</v>
      </c>
      <c r="AD69" s="52">
        <v>736.55684245702116</v>
      </c>
      <c r="AE69" s="121">
        <v>259.4814826236456</v>
      </c>
      <c r="AF69" s="121">
        <v>269.9587468487573</v>
      </c>
      <c r="AG69" s="121">
        <v>33.270726552703799</v>
      </c>
      <c r="AH69" s="121">
        <v>21.461113660055421</v>
      </c>
      <c r="AI69" s="121">
        <v>9.8230047766867568</v>
      </c>
      <c r="AJ69" s="121">
        <v>61.9618214512316</v>
      </c>
      <c r="AK69" s="121">
        <v>76.93340590851048</v>
      </c>
      <c r="AL69" s="121">
        <v>3.666540635430291</v>
      </c>
      <c r="AM69" s="52">
        <v>7.3277457522816745</v>
      </c>
      <c r="AN69" s="53">
        <v>14046.123325783576</v>
      </c>
      <c r="AO69" s="53">
        <v>358.94520571122405</v>
      </c>
      <c r="AP69" s="53">
        <v>4816.2292264954031</v>
      </c>
      <c r="AQ69" s="122">
        <v>1452.2161272030621</v>
      </c>
      <c r="AR69" s="122">
        <v>557.00953113165087</v>
      </c>
      <c r="AS69" s="122">
        <v>76.820969495571148</v>
      </c>
      <c r="AT69" s="122">
        <v>16.6429579888257</v>
      </c>
      <c r="AU69" s="122">
        <v>2713.5396406762929</v>
      </c>
      <c r="AV69" s="53">
        <v>2860.768738423897</v>
      </c>
      <c r="AW69" s="53">
        <v>5925.9326926742706</v>
      </c>
      <c r="AX69" s="122">
        <v>2333.0250434507702</v>
      </c>
      <c r="AY69" s="122">
        <v>1525.5720002997921</v>
      </c>
      <c r="AZ69" s="122">
        <v>705.07486475965209</v>
      </c>
      <c r="BA69" s="122">
        <v>104.8528367480051</v>
      </c>
      <c r="BB69" s="122">
        <v>90.916727395467163</v>
      </c>
      <c r="BC69" s="122">
        <v>389.38822030851702</v>
      </c>
      <c r="BD69" s="122">
        <v>762.78974840241756</v>
      </c>
      <c r="BE69" s="122">
        <v>14.31325130964985</v>
      </c>
      <c r="BF69" s="53">
        <v>84.247462478780193</v>
      </c>
    </row>
    <row r="70" spans="1:58" s="106" customFormat="1" x14ac:dyDescent="0.25">
      <c r="A70" s="98" t="s">
        <v>197</v>
      </c>
      <c r="B70" s="99">
        <v>2273.3976399987137</v>
      </c>
      <c r="C70" s="100">
        <v>26.907301823443898</v>
      </c>
      <c r="D70" s="100">
        <v>712.72428603402955</v>
      </c>
      <c r="E70" s="101">
        <v>201.70961082014301</v>
      </c>
      <c r="F70" s="102">
        <v>111.63019958301673</v>
      </c>
      <c r="G70" s="102">
        <v>17.361799557136848</v>
      </c>
      <c r="H70" s="102">
        <v>43.855150075327899</v>
      </c>
      <c r="I70" s="103">
        <v>338.16752599840498</v>
      </c>
      <c r="J70" s="100">
        <v>668.52085845400597</v>
      </c>
      <c r="K70" s="100">
        <v>858.80767250312749</v>
      </c>
      <c r="L70" s="101">
        <v>246.42498163146223</v>
      </c>
      <c r="M70" s="102">
        <v>375.46242754043601</v>
      </c>
      <c r="N70" s="102">
        <v>23.1853502055326</v>
      </c>
      <c r="O70" s="102">
        <v>17.751952356173618</v>
      </c>
      <c r="P70" s="102">
        <v>35.113751913310502</v>
      </c>
      <c r="Q70" s="102">
        <v>66.130899436734794</v>
      </c>
      <c r="R70" s="102">
        <v>93.762927421885749</v>
      </c>
      <c r="S70" s="104">
        <v>0.97538199759195798</v>
      </c>
      <c r="T70" s="163">
        <v>6.4375211841069238</v>
      </c>
      <c r="U70" s="100">
        <v>2162.3596360881447</v>
      </c>
      <c r="V70" s="100">
        <v>30.702727584473166</v>
      </c>
      <c r="W70" s="100">
        <v>673.88169766797228</v>
      </c>
      <c r="X70" s="120">
        <v>174.511951639866</v>
      </c>
      <c r="Y70" s="120">
        <v>108.28822211487308</v>
      </c>
      <c r="Z70" s="120">
        <v>20.237394323813529</v>
      </c>
      <c r="AA70" s="120">
        <v>32.021070985011839</v>
      </c>
      <c r="AB70" s="120">
        <v>338.82305860440778</v>
      </c>
      <c r="AC70" s="100">
        <v>613.27946223927404</v>
      </c>
      <c r="AD70" s="100">
        <v>838.04412154996498</v>
      </c>
      <c r="AE70" s="120">
        <v>262.32716277184369</v>
      </c>
      <c r="AF70" s="120">
        <v>335.95187512970205</v>
      </c>
      <c r="AG70" s="120">
        <v>25.053261106982234</v>
      </c>
      <c r="AH70" s="120">
        <v>20.080693924784171</v>
      </c>
      <c r="AI70" s="120">
        <v>30.087506986845266</v>
      </c>
      <c r="AJ70" s="120">
        <v>72.920327597943228</v>
      </c>
      <c r="AK70" s="120">
        <v>90.257760266844414</v>
      </c>
      <c r="AL70" s="120">
        <v>1.365533765019822</v>
      </c>
      <c r="AM70" s="100">
        <v>6.4516270464605041</v>
      </c>
      <c r="AN70" s="100">
        <v>16398.078596914929</v>
      </c>
      <c r="AO70" s="100">
        <v>252.6235882353036</v>
      </c>
      <c r="AP70" s="100">
        <v>5667.2188452192104</v>
      </c>
      <c r="AQ70" s="120">
        <v>1668.8467207858641</v>
      </c>
      <c r="AR70" s="120">
        <v>647.78849196451483</v>
      </c>
      <c r="AS70" s="120">
        <v>62.057199046372205</v>
      </c>
      <c r="AT70" s="120">
        <v>87.354636468761598</v>
      </c>
      <c r="AU70" s="120">
        <v>3201.171796953698</v>
      </c>
      <c r="AV70" s="100">
        <v>3569.8772634696002</v>
      </c>
      <c r="AW70" s="100">
        <v>6816.3483263571115</v>
      </c>
      <c r="AX70" s="120">
        <v>2467.62896884765</v>
      </c>
      <c r="AY70" s="120">
        <v>2122.1902857705009</v>
      </c>
      <c r="AZ70" s="120">
        <v>521.38852875301006</v>
      </c>
      <c r="BA70" s="120">
        <v>96.156554612690755</v>
      </c>
      <c r="BB70" s="120">
        <v>190.2149254772965</v>
      </c>
      <c r="BC70" s="120">
        <v>448.51038612814398</v>
      </c>
      <c r="BD70" s="120">
        <v>951.6101251012343</v>
      </c>
      <c r="BE70" s="120">
        <v>18.648551666585487</v>
      </c>
      <c r="BF70" s="100">
        <v>92.010573633704695</v>
      </c>
    </row>
    <row r="71" spans="1:58" x14ac:dyDescent="0.25">
      <c r="A71" s="37" t="s">
        <v>198</v>
      </c>
      <c r="B71" s="59">
        <v>2214.7079976434925</v>
      </c>
      <c r="C71" s="74">
        <v>11.033912616656799</v>
      </c>
      <c r="D71" s="74">
        <v>689.46003123462719</v>
      </c>
      <c r="E71" s="60">
        <v>167.562634328575</v>
      </c>
      <c r="F71" s="61">
        <v>105.80982149084454</v>
      </c>
      <c r="G71" s="61">
        <v>11.195272922027335</v>
      </c>
      <c r="H71" s="61">
        <v>20.4861312219026</v>
      </c>
      <c r="I71" s="62">
        <v>384.40617127127763</v>
      </c>
      <c r="J71" s="74">
        <v>705.95646766500704</v>
      </c>
      <c r="K71" s="74">
        <v>803.34737870525942</v>
      </c>
      <c r="L71" s="60">
        <v>246.47464946603648</v>
      </c>
      <c r="M71" s="61">
        <v>354.952006192574</v>
      </c>
      <c r="N71" s="61">
        <v>34.802991653968398</v>
      </c>
      <c r="O71" s="61">
        <v>12.766539297048762</v>
      </c>
      <c r="P71" s="61">
        <v>9.8204148438836292</v>
      </c>
      <c r="Q71" s="61">
        <v>53.030240156971601</v>
      </c>
      <c r="R71" s="61">
        <v>88.358004344733757</v>
      </c>
      <c r="S71" s="63">
        <v>3.14253275004276</v>
      </c>
      <c r="T71" s="162">
        <v>4.9102074219418199</v>
      </c>
      <c r="U71" s="52">
        <v>2047.519225789345</v>
      </c>
      <c r="V71" s="52">
        <v>6.4009098482371529</v>
      </c>
      <c r="W71" s="52">
        <v>627.07699714172486</v>
      </c>
      <c r="X71" s="121">
        <v>158.920828854929</v>
      </c>
      <c r="Y71" s="121">
        <v>104.31350419415475</v>
      </c>
      <c r="Z71" s="121">
        <v>13.061324358577238</v>
      </c>
      <c r="AA71" s="121">
        <v>17.467620859049987</v>
      </c>
      <c r="AB71" s="121">
        <v>333.31371887501393</v>
      </c>
      <c r="AC71" s="52">
        <v>615.39593845277875</v>
      </c>
      <c r="AD71" s="52">
        <v>795.63464713726228</v>
      </c>
      <c r="AE71" s="121">
        <v>237.5642385518544</v>
      </c>
      <c r="AF71" s="121">
        <v>361.93774988199669</v>
      </c>
      <c r="AG71" s="121">
        <v>31.919882435270235</v>
      </c>
      <c r="AH71" s="121">
        <v>17.449321828632051</v>
      </c>
      <c r="AI71" s="121">
        <v>13.924718423111335</v>
      </c>
      <c r="AJ71" s="121">
        <v>49.605872927802203</v>
      </c>
      <c r="AK71" s="121">
        <v>81.303943126696026</v>
      </c>
      <c r="AL71" s="121">
        <v>1.9289199618992727</v>
      </c>
      <c r="AM71" s="52">
        <v>3.0107332093420873</v>
      </c>
      <c r="AN71" s="53">
        <v>14981.673901103984</v>
      </c>
      <c r="AO71" s="53">
        <v>51.739995560573107</v>
      </c>
      <c r="AP71" s="53">
        <v>5410.3456933010766</v>
      </c>
      <c r="AQ71" s="122">
        <v>1423.6557194659349</v>
      </c>
      <c r="AR71" s="122">
        <v>536.5079031967548</v>
      </c>
      <c r="AS71" s="122">
        <v>46.614291283483425</v>
      </c>
      <c r="AT71" s="122">
        <v>83.064987807057292</v>
      </c>
      <c r="AU71" s="122">
        <v>3320.5027915478458</v>
      </c>
      <c r="AV71" s="53">
        <v>3064.0430593010842</v>
      </c>
      <c r="AW71" s="53">
        <v>6398.2719573215818</v>
      </c>
      <c r="AX71" s="122">
        <v>2143.2956761450259</v>
      </c>
      <c r="AY71" s="122">
        <v>1972.3262599637787</v>
      </c>
      <c r="AZ71" s="122">
        <v>744.23039741684499</v>
      </c>
      <c r="BA71" s="122">
        <v>80.129861156968346</v>
      </c>
      <c r="BB71" s="122">
        <v>148.17775778747682</v>
      </c>
      <c r="BC71" s="122">
        <v>389.34672092608866</v>
      </c>
      <c r="BD71" s="122">
        <v>903.10384544157068</v>
      </c>
      <c r="BE71" s="122">
        <v>17.661438483828093</v>
      </c>
      <c r="BF71" s="53">
        <v>57.27319561966786</v>
      </c>
    </row>
    <row r="72" spans="1:58" x14ac:dyDescent="0.25">
      <c r="A72" s="37" t="s">
        <v>199</v>
      </c>
      <c r="B72" s="59">
        <v>2359.4001963249784</v>
      </c>
      <c r="C72" s="74">
        <v>18.337255249544398</v>
      </c>
      <c r="D72" s="74">
        <v>776.18499907390458</v>
      </c>
      <c r="E72" s="60">
        <v>156.520320794404</v>
      </c>
      <c r="F72" s="61">
        <v>117.35953581375956</v>
      </c>
      <c r="G72" s="61">
        <v>12.377136835485786</v>
      </c>
      <c r="H72" s="61">
        <v>22.7175296385468</v>
      </c>
      <c r="I72" s="62">
        <v>467.21047599170845</v>
      </c>
      <c r="J72" s="74">
        <v>668.51585339400697</v>
      </c>
      <c r="K72" s="74">
        <v>888.23959255923455</v>
      </c>
      <c r="L72" s="60">
        <v>274.79579217118953</v>
      </c>
      <c r="M72" s="61">
        <v>386.14222444373701</v>
      </c>
      <c r="N72" s="61">
        <v>37.6871205508766</v>
      </c>
      <c r="O72" s="61">
        <v>14.50445722908492</v>
      </c>
      <c r="P72" s="61">
        <v>7.1555322330152196</v>
      </c>
      <c r="Q72" s="61">
        <v>54.730151944413699</v>
      </c>
      <c r="R72" s="61">
        <v>107.80931662139264</v>
      </c>
      <c r="S72" s="63">
        <v>5.4149973655250268</v>
      </c>
      <c r="T72" s="162">
        <v>8.1224960482875499</v>
      </c>
      <c r="U72" s="52">
        <v>2260.6855314498885</v>
      </c>
      <c r="V72" s="52">
        <v>14.119006183436733</v>
      </c>
      <c r="W72" s="52">
        <v>705.62918055952252</v>
      </c>
      <c r="X72" s="121">
        <v>147.584866517481</v>
      </c>
      <c r="Y72" s="121">
        <v>111.60613469200264</v>
      </c>
      <c r="Z72" s="121">
        <v>11.016893468297177</v>
      </c>
      <c r="AA72" s="121">
        <v>22.988414296517302</v>
      </c>
      <c r="AB72" s="121">
        <v>412.43287158522435</v>
      </c>
      <c r="AC72" s="52">
        <v>651.21638496269236</v>
      </c>
      <c r="AD72" s="52">
        <v>885.18868134610932</v>
      </c>
      <c r="AE72" s="121">
        <v>298.00573991729038</v>
      </c>
      <c r="AF72" s="121">
        <v>366.92137423113371</v>
      </c>
      <c r="AG72" s="121">
        <v>33.561685829931832</v>
      </c>
      <c r="AH72" s="121">
        <v>14.633191057180062</v>
      </c>
      <c r="AI72" s="121">
        <v>13.105184501883635</v>
      </c>
      <c r="AJ72" s="121">
        <v>63.003218328865835</v>
      </c>
      <c r="AK72" s="121">
        <v>91.546212692953532</v>
      </c>
      <c r="AL72" s="121">
        <v>4.4120747868702894</v>
      </c>
      <c r="AM72" s="52">
        <v>4.532278398127354</v>
      </c>
      <c r="AN72" s="53">
        <v>16253.912830587571</v>
      </c>
      <c r="AO72" s="53">
        <v>208.7663929011843</v>
      </c>
      <c r="AP72" s="53">
        <v>5874.8294198494086</v>
      </c>
      <c r="AQ72" s="122">
        <v>1293.2467161806048</v>
      </c>
      <c r="AR72" s="122">
        <v>764.60030778332452</v>
      </c>
      <c r="AS72" s="122">
        <v>44.821469607263467</v>
      </c>
      <c r="AT72" s="122">
        <v>74.753625354639098</v>
      </c>
      <c r="AU72" s="122">
        <v>3697.4073009235772</v>
      </c>
      <c r="AV72" s="53">
        <v>3224.9310195037406</v>
      </c>
      <c r="AW72" s="53">
        <v>6857.3198207666319</v>
      </c>
      <c r="AX72" s="122">
        <v>2759.9285283067347</v>
      </c>
      <c r="AY72" s="122">
        <v>2001.470516499842</v>
      </c>
      <c r="AZ72" s="122">
        <v>583.37668483702805</v>
      </c>
      <c r="BA72" s="122">
        <v>53.061284563090105</v>
      </c>
      <c r="BB72" s="122">
        <v>169.89989279779229</v>
      </c>
      <c r="BC72" s="122">
        <v>492.70309108375795</v>
      </c>
      <c r="BD72" s="122">
        <v>732.85048277753981</v>
      </c>
      <c r="BE72" s="122">
        <v>64.029339900845997</v>
      </c>
      <c r="BF72" s="53">
        <v>88.066177566608275</v>
      </c>
    </row>
    <row r="73" spans="1:58" x14ac:dyDescent="0.25">
      <c r="A73" s="37" t="s">
        <v>200</v>
      </c>
      <c r="B73" s="59">
        <v>2605.4813400855437</v>
      </c>
      <c r="C73" s="74">
        <v>10.981412806841099</v>
      </c>
      <c r="D73" s="74">
        <v>770.25987036805702</v>
      </c>
      <c r="E73" s="60">
        <v>152.89003853752399</v>
      </c>
      <c r="F73" s="61">
        <v>116.22844737010391</v>
      </c>
      <c r="G73" s="61">
        <v>12.389237482982359</v>
      </c>
      <c r="H73" s="61">
        <v>27.794355564441599</v>
      </c>
      <c r="I73" s="62">
        <v>460.95779141300511</v>
      </c>
      <c r="J73" s="74">
        <v>811.94268616527802</v>
      </c>
      <c r="K73" s="74">
        <v>999.14571864804805</v>
      </c>
      <c r="L73" s="60">
        <v>342.90092512375372</v>
      </c>
      <c r="M73" s="61">
        <v>446.84802666201102</v>
      </c>
      <c r="N73" s="61">
        <v>40.176074409940803</v>
      </c>
      <c r="O73" s="61">
        <v>15.248292286747521</v>
      </c>
      <c r="P73" s="61">
        <v>9.9113899863858901</v>
      </c>
      <c r="Q73" s="61">
        <v>36.214694181025401</v>
      </c>
      <c r="R73" s="61">
        <v>101.36579177631594</v>
      </c>
      <c r="S73" s="63">
        <v>6.4805242218676993</v>
      </c>
      <c r="T73" s="162">
        <v>13.15165209731974</v>
      </c>
      <c r="U73" s="52">
        <v>2444.2948217134249</v>
      </c>
      <c r="V73" s="52">
        <v>16.685367178241901</v>
      </c>
      <c r="W73" s="52">
        <v>735.01127732735529</v>
      </c>
      <c r="X73" s="121">
        <v>145.19010168804365</v>
      </c>
      <c r="Y73" s="121">
        <v>110.14566062243432</v>
      </c>
      <c r="Z73" s="121">
        <v>11.79580700542148</v>
      </c>
      <c r="AA73" s="121">
        <v>19.891583850719531</v>
      </c>
      <c r="AB73" s="121">
        <v>447.98812416073633</v>
      </c>
      <c r="AC73" s="52">
        <v>734.0612860029114</v>
      </c>
      <c r="AD73" s="52">
        <v>948.18431428076917</v>
      </c>
      <c r="AE73" s="121">
        <v>321.90457288125003</v>
      </c>
      <c r="AF73" s="121">
        <v>416.79438938187428</v>
      </c>
      <c r="AG73" s="121">
        <v>35.713111264294298</v>
      </c>
      <c r="AH73" s="121">
        <v>13.161076339936292</v>
      </c>
      <c r="AI73" s="121">
        <v>9.3597642030188766</v>
      </c>
      <c r="AJ73" s="121">
        <v>48.033052485039661</v>
      </c>
      <c r="AK73" s="121">
        <v>96.443708232781432</v>
      </c>
      <c r="AL73" s="121">
        <v>6.7746394925743294</v>
      </c>
      <c r="AM73" s="52">
        <v>10.352576924147082</v>
      </c>
      <c r="AN73" s="53">
        <v>16558.72164060947</v>
      </c>
      <c r="AO73" s="53">
        <v>193.81444732260769</v>
      </c>
      <c r="AP73" s="53">
        <v>5636.2190543188362</v>
      </c>
      <c r="AQ73" s="122">
        <v>1263.3211500779698</v>
      </c>
      <c r="AR73" s="122">
        <v>843.8145863124048</v>
      </c>
      <c r="AS73" s="122">
        <v>38.30985314346421</v>
      </c>
      <c r="AT73" s="122">
        <v>66.506880189444303</v>
      </c>
      <c r="AU73" s="122">
        <v>3424.2665845955535</v>
      </c>
      <c r="AV73" s="53">
        <v>3539.71331137889</v>
      </c>
      <c r="AW73" s="53">
        <v>7071.6941888441033</v>
      </c>
      <c r="AX73" s="122">
        <v>2908.4373026406734</v>
      </c>
      <c r="AY73" s="122">
        <v>2323.8586178764031</v>
      </c>
      <c r="AZ73" s="122">
        <v>483.49831945368896</v>
      </c>
      <c r="BA73" s="122">
        <v>47.413448234005386</v>
      </c>
      <c r="BB73" s="122">
        <v>166.93431792251869</v>
      </c>
      <c r="BC73" s="122">
        <v>239.31300201501779</v>
      </c>
      <c r="BD73" s="122">
        <v>853.74005104125695</v>
      </c>
      <c r="BE73" s="122">
        <v>48.499129660539566</v>
      </c>
      <c r="BF73" s="53">
        <v>117.28063874503184</v>
      </c>
    </row>
    <row r="74" spans="1:58" s="106" customFormat="1" x14ac:dyDescent="0.25">
      <c r="A74" s="98" t="s">
        <v>201</v>
      </c>
      <c r="B74" s="99">
        <v>2852.6956908561515</v>
      </c>
      <c r="C74" s="100">
        <v>14.7239133881199</v>
      </c>
      <c r="D74" s="100">
        <v>968.63976248006395</v>
      </c>
      <c r="E74" s="101">
        <v>139.23775271968501</v>
      </c>
      <c r="F74" s="102">
        <v>260.81007669823413</v>
      </c>
      <c r="G74" s="102">
        <v>14.15986106457601</v>
      </c>
      <c r="H74" s="102">
        <v>20.911187229303899</v>
      </c>
      <c r="I74" s="103">
        <v>533.52088476826486</v>
      </c>
      <c r="J74" s="100">
        <v>832.96082750060896</v>
      </c>
      <c r="K74" s="100">
        <v>1023.3913148448306</v>
      </c>
      <c r="L74" s="101">
        <v>321.97069168672601</v>
      </c>
      <c r="M74" s="102">
        <v>457.56580519333397</v>
      </c>
      <c r="N74" s="102">
        <v>44.719145435392001</v>
      </c>
      <c r="O74" s="102">
        <v>10.816560535440029</v>
      </c>
      <c r="P74" s="102">
        <v>16.323173171664099</v>
      </c>
      <c r="Q74" s="102">
        <v>34.219664239392102</v>
      </c>
      <c r="R74" s="102">
        <v>129.90968510256258</v>
      </c>
      <c r="S74" s="104">
        <v>7.8665894803200205</v>
      </c>
      <c r="T74" s="163">
        <v>12.97987264252804</v>
      </c>
      <c r="U74" s="100">
        <v>2698.8979383954247</v>
      </c>
      <c r="V74" s="100">
        <v>14.525655877274966</v>
      </c>
      <c r="W74" s="100">
        <v>828.45555625323095</v>
      </c>
      <c r="X74" s="120">
        <v>135.570873078326</v>
      </c>
      <c r="Y74" s="120">
        <v>192.28987210748505</v>
      </c>
      <c r="Z74" s="120">
        <v>14.382389767969689</v>
      </c>
      <c r="AA74" s="120">
        <v>21.161609809274367</v>
      </c>
      <c r="AB74" s="120">
        <v>465.05081149017582</v>
      </c>
      <c r="AC74" s="100">
        <v>819.1511961249663</v>
      </c>
      <c r="AD74" s="100">
        <v>1025.4521007582186</v>
      </c>
      <c r="AE74" s="120">
        <v>326.97529702250171</v>
      </c>
      <c r="AF74" s="120">
        <v>464.70595802385361</v>
      </c>
      <c r="AG74" s="120">
        <v>41.673432231697568</v>
      </c>
      <c r="AH74" s="120">
        <v>12.646099675690115</v>
      </c>
      <c r="AI74" s="120">
        <v>12.024010833294478</v>
      </c>
      <c r="AJ74" s="120">
        <v>39.408543178762464</v>
      </c>
      <c r="AK74" s="120">
        <v>122.59976409391572</v>
      </c>
      <c r="AL74" s="120">
        <v>5.4189956985029069</v>
      </c>
      <c r="AM74" s="100">
        <v>11.313429381733712</v>
      </c>
      <c r="AN74" s="100">
        <v>16242.959081971527</v>
      </c>
      <c r="AO74" s="100">
        <v>180.40802400950611</v>
      </c>
      <c r="AP74" s="100">
        <v>5588.8681333723925</v>
      </c>
      <c r="AQ74" s="120">
        <v>1099.4943999461279</v>
      </c>
      <c r="AR74" s="120">
        <v>1475.4755076319309</v>
      </c>
      <c r="AS74" s="120">
        <v>28.466890572958349</v>
      </c>
      <c r="AT74" s="120">
        <v>32.0114573456909</v>
      </c>
      <c r="AU74" s="120">
        <v>2953.4198778756845</v>
      </c>
      <c r="AV74" s="100">
        <v>3345.3656747779896</v>
      </c>
      <c r="AW74" s="100">
        <v>7034.026590065353</v>
      </c>
      <c r="AX74" s="120">
        <v>3112.8852764758658</v>
      </c>
      <c r="AY74" s="120">
        <v>2234.3495799346092</v>
      </c>
      <c r="AZ74" s="120">
        <v>628.93117044374799</v>
      </c>
      <c r="BA74" s="120">
        <v>46.648309023749619</v>
      </c>
      <c r="BB74" s="120">
        <v>117.16366895458501</v>
      </c>
      <c r="BC74" s="120">
        <v>200.3428246073594</v>
      </c>
      <c r="BD74" s="120">
        <v>642.33904609743422</v>
      </c>
      <c r="BE74" s="120">
        <v>51.366714528002504</v>
      </c>
      <c r="BF74" s="100">
        <v>94.290659746285314</v>
      </c>
    </row>
    <row r="75" spans="1:58" x14ac:dyDescent="0.25">
      <c r="A75" s="37" t="s">
        <v>202</v>
      </c>
      <c r="B75" s="59">
        <v>2825.4911587504357</v>
      </c>
      <c r="C75" s="74">
        <v>25.842278107530401</v>
      </c>
      <c r="D75" s="74">
        <v>803.29523324657657</v>
      </c>
      <c r="E75" s="60">
        <v>167.361187385074</v>
      </c>
      <c r="F75" s="61">
        <v>132.30541889812105</v>
      </c>
      <c r="G75" s="61">
        <v>12.710743257367511</v>
      </c>
      <c r="H75" s="61">
        <v>38.020840596192002</v>
      </c>
      <c r="I75" s="62">
        <v>452.89704310982205</v>
      </c>
      <c r="J75" s="74">
        <v>893.79234888536598</v>
      </c>
      <c r="K75" s="74">
        <v>1077.1398119962275</v>
      </c>
      <c r="L75" s="60">
        <v>400.37888695893457</v>
      </c>
      <c r="M75" s="61">
        <v>485.14789587637603</v>
      </c>
      <c r="N75" s="61">
        <v>23.202465668001999</v>
      </c>
      <c r="O75" s="61">
        <v>9.5819449170924305</v>
      </c>
      <c r="P75" s="61">
        <v>14.4706923237722</v>
      </c>
      <c r="Q75" s="61">
        <v>17.795040560314501</v>
      </c>
      <c r="R75" s="61">
        <v>123.62963724772789</v>
      </c>
      <c r="S75" s="63">
        <v>2.933248444007893</v>
      </c>
      <c r="T75" s="162">
        <v>25.421486514735051</v>
      </c>
      <c r="U75" s="52">
        <v>2718.5274491934742</v>
      </c>
      <c r="V75" s="52">
        <v>22.494697294605203</v>
      </c>
      <c r="W75" s="52">
        <v>766.98699395427002</v>
      </c>
      <c r="X75" s="121">
        <v>152.80538577839567</v>
      </c>
      <c r="Y75" s="121">
        <v>148.46055315896362</v>
      </c>
      <c r="Z75" s="121">
        <v>9.2695147013308272</v>
      </c>
      <c r="AA75" s="121">
        <v>41.837714930298063</v>
      </c>
      <c r="AB75" s="121">
        <v>414.61382538528187</v>
      </c>
      <c r="AC75" s="52">
        <v>832.59986770697742</v>
      </c>
      <c r="AD75" s="52">
        <v>1077.260004051125</v>
      </c>
      <c r="AE75" s="121">
        <v>380.04647905293695</v>
      </c>
      <c r="AF75" s="121">
        <v>501.08977785734896</v>
      </c>
      <c r="AG75" s="121">
        <v>29.959066973185035</v>
      </c>
      <c r="AH75" s="121">
        <v>10.304689818937064</v>
      </c>
      <c r="AI75" s="121">
        <v>15.321308792412999</v>
      </c>
      <c r="AJ75" s="121">
        <v>24.013592994686196</v>
      </c>
      <c r="AK75" s="121">
        <v>112.96266695142397</v>
      </c>
      <c r="AL75" s="121">
        <v>3.5624216101936921</v>
      </c>
      <c r="AM75" s="52">
        <v>19.185886186496532</v>
      </c>
      <c r="AN75" s="53">
        <v>17428.706425965534</v>
      </c>
      <c r="AO75" s="53">
        <v>185.85304893405112</v>
      </c>
      <c r="AP75" s="53">
        <v>5839.2412097416072</v>
      </c>
      <c r="AQ75" s="122">
        <v>1223.3129445256379</v>
      </c>
      <c r="AR75" s="122">
        <v>1059.2380054304069</v>
      </c>
      <c r="AS75" s="122">
        <v>21.23538676649013</v>
      </c>
      <c r="AT75" s="122">
        <v>113.1853950868705</v>
      </c>
      <c r="AU75" s="122">
        <v>3422.2694779322019</v>
      </c>
      <c r="AV75" s="53">
        <v>3885.0143185353199</v>
      </c>
      <c r="AW75" s="53">
        <v>7397.5845576936408</v>
      </c>
      <c r="AX75" s="122">
        <v>3742.9694843142843</v>
      </c>
      <c r="AY75" s="122">
        <v>1965.666167511268</v>
      </c>
      <c r="AZ75" s="122">
        <v>471.3818899890104</v>
      </c>
      <c r="BA75" s="122">
        <v>41.484334025087982</v>
      </c>
      <c r="BB75" s="122">
        <v>108.69164658475221</v>
      </c>
      <c r="BC75" s="122">
        <v>119.38376973159309</v>
      </c>
      <c r="BD75" s="122">
        <v>901.45475347441266</v>
      </c>
      <c r="BE75" s="122">
        <v>46.552512063232285</v>
      </c>
      <c r="BF75" s="53">
        <v>121.01329106091492</v>
      </c>
    </row>
    <row r="76" spans="1:58" x14ac:dyDescent="0.25">
      <c r="A76" s="37" t="s">
        <v>203</v>
      </c>
      <c r="B76" s="59">
        <v>3441.0520523480409</v>
      </c>
      <c r="C76" s="74">
        <v>91.264628908255204</v>
      </c>
      <c r="D76" s="74">
        <v>953.32823386182326</v>
      </c>
      <c r="E76" s="60">
        <v>157.267883102864</v>
      </c>
      <c r="F76" s="61">
        <v>137.82269310728847</v>
      </c>
      <c r="G76" s="61">
        <v>23.740274486680299</v>
      </c>
      <c r="H76" s="61">
        <v>47.654013988287097</v>
      </c>
      <c r="I76" s="62">
        <v>586.8433691767035</v>
      </c>
      <c r="J76" s="74">
        <v>988.33684045637096</v>
      </c>
      <c r="K76" s="74">
        <v>1391.137437293723</v>
      </c>
      <c r="L76" s="60">
        <v>484.6378029269431</v>
      </c>
      <c r="M76" s="61">
        <v>644.34943257518898</v>
      </c>
      <c r="N76" s="61">
        <v>27.546983382152401</v>
      </c>
      <c r="O76" s="61">
        <v>5.7903108504098197</v>
      </c>
      <c r="P76" s="61">
        <v>17.370932551229401</v>
      </c>
      <c r="Q76" s="61">
        <v>42.848300293032601</v>
      </c>
      <c r="R76" s="61">
        <v>161.45229133259454</v>
      </c>
      <c r="S76" s="63">
        <v>7.1413833821720996</v>
      </c>
      <c r="T76" s="162">
        <v>16.9849118278688</v>
      </c>
      <c r="U76" s="52">
        <v>3206.2901147228731</v>
      </c>
      <c r="V76" s="52">
        <v>54.963972964298932</v>
      </c>
      <c r="W76" s="52">
        <v>914.22046985527288</v>
      </c>
      <c r="X76" s="121">
        <v>157.45275043100366</v>
      </c>
      <c r="Y76" s="121">
        <v>135.36540786153347</v>
      </c>
      <c r="Z76" s="121">
        <v>18.397872679881601</v>
      </c>
      <c r="AA76" s="121">
        <v>44.358994132157228</v>
      </c>
      <c r="AB76" s="121">
        <v>558.64544475069681</v>
      </c>
      <c r="AC76" s="52">
        <v>924.5476981916014</v>
      </c>
      <c r="AD76" s="52">
        <v>1292.133529671451</v>
      </c>
      <c r="AE76" s="121">
        <v>449.606746523494</v>
      </c>
      <c r="AF76" s="121">
        <v>616.83079912292203</v>
      </c>
      <c r="AG76" s="121">
        <v>22.629267506974731</v>
      </c>
      <c r="AH76" s="121">
        <v>7.947968196311149</v>
      </c>
      <c r="AI76" s="121">
        <v>15.316227399080566</v>
      </c>
      <c r="AJ76" s="121">
        <v>32.546000079300768</v>
      </c>
      <c r="AK76" s="121">
        <v>142.35121032764931</v>
      </c>
      <c r="AL76" s="121">
        <v>4.9053105157184733</v>
      </c>
      <c r="AM76" s="52">
        <v>20.424444040249014</v>
      </c>
      <c r="AN76" s="53">
        <v>22773.095631019773</v>
      </c>
      <c r="AO76" s="53">
        <v>349.97994987887694</v>
      </c>
      <c r="AP76" s="53">
        <v>7198.7410066007105</v>
      </c>
      <c r="AQ76" s="122">
        <v>1358.1005094476859</v>
      </c>
      <c r="AR76" s="122">
        <v>1437.5052735669788</v>
      </c>
      <c r="AS76" s="122">
        <v>82.767739534778002</v>
      </c>
      <c r="AT76" s="122">
        <v>133.04569093489309</v>
      </c>
      <c r="AU76" s="122">
        <v>4187.3217931163745</v>
      </c>
      <c r="AV76" s="53">
        <v>4435.5049547852905</v>
      </c>
      <c r="AW76" s="53">
        <v>10673.573194044426</v>
      </c>
      <c r="AX76" s="122">
        <v>4232.6864197137056</v>
      </c>
      <c r="AY76" s="122">
        <v>4728.8924565039406</v>
      </c>
      <c r="AZ76" s="122">
        <v>261.96997454282388</v>
      </c>
      <c r="BA76" s="122">
        <v>28.294635968726372</v>
      </c>
      <c r="BB76" s="122">
        <v>45.908786840039895</v>
      </c>
      <c r="BC76" s="122">
        <v>160.49125180284699</v>
      </c>
      <c r="BD76" s="122">
        <v>1178.3116149523005</v>
      </c>
      <c r="BE76" s="122">
        <v>37.018053720041181</v>
      </c>
      <c r="BF76" s="53">
        <v>115.29652571047247</v>
      </c>
    </row>
    <row r="77" spans="1:58" x14ac:dyDescent="0.25">
      <c r="A77" s="37" t="s">
        <v>204</v>
      </c>
      <c r="B77" s="59">
        <v>3495.4789237760051</v>
      </c>
      <c r="C77" s="74">
        <v>60.435833225275303</v>
      </c>
      <c r="D77" s="74">
        <v>999.7495286815705</v>
      </c>
      <c r="E77" s="60">
        <v>191.41105887312699</v>
      </c>
      <c r="F77" s="61">
        <v>124.18691275288192</v>
      </c>
      <c r="G77" s="61">
        <v>27.472690751333239</v>
      </c>
      <c r="H77" s="61">
        <v>52.297089022467702</v>
      </c>
      <c r="I77" s="62">
        <v>604.38177728176061</v>
      </c>
      <c r="J77" s="74">
        <v>996.59213881565699</v>
      </c>
      <c r="K77" s="74">
        <v>1425.6374861927284</v>
      </c>
      <c r="L77" s="60">
        <v>497.91046395531896</v>
      </c>
      <c r="M77" s="61">
        <v>708.16066253481802</v>
      </c>
      <c r="N77" s="61">
        <v>16.096564756418001</v>
      </c>
      <c r="O77" s="61">
        <v>8.6452523343356287</v>
      </c>
      <c r="P77" s="61">
        <v>7.3004353045500796</v>
      </c>
      <c r="Q77" s="61">
        <v>31.891375277771399</v>
      </c>
      <c r="R77" s="61">
        <v>151.9825143772411</v>
      </c>
      <c r="S77" s="63">
        <v>3.6502176522750398</v>
      </c>
      <c r="T77" s="162">
        <v>13.063936860773829</v>
      </c>
      <c r="U77" s="52">
        <v>3433.2469216338891</v>
      </c>
      <c r="V77" s="52">
        <v>70.705673442553461</v>
      </c>
      <c r="W77" s="52">
        <v>955.27420300797769</v>
      </c>
      <c r="X77" s="121">
        <v>169.57042739635835</v>
      </c>
      <c r="Y77" s="121">
        <v>141.56153680771931</v>
      </c>
      <c r="Z77" s="121">
        <v>25.867436803906745</v>
      </c>
      <c r="AA77" s="121">
        <v>47.666552462392104</v>
      </c>
      <c r="AB77" s="121">
        <v>570.6082495376013</v>
      </c>
      <c r="AC77" s="52">
        <v>950.95328929126345</v>
      </c>
      <c r="AD77" s="52">
        <v>1441.1292231250341</v>
      </c>
      <c r="AE77" s="121">
        <v>531.47604646056493</v>
      </c>
      <c r="AF77" s="121">
        <v>676.65729497389896</v>
      </c>
      <c r="AG77" s="121">
        <v>25.674173967358332</v>
      </c>
      <c r="AH77" s="121">
        <v>10.064761930073757</v>
      </c>
      <c r="AI77" s="121">
        <v>10.993312475488622</v>
      </c>
      <c r="AJ77" s="121">
        <v>35.350671061235332</v>
      </c>
      <c r="AK77" s="121">
        <v>145.62428362697884</v>
      </c>
      <c r="AL77" s="121">
        <v>5.288678629435327</v>
      </c>
      <c r="AM77" s="52">
        <v>15.184532767060638</v>
      </c>
      <c r="AN77" s="53">
        <v>24424.246540808068</v>
      </c>
      <c r="AO77" s="53">
        <v>381.16012742048298</v>
      </c>
      <c r="AP77" s="53">
        <v>7832.3277910396664</v>
      </c>
      <c r="AQ77" s="122">
        <v>1484.746642978741</v>
      </c>
      <c r="AR77" s="122">
        <v>1525.138733965237</v>
      </c>
      <c r="AS77" s="122">
        <v>100.77104473138641</v>
      </c>
      <c r="AT77" s="122">
        <v>185.23310241250741</v>
      </c>
      <c r="AU77" s="122">
        <v>4536.4382669517945</v>
      </c>
      <c r="AV77" s="53">
        <v>4370.6994066079696</v>
      </c>
      <c r="AW77" s="53">
        <v>11750.605000660144</v>
      </c>
      <c r="AX77" s="122">
        <v>4837.0752395750596</v>
      </c>
      <c r="AY77" s="122">
        <v>5408.69271396773</v>
      </c>
      <c r="AZ77" s="122">
        <v>221.9578839161675</v>
      </c>
      <c r="BA77" s="122">
        <v>34.387385800827118</v>
      </c>
      <c r="BB77" s="122">
        <v>20.84849301329789</v>
      </c>
      <c r="BC77" s="122">
        <v>145.3426881672294</v>
      </c>
      <c r="BD77" s="122">
        <v>1050.6320411299971</v>
      </c>
      <c r="BE77" s="122">
        <v>31.668555089836957</v>
      </c>
      <c r="BF77" s="53">
        <v>89.454215079806659</v>
      </c>
    </row>
    <row r="78" spans="1:58" s="106" customFormat="1" x14ac:dyDescent="0.25">
      <c r="A78" s="98" t="s">
        <v>205</v>
      </c>
      <c r="B78" s="99">
        <v>4382.675123508393</v>
      </c>
      <c r="C78" s="100">
        <v>183.99017636163799</v>
      </c>
      <c r="D78" s="100">
        <v>1793.3288768884881</v>
      </c>
      <c r="E78" s="101">
        <v>204.21193414053499</v>
      </c>
      <c r="F78" s="102">
        <v>111.74940775038147</v>
      </c>
      <c r="G78" s="102">
        <v>29.19105378808721</v>
      </c>
      <c r="H78" s="102">
        <v>842.46266810736302</v>
      </c>
      <c r="I78" s="103">
        <v>605.71381310212155</v>
      </c>
      <c r="J78" s="100">
        <v>1011.98929119199</v>
      </c>
      <c r="K78" s="100">
        <v>1383.9283356035951</v>
      </c>
      <c r="L78" s="101">
        <v>507.27366270526869</v>
      </c>
      <c r="M78" s="102">
        <v>629.93661786921405</v>
      </c>
      <c r="N78" s="102">
        <v>30.776635556149799</v>
      </c>
      <c r="O78" s="102">
        <v>11.18743411650701</v>
      </c>
      <c r="P78" s="102">
        <v>20.0270122271675</v>
      </c>
      <c r="Q78" s="102">
        <v>27.520676763178201</v>
      </c>
      <c r="R78" s="102">
        <v>149.01755027551783</v>
      </c>
      <c r="S78" s="104">
        <v>8.1887460905918203</v>
      </c>
      <c r="T78" s="163">
        <v>9.4384434626812812</v>
      </c>
      <c r="U78" s="100">
        <v>3606.7126441258588</v>
      </c>
      <c r="V78" s="100">
        <v>97.544054894679505</v>
      </c>
      <c r="W78" s="100">
        <v>1189.8720638606785</v>
      </c>
      <c r="X78" s="120">
        <v>208.41698461879267</v>
      </c>
      <c r="Y78" s="120">
        <v>117.56298051538955</v>
      </c>
      <c r="Z78" s="120">
        <v>26.090068955176843</v>
      </c>
      <c r="AA78" s="120">
        <v>263.15824701715661</v>
      </c>
      <c r="AB78" s="120">
        <v>574.643782754163</v>
      </c>
      <c r="AC78" s="100">
        <v>969.796805433553</v>
      </c>
      <c r="AD78" s="100">
        <v>1340.1705541964068</v>
      </c>
      <c r="AE78" s="120">
        <v>474.56211740058097</v>
      </c>
      <c r="AF78" s="120">
        <v>639.95546300019396</v>
      </c>
      <c r="AG78" s="120">
        <v>23.452133006517101</v>
      </c>
      <c r="AH78" s="120">
        <v>8.2310745473533071</v>
      </c>
      <c r="AI78" s="120">
        <v>12.901426416835937</v>
      </c>
      <c r="AJ78" s="120">
        <v>36.940452971889698</v>
      </c>
      <c r="AK78" s="120">
        <v>138.5950402321786</v>
      </c>
      <c r="AL78" s="120">
        <v>5.5328466208570868</v>
      </c>
      <c r="AM78" s="100">
        <v>9.3291657405413684</v>
      </c>
      <c r="AN78" s="100">
        <v>23540.775654634868</v>
      </c>
      <c r="AO78" s="100">
        <v>348.3163235466381</v>
      </c>
      <c r="AP78" s="100">
        <v>7915.9768841626064</v>
      </c>
      <c r="AQ78" s="120">
        <v>1654.8213621181521</v>
      </c>
      <c r="AR78" s="120">
        <v>1284.1491688397928</v>
      </c>
      <c r="AS78" s="120">
        <v>63.101141457425939</v>
      </c>
      <c r="AT78" s="120">
        <v>374.51844872872789</v>
      </c>
      <c r="AU78" s="120">
        <v>4539.3867630185077</v>
      </c>
      <c r="AV78" s="100">
        <v>4127.4315605095708</v>
      </c>
      <c r="AW78" s="100">
        <v>11086.271822006509</v>
      </c>
      <c r="AX78" s="120">
        <v>4232.4307281821293</v>
      </c>
      <c r="AY78" s="120">
        <v>5320.81317442004</v>
      </c>
      <c r="AZ78" s="120">
        <v>256.81040536916652</v>
      </c>
      <c r="BA78" s="120">
        <v>36.731455257892137</v>
      </c>
      <c r="BB78" s="120">
        <v>14.709836880525799</v>
      </c>
      <c r="BC78" s="120">
        <v>141.14857550198161</v>
      </c>
      <c r="BD78" s="120">
        <v>1038.3827875972661</v>
      </c>
      <c r="BE78" s="120">
        <v>45.244858797508691</v>
      </c>
      <c r="BF78" s="100">
        <v>62.779064409546685</v>
      </c>
    </row>
    <row r="79" spans="1:58" x14ac:dyDescent="0.25">
      <c r="A79" s="37" t="s">
        <v>206</v>
      </c>
      <c r="B79" s="59">
        <v>3454.0581311481924</v>
      </c>
      <c r="C79" s="74">
        <v>43.141147929569698</v>
      </c>
      <c r="D79" s="74">
        <v>888.00816057149382</v>
      </c>
      <c r="E79" s="60">
        <v>173.24963698717599</v>
      </c>
      <c r="F79" s="61">
        <v>121.56466339640384</v>
      </c>
      <c r="G79" s="61">
        <v>56.435967517688397</v>
      </c>
      <c r="H79" s="61">
        <v>73.386019195355999</v>
      </c>
      <c r="I79" s="62">
        <v>463.37187347486963</v>
      </c>
      <c r="J79" s="74">
        <v>879.25001061569606</v>
      </c>
      <c r="K79" s="74">
        <v>1632.6798012856707</v>
      </c>
      <c r="L79" s="60">
        <v>659.36019689512113</v>
      </c>
      <c r="M79" s="61">
        <v>645.471659762537</v>
      </c>
      <c r="N79" s="61">
        <v>26.4066846785847</v>
      </c>
      <c r="O79" s="61">
        <v>15.216523665178801</v>
      </c>
      <c r="P79" s="61">
        <v>38.137616274751899</v>
      </c>
      <c r="Q79" s="61">
        <v>27.736448199819598</v>
      </c>
      <c r="R79" s="61">
        <v>217.84668690274955</v>
      </c>
      <c r="S79" s="63">
        <v>2.5039849069281601</v>
      </c>
      <c r="T79" s="162">
        <v>10.979010745761919</v>
      </c>
      <c r="U79" s="52">
        <v>3331.3742024173512</v>
      </c>
      <c r="V79" s="52">
        <v>36.67782785403643</v>
      </c>
      <c r="W79" s="52">
        <v>856.57386556855761</v>
      </c>
      <c r="X79" s="121">
        <v>168.98164822655932</v>
      </c>
      <c r="Y79" s="121">
        <v>120.24785696480076</v>
      </c>
      <c r="Z79" s="121">
        <v>57.683934778784057</v>
      </c>
      <c r="AA79" s="121">
        <v>75.715884228458236</v>
      </c>
      <c r="AB79" s="121">
        <v>433.94454136995523</v>
      </c>
      <c r="AC79" s="52">
        <v>876.61189456034128</v>
      </c>
      <c r="AD79" s="52">
        <v>1555.2446003331722</v>
      </c>
      <c r="AE79" s="121">
        <v>618.90004134126696</v>
      </c>
      <c r="AF79" s="121">
        <v>647.98583259691532</v>
      </c>
      <c r="AG79" s="121">
        <v>23.011414757939335</v>
      </c>
      <c r="AH79" s="121">
        <v>8.2936199215265933</v>
      </c>
      <c r="AI79" s="121">
        <v>33.711615302642201</v>
      </c>
      <c r="AJ79" s="121">
        <v>27.421989926519966</v>
      </c>
      <c r="AK79" s="121">
        <v>192.75723682680371</v>
      </c>
      <c r="AL79" s="121">
        <v>3.1628496595584097</v>
      </c>
      <c r="AM79" s="52">
        <v>6.2660141012435231</v>
      </c>
      <c r="AN79" s="53">
        <v>23500.444039191221</v>
      </c>
      <c r="AO79" s="53">
        <v>89.03791874531089</v>
      </c>
      <c r="AP79" s="53">
        <v>7643.7751131833438</v>
      </c>
      <c r="AQ79" s="122">
        <v>1752.8286377795389</v>
      </c>
      <c r="AR79" s="122">
        <v>2369.795888737699</v>
      </c>
      <c r="AS79" s="122">
        <v>275.96862390107515</v>
      </c>
      <c r="AT79" s="122">
        <v>199.4695301627232</v>
      </c>
      <c r="AU79" s="122">
        <v>3045.7124326023068</v>
      </c>
      <c r="AV79" s="53">
        <v>3630.3700938810298</v>
      </c>
      <c r="AW79" s="53">
        <v>12070.343579178123</v>
      </c>
      <c r="AX79" s="122">
        <v>5937.6243143295405</v>
      </c>
      <c r="AY79" s="122">
        <v>3952.0006676539797</v>
      </c>
      <c r="AZ79" s="122">
        <v>182.06113087888752</v>
      </c>
      <c r="BA79" s="122">
        <v>86.057573797538765</v>
      </c>
      <c r="BB79" s="122">
        <v>184.16940843101361</v>
      </c>
      <c r="BC79" s="122">
        <v>212.17385161365061</v>
      </c>
      <c r="BD79" s="122">
        <v>1473.1829074997095</v>
      </c>
      <c r="BE79" s="122">
        <v>43.073724973803579</v>
      </c>
      <c r="BF79" s="53">
        <v>66.917334203412778</v>
      </c>
    </row>
    <row r="80" spans="1:58" x14ac:dyDescent="0.25">
      <c r="A80" s="37" t="s">
        <v>207</v>
      </c>
      <c r="B80" s="59">
        <v>3502.392145157201</v>
      </c>
      <c r="C80" s="74">
        <v>31.4732405422107</v>
      </c>
      <c r="D80" s="74">
        <v>967.7872305275539</v>
      </c>
      <c r="E80" s="60">
        <v>180.84009504455901</v>
      </c>
      <c r="F80" s="61">
        <v>122.38381820776959</v>
      </c>
      <c r="G80" s="61">
        <v>74.26647299655761</v>
      </c>
      <c r="H80" s="61">
        <v>91.448947468768907</v>
      </c>
      <c r="I80" s="62">
        <v>498.84789680989877</v>
      </c>
      <c r="J80" s="74">
        <v>873.17253133203997</v>
      </c>
      <c r="K80" s="74">
        <v>1622.5134038174383</v>
      </c>
      <c r="L80" s="60">
        <v>615.50423968605583</v>
      </c>
      <c r="M80" s="61">
        <v>717.96885861008298</v>
      </c>
      <c r="N80" s="61">
        <v>24.239282266221501</v>
      </c>
      <c r="O80" s="61">
        <v>8.5912372361056377</v>
      </c>
      <c r="P80" s="61">
        <v>45.629015542872203</v>
      </c>
      <c r="Q80" s="61">
        <v>5.7274914907370897</v>
      </c>
      <c r="R80" s="61">
        <v>202.56228238906834</v>
      </c>
      <c r="S80" s="63">
        <v>2.29099659629484</v>
      </c>
      <c r="T80" s="162">
        <v>7.4457389379582191</v>
      </c>
      <c r="U80" s="52">
        <v>3580.1865341282587</v>
      </c>
      <c r="V80" s="52">
        <v>32.372024170342733</v>
      </c>
      <c r="W80" s="52">
        <v>1037.9505063686504</v>
      </c>
      <c r="X80" s="121">
        <v>174.98256353006198</v>
      </c>
      <c r="Y80" s="121">
        <v>143.89138615435476</v>
      </c>
      <c r="Z80" s="121">
        <v>66.058218644035136</v>
      </c>
      <c r="AA80" s="121">
        <v>85.292507981345707</v>
      </c>
      <c r="AB80" s="121">
        <v>567.72583005885292</v>
      </c>
      <c r="AC80" s="52">
        <v>870.14843936316936</v>
      </c>
      <c r="AD80" s="52">
        <v>1633.3155240726915</v>
      </c>
      <c r="AE80" s="121">
        <v>663.19999041439189</v>
      </c>
      <c r="AF80" s="121">
        <v>687.53419363714011</v>
      </c>
      <c r="AG80" s="121">
        <v>27.441056045152731</v>
      </c>
      <c r="AH80" s="121">
        <v>9.2029171303703343</v>
      </c>
      <c r="AI80" s="121">
        <v>46.516079102637661</v>
      </c>
      <c r="AJ80" s="121">
        <v>11.466929241248573</v>
      </c>
      <c r="AK80" s="121">
        <v>185.23520627887629</v>
      </c>
      <c r="AL80" s="121">
        <v>2.7191522228739742</v>
      </c>
      <c r="AM80" s="52">
        <v>6.400040153404551</v>
      </c>
      <c r="AN80" s="53">
        <v>25609.311955771394</v>
      </c>
      <c r="AO80" s="53">
        <v>60.6329193154927</v>
      </c>
      <c r="AP80" s="53">
        <v>10188.953547899415</v>
      </c>
      <c r="AQ80" s="122">
        <v>1794.9513199628791</v>
      </c>
      <c r="AR80" s="122">
        <v>3327.7994330057663</v>
      </c>
      <c r="AS80" s="122">
        <v>343.87533724093998</v>
      </c>
      <c r="AT80" s="122">
        <v>205.05731994047142</v>
      </c>
      <c r="AU80" s="122">
        <v>4517.2701377493586</v>
      </c>
      <c r="AV80" s="53">
        <v>3468.2227325776703</v>
      </c>
      <c r="AW80" s="53">
        <v>11833.464092830411</v>
      </c>
      <c r="AX80" s="122">
        <v>5839.7929892794564</v>
      </c>
      <c r="AY80" s="122">
        <v>4082.6230365867605</v>
      </c>
      <c r="AZ80" s="122">
        <v>240.64155527099268</v>
      </c>
      <c r="BA80" s="122">
        <v>34.096561414626066</v>
      </c>
      <c r="BB80" s="122">
        <v>175.0165052460614</v>
      </c>
      <c r="BC80" s="122">
        <v>5.0277867499031501</v>
      </c>
      <c r="BD80" s="122">
        <v>1407.4925476635349</v>
      </c>
      <c r="BE80" s="122">
        <v>48.773110619076164</v>
      </c>
      <c r="BF80" s="53">
        <v>58.038663148404432</v>
      </c>
    </row>
    <row r="81" spans="1:58" x14ac:dyDescent="0.25">
      <c r="A81" s="37" t="s">
        <v>208</v>
      </c>
      <c r="B81" s="59">
        <v>3505.0554300772633</v>
      </c>
      <c r="C81" s="74">
        <v>47.196506597976601</v>
      </c>
      <c r="D81" s="74">
        <v>983.66283326163114</v>
      </c>
      <c r="E81" s="60">
        <v>163.63694415870901</v>
      </c>
      <c r="F81" s="61">
        <v>118.64626759785071</v>
      </c>
      <c r="G81" s="61">
        <v>62.211804477984899</v>
      </c>
      <c r="H81" s="61">
        <v>100.80616466340101</v>
      </c>
      <c r="I81" s="62">
        <v>538.36165236368549</v>
      </c>
      <c r="J81" s="74">
        <v>828.81749044453795</v>
      </c>
      <c r="K81" s="74">
        <v>1638.0821535689095</v>
      </c>
      <c r="L81" s="60">
        <v>576.54483455108561</v>
      </c>
      <c r="M81" s="61">
        <v>788.45684271345601</v>
      </c>
      <c r="N81" s="61">
        <v>18.088882641516498</v>
      </c>
      <c r="O81" s="61">
        <v>9.2165636263681332</v>
      </c>
      <c r="P81" s="61">
        <v>13.2488102129042</v>
      </c>
      <c r="Q81" s="61">
        <v>3.8402348443200598</v>
      </c>
      <c r="R81" s="61">
        <v>227.341902783747</v>
      </c>
      <c r="S81" s="63">
        <v>1.3440821955120199</v>
      </c>
      <c r="T81" s="162">
        <v>7.2964462042081104</v>
      </c>
      <c r="U81" s="52">
        <v>3503.3237387045465</v>
      </c>
      <c r="V81" s="52">
        <v>48.337767299112699</v>
      </c>
      <c r="W81" s="52">
        <v>997.70579500161909</v>
      </c>
      <c r="X81" s="121">
        <v>172.45513147116603</v>
      </c>
      <c r="Y81" s="121">
        <v>139.90155674169634</v>
      </c>
      <c r="Z81" s="121">
        <v>64.746234465977921</v>
      </c>
      <c r="AA81" s="121">
        <v>96.562532373646448</v>
      </c>
      <c r="AB81" s="121">
        <v>524.04033994913232</v>
      </c>
      <c r="AC81" s="52">
        <v>839.19244675897426</v>
      </c>
      <c r="AD81" s="52">
        <v>1612.3836101466343</v>
      </c>
      <c r="AE81" s="121">
        <v>618.83053078180171</v>
      </c>
      <c r="AF81" s="121">
        <v>703.84226158809417</v>
      </c>
      <c r="AG81" s="121">
        <v>21.226264943957471</v>
      </c>
      <c r="AH81" s="121">
        <v>8.3782198960914016</v>
      </c>
      <c r="AI81" s="121">
        <v>15.423739699405333</v>
      </c>
      <c r="AJ81" s="121">
        <v>4.5686233001395395</v>
      </c>
      <c r="AK81" s="121">
        <v>237.98117470676627</v>
      </c>
      <c r="AL81" s="121">
        <v>2.1327952303784383</v>
      </c>
      <c r="AM81" s="52">
        <v>5.7041194982060697</v>
      </c>
      <c r="AN81" s="53">
        <v>24442.70527709859</v>
      </c>
      <c r="AO81" s="53">
        <v>87.178401098494305</v>
      </c>
      <c r="AP81" s="53">
        <v>9508.3182887292278</v>
      </c>
      <c r="AQ81" s="122">
        <v>1717.6729939156598</v>
      </c>
      <c r="AR81" s="122">
        <v>3215.9866320205674</v>
      </c>
      <c r="AS81" s="122">
        <v>279.89547594176514</v>
      </c>
      <c r="AT81" s="122">
        <v>212.68388947878498</v>
      </c>
      <c r="AU81" s="122">
        <v>4082.0792973724501</v>
      </c>
      <c r="AV81" s="53">
        <v>3396.9253737310205</v>
      </c>
      <c r="AW81" s="53">
        <v>11409.1410992418</v>
      </c>
      <c r="AX81" s="122">
        <v>5120.0584850198093</v>
      </c>
      <c r="AY81" s="122">
        <v>4324.5816743283503</v>
      </c>
      <c r="AZ81" s="122">
        <v>216.77632742070412</v>
      </c>
      <c r="BA81" s="122">
        <v>12.762275536886783</v>
      </c>
      <c r="BB81" s="122">
        <v>17.714786860735039</v>
      </c>
      <c r="BC81" s="122">
        <v>49.057944387344236</v>
      </c>
      <c r="BD81" s="122">
        <v>1634.8368963641681</v>
      </c>
      <c r="BE81" s="122">
        <v>33.35270932380115</v>
      </c>
      <c r="BF81" s="53">
        <v>41.142114298049073</v>
      </c>
    </row>
    <row r="82" spans="1:58" s="106" customFormat="1" x14ac:dyDescent="0.25">
      <c r="A82" s="98" t="s">
        <v>209</v>
      </c>
      <c r="B82" s="99">
        <v>3222.8637979966798</v>
      </c>
      <c r="C82" s="100">
        <v>62.823620071084399</v>
      </c>
      <c r="D82" s="100">
        <v>852.86319210985084</v>
      </c>
      <c r="E82" s="101">
        <v>147.91785174769799</v>
      </c>
      <c r="F82" s="102">
        <v>86.193154955525387</v>
      </c>
      <c r="G82" s="102">
        <v>52.0839618973706</v>
      </c>
      <c r="H82" s="102">
        <v>90.317881492444201</v>
      </c>
      <c r="I82" s="103">
        <v>476.35034201681259</v>
      </c>
      <c r="J82" s="100">
        <v>848.71677766903497</v>
      </c>
      <c r="K82" s="100">
        <v>1446.9510180645191</v>
      </c>
      <c r="L82" s="101">
        <v>608.85927451260284</v>
      </c>
      <c r="M82" s="102">
        <v>555.11272184956999</v>
      </c>
      <c r="N82" s="102">
        <v>15.3415845368313</v>
      </c>
      <c r="O82" s="102">
        <v>14.630326375665861</v>
      </c>
      <c r="P82" s="102">
        <v>13.069758228928199</v>
      </c>
      <c r="Q82" s="102">
        <v>0.39014203668442399</v>
      </c>
      <c r="R82" s="102">
        <v>236.23100321241907</v>
      </c>
      <c r="S82" s="104">
        <v>3.3162073118176099</v>
      </c>
      <c r="T82" s="163">
        <v>11.509190082190511</v>
      </c>
      <c r="U82" s="100">
        <v>3322.93292569286</v>
      </c>
      <c r="V82" s="100">
        <v>65.259425344134499</v>
      </c>
      <c r="W82" s="100">
        <v>888.05309174228421</v>
      </c>
      <c r="X82" s="120">
        <v>148.228403729619</v>
      </c>
      <c r="Y82" s="120">
        <v>127.77221457140517</v>
      </c>
      <c r="Z82" s="120">
        <v>54.743916619461316</v>
      </c>
      <c r="AA82" s="120">
        <v>95.771959169933879</v>
      </c>
      <c r="AB82" s="120">
        <v>461.53659765186484</v>
      </c>
      <c r="AC82" s="100">
        <v>811.86895819433732</v>
      </c>
      <c r="AD82" s="100">
        <v>1547.1000355923118</v>
      </c>
      <c r="AE82" s="120">
        <v>591.68560252212467</v>
      </c>
      <c r="AF82" s="120">
        <v>690.16331655390411</v>
      </c>
      <c r="AG82" s="120">
        <v>17.220139860488132</v>
      </c>
      <c r="AH82" s="120">
        <v>12.048820332343402</v>
      </c>
      <c r="AI82" s="120">
        <v>11.947205048604367</v>
      </c>
      <c r="AJ82" s="120">
        <v>1.4025288236917735</v>
      </c>
      <c r="AK82" s="120">
        <v>219.80983464288201</v>
      </c>
      <c r="AL82" s="120">
        <v>2.8225878082732603</v>
      </c>
      <c r="AM82" s="100">
        <v>10.651414819792288</v>
      </c>
      <c r="AN82" s="100">
        <v>23312.941198276356</v>
      </c>
      <c r="AO82" s="100">
        <v>120.45589408237342</v>
      </c>
      <c r="AP82" s="100">
        <v>8229.4475785556751</v>
      </c>
      <c r="AQ82" s="120">
        <v>1573.5462514169949</v>
      </c>
      <c r="AR82" s="120">
        <v>3065.109746817765</v>
      </c>
      <c r="AS82" s="120">
        <v>265.19978920685844</v>
      </c>
      <c r="AT82" s="120">
        <v>146.6701748802468</v>
      </c>
      <c r="AU82" s="120">
        <v>3178.9216162338098</v>
      </c>
      <c r="AV82" s="100">
        <v>3405.5322645794104</v>
      </c>
      <c r="AW82" s="100">
        <v>11478.238970009596</v>
      </c>
      <c r="AX82" s="120">
        <v>5342.646052545485</v>
      </c>
      <c r="AY82" s="120">
        <v>3989.2501326944603</v>
      </c>
      <c r="AZ82" s="120">
        <v>239.93980016186907</v>
      </c>
      <c r="BA82" s="120">
        <v>28.902912329325432</v>
      </c>
      <c r="BB82" s="120">
        <v>22.382326105776901</v>
      </c>
      <c r="BC82" s="120">
        <v>11.30491215931346</v>
      </c>
      <c r="BD82" s="120">
        <v>1799.2400926144683</v>
      </c>
      <c r="BE82" s="120">
        <v>44.572741398896859</v>
      </c>
      <c r="BF82" s="100">
        <v>79.266491049304008</v>
      </c>
    </row>
    <row r="83" spans="1:58" x14ac:dyDescent="0.25">
      <c r="A83" s="37" t="s">
        <v>210</v>
      </c>
      <c r="B83" s="59">
        <v>3205.2011806177579</v>
      </c>
      <c r="C83" s="74">
        <v>64.668596354609903</v>
      </c>
      <c r="D83" s="74">
        <v>858.09014977858476</v>
      </c>
      <c r="E83" s="60">
        <v>157.816222851117</v>
      </c>
      <c r="F83" s="61">
        <v>122.40690429312791</v>
      </c>
      <c r="G83" s="61">
        <v>64.648096399195111</v>
      </c>
      <c r="H83" s="61">
        <v>80.810120498993896</v>
      </c>
      <c r="I83" s="62">
        <v>432.40880573615084</v>
      </c>
      <c r="J83" s="74">
        <v>802.44331979162803</v>
      </c>
      <c r="K83" s="74">
        <v>1472.4049105978493</v>
      </c>
      <c r="L83" s="60">
        <v>556.44849331440378</v>
      </c>
      <c r="M83" s="61">
        <v>652.26617326860003</v>
      </c>
      <c r="N83" s="61">
        <v>20.286266608237799</v>
      </c>
      <c r="O83" s="61">
        <v>17.525086373275798</v>
      </c>
      <c r="P83" s="61">
        <v>8.9572663685631806</v>
      </c>
      <c r="Q83" s="61">
        <v>4.67335636620688</v>
      </c>
      <c r="R83" s="61">
        <v>202.31738602037245</v>
      </c>
      <c r="S83" s="63">
        <v>9.9308822781896104</v>
      </c>
      <c r="T83" s="162">
        <v>7.5942040950861696</v>
      </c>
      <c r="U83" s="52">
        <v>3251.5574750580322</v>
      </c>
      <c r="V83" s="52">
        <v>55.126528764842199</v>
      </c>
      <c r="W83" s="52">
        <v>860.86163737088555</v>
      </c>
      <c r="X83" s="121">
        <v>161.31466117908033</v>
      </c>
      <c r="Y83" s="121">
        <v>130.61266464247709</v>
      </c>
      <c r="Z83" s="121">
        <v>54.278225769681484</v>
      </c>
      <c r="AA83" s="121">
        <v>82.824766972352123</v>
      </c>
      <c r="AB83" s="121">
        <v>431.83131880729462</v>
      </c>
      <c r="AC83" s="52">
        <v>802.63102267436079</v>
      </c>
      <c r="AD83" s="52">
        <v>1524.7397177790965</v>
      </c>
      <c r="AE83" s="121">
        <v>584.64174980445614</v>
      </c>
      <c r="AF83" s="121">
        <v>668.44471084902568</v>
      </c>
      <c r="AG83" s="121">
        <v>20.693798390804034</v>
      </c>
      <c r="AH83" s="121">
        <v>16.845424420691806</v>
      </c>
      <c r="AI83" s="121">
        <v>11.132623101731914</v>
      </c>
      <c r="AJ83" s="121">
        <v>4.2878488102669161</v>
      </c>
      <c r="AK83" s="121">
        <v>212.2534630860705</v>
      </c>
      <c r="AL83" s="121">
        <v>6.4400993160493734</v>
      </c>
      <c r="AM83" s="52">
        <v>8.1985684688476272</v>
      </c>
      <c r="AN83" s="53">
        <v>23571.381938478156</v>
      </c>
      <c r="AO83" s="53">
        <v>90.835626200067097</v>
      </c>
      <c r="AP83" s="53">
        <v>8791.4100554618635</v>
      </c>
      <c r="AQ83" s="122">
        <v>1706.4848469228259</v>
      </c>
      <c r="AR83" s="122">
        <v>3447.2858683857817</v>
      </c>
      <c r="AS83" s="122">
        <v>258.16737372620935</v>
      </c>
      <c r="AT83" s="122">
        <v>180.34863962965909</v>
      </c>
      <c r="AU83" s="122">
        <v>3199.1233267973876</v>
      </c>
      <c r="AV83" s="53">
        <v>3455.9639530792501</v>
      </c>
      <c r="AW83" s="53">
        <v>11134.816157856732</v>
      </c>
      <c r="AX83" s="122">
        <v>5031.9496527589399</v>
      </c>
      <c r="AY83" s="122">
        <v>3645.4588663439499</v>
      </c>
      <c r="AZ83" s="122">
        <v>307.69665638954064</v>
      </c>
      <c r="BA83" s="122">
        <v>26.87459359452188</v>
      </c>
      <c r="BB83" s="122">
        <v>13.368421039159049</v>
      </c>
      <c r="BC83" s="122">
        <v>138.66104888707889</v>
      </c>
      <c r="BD83" s="122">
        <v>1910.9506917003189</v>
      </c>
      <c r="BE83" s="122">
        <v>59.856227143224103</v>
      </c>
      <c r="BF83" s="53">
        <v>98.356145880245151</v>
      </c>
    </row>
    <row r="84" spans="1:58" x14ac:dyDescent="0.25">
      <c r="A84" s="37" t="s">
        <v>211</v>
      </c>
      <c r="B84" s="59">
        <v>2960.6313971445861</v>
      </c>
      <c r="C84" s="74">
        <v>69.459299042409498</v>
      </c>
      <c r="D84" s="74">
        <v>765.64705811190049</v>
      </c>
      <c r="E84" s="60">
        <v>147.905331717499</v>
      </c>
      <c r="F84" s="61">
        <v>115.55875416686203</v>
      </c>
      <c r="G84" s="61">
        <v>56.995255208395228</v>
      </c>
      <c r="H84" s="61">
        <v>92.313626468679502</v>
      </c>
      <c r="I84" s="62">
        <v>352.87409055046476</v>
      </c>
      <c r="J84" s="74">
        <v>790.49800032866801</v>
      </c>
      <c r="K84" s="74">
        <v>1322.3199007954738</v>
      </c>
      <c r="L84" s="60">
        <v>455.60972963677455</v>
      </c>
      <c r="M84" s="61">
        <v>590.29599303468103</v>
      </c>
      <c r="N84" s="61">
        <v>18.720876706388601</v>
      </c>
      <c r="O84" s="61">
        <v>17.752620474746099</v>
      </c>
      <c r="P84" s="61">
        <v>6.5404391222748597</v>
      </c>
      <c r="Q84" s="61">
        <v>2.4293059597020901</v>
      </c>
      <c r="R84" s="61">
        <v>221.62745140051376</v>
      </c>
      <c r="S84" s="63">
        <v>9.3434844603926592</v>
      </c>
      <c r="T84" s="162">
        <v>12.70713886613402</v>
      </c>
      <c r="U84" s="52">
        <v>3102.8298183117563</v>
      </c>
      <c r="V84" s="52">
        <v>63.786275302605333</v>
      </c>
      <c r="W84" s="52">
        <v>825.81827103169064</v>
      </c>
      <c r="X84" s="121">
        <v>157.87106640063834</v>
      </c>
      <c r="Y84" s="121">
        <v>144.05855939944664</v>
      </c>
      <c r="Z84" s="121">
        <v>57.412590988785787</v>
      </c>
      <c r="AA84" s="121">
        <v>93.111077422058415</v>
      </c>
      <c r="AB84" s="121">
        <v>373.36497682076151</v>
      </c>
      <c r="AC84" s="52">
        <v>741.01303606497095</v>
      </c>
      <c r="AD84" s="52">
        <v>1455.8757981690492</v>
      </c>
      <c r="AE84" s="121">
        <v>539.48807112103077</v>
      </c>
      <c r="AF84" s="121">
        <v>628.39855159251829</v>
      </c>
      <c r="AG84" s="121">
        <v>32.883008935920536</v>
      </c>
      <c r="AH84" s="121">
        <v>21.574546605623151</v>
      </c>
      <c r="AI84" s="121">
        <v>7.5262769665389326</v>
      </c>
      <c r="AJ84" s="121">
        <v>3.3552430261643167</v>
      </c>
      <c r="AK84" s="121">
        <v>212.78098822151938</v>
      </c>
      <c r="AL84" s="121">
        <v>9.8691116997337023</v>
      </c>
      <c r="AM84" s="52">
        <v>16.336437743440328</v>
      </c>
      <c r="AN84" s="53">
        <v>21648.452058379986</v>
      </c>
      <c r="AO84" s="53">
        <v>127.9768455349558</v>
      </c>
      <c r="AP84" s="53">
        <v>8125.4028139995444</v>
      </c>
      <c r="AQ84" s="122">
        <v>1664.0630209336509</v>
      </c>
      <c r="AR84" s="122">
        <v>3239.909559031501</v>
      </c>
      <c r="AS84" s="122">
        <v>283.26040009247509</v>
      </c>
      <c r="AT84" s="122">
        <v>159.2291949671924</v>
      </c>
      <c r="AU84" s="122">
        <v>2778.9406389747251</v>
      </c>
      <c r="AV84" s="53">
        <v>3007.3196166613498</v>
      </c>
      <c r="AW84" s="53">
        <v>10261.975935055885</v>
      </c>
      <c r="AX84" s="122">
        <v>4568.2497687989762</v>
      </c>
      <c r="AY84" s="122">
        <v>3431.0144725793302</v>
      </c>
      <c r="AZ84" s="122">
        <v>485.632902579637</v>
      </c>
      <c r="BA84" s="122">
        <v>22.975020043272277</v>
      </c>
      <c r="BB84" s="122">
        <v>10.695737387841181</v>
      </c>
      <c r="BC84" s="122">
        <v>23.36014277559191</v>
      </c>
      <c r="BD84" s="122">
        <v>1640.8980046589379</v>
      </c>
      <c r="BE84" s="122">
        <v>79.149886232298883</v>
      </c>
      <c r="BF84" s="53">
        <v>125.77684712824906</v>
      </c>
    </row>
    <row r="85" spans="1:58" x14ac:dyDescent="0.25">
      <c r="A85" s="37" t="s">
        <v>212</v>
      </c>
      <c r="B85" s="59">
        <v>3328.00334942883</v>
      </c>
      <c r="C85" s="74">
        <v>69.518164978938003</v>
      </c>
      <c r="D85" s="74">
        <v>775.07051222598102</v>
      </c>
      <c r="E85" s="60">
        <v>152.986357590279</v>
      </c>
      <c r="F85" s="61">
        <v>133.04956630789746</v>
      </c>
      <c r="G85" s="61">
        <v>48.6871988646852</v>
      </c>
      <c r="H85" s="61">
        <v>97.567600899468403</v>
      </c>
      <c r="I85" s="62">
        <v>342.77978856365104</v>
      </c>
      <c r="J85" s="74">
        <v>888.93125094458503</v>
      </c>
      <c r="K85" s="74">
        <v>1573.0378693984526</v>
      </c>
      <c r="L85" s="60">
        <v>537.55287474733166</v>
      </c>
      <c r="M85" s="61">
        <v>733.05679010329197</v>
      </c>
      <c r="N85" s="61">
        <v>34.262204451864001</v>
      </c>
      <c r="O85" s="61">
        <v>26.275631133322161</v>
      </c>
      <c r="P85" s="61">
        <v>5.2164855926448404</v>
      </c>
      <c r="Q85" s="61">
        <v>0.966015850489786</v>
      </c>
      <c r="R85" s="61">
        <v>227.7865375454918</v>
      </c>
      <c r="S85" s="63">
        <v>7.9213299740162464</v>
      </c>
      <c r="T85" s="162">
        <v>21.445551880873239</v>
      </c>
      <c r="U85" s="52">
        <v>3346.3130587531778</v>
      </c>
      <c r="V85" s="52">
        <v>87.316187322205181</v>
      </c>
      <c r="W85" s="52">
        <v>850.96427834840995</v>
      </c>
      <c r="X85" s="121">
        <v>167.60356868442966</v>
      </c>
      <c r="Y85" s="121">
        <v>145.77842538444077</v>
      </c>
      <c r="Z85" s="121">
        <v>56.253049331851798</v>
      </c>
      <c r="AA85" s="121">
        <v>92.702070633277344</v>
      </c>
      <c r="AB85" s="121">
        <v>388.62716431441032</v>
      </c>
      <c r="AC85" s="52">
        <v>858.67995541899063</v>
      </c>
      <c r="AD85" s="52">
        <v>1537.6006080796442</v>
      </c>
      <c r="AE85" s="121">
        <v>545.15203151525873</v>
      </c>
      <c r="AF85" s="121">
        <v>688.19873849314536</v>
      </c>
      <c r="AG85" s="121">
        <v>40.565656684571401</v>
      </c>
      <c r="AH85" s="121">
        <v>21.683965948659903</v>
      </c>
      <c r="AI85" s="121">
        <v>7.9977802182250786</v>
      </c>
      <c r="AJ85" s="121">
        <v>2.7121303210947296</v>
      </c>
      <c r="AK85" s="121">
        <v>220.15080110362922</v>
      </c>
      <c r="AL85" s="121">
        <v>11.139503795059719</v>
      </c>
      <c r="AM85" s="52">
        <v>11.752029583927486</v>
      </c>
      <c r="AN85" s="53">
        <v>23677.267424470956</v>
      </c>
      <c r="AO85" s="53">
        <v>214.8658229863006</v>
      </c>
      <c r="AP85" s="53">
        <v>8880.4316163558196</v>
      </c>
      <c r="AQ85" s="122">
        <v>1721.7060259202169</v>
      </c>
      <c r="AR85" s="122">
        <v>3590.7321602986476</v>
      </c>
      <c r="AS85" s="122">
        <v>285.43982046956512</v>
      </c>
      <c r="AT85" s="122">
        <v>197.8728144942389</v>
      </c>
      <c r="AU85" s="122">
        <v>3084.6807951731516</v>
      </c>
      <c r="AV85" s="53">
        <v>3203.30507718116</v>
      </c>
      <c r="AW85" s="53">
        <v>11310.313231733435</v>
      </c>
      <c r="AX85" s="122">
        <v>4577.0518210521823</v>
      </c>
      <c r="AY85" s="122">
        <v>4379.55619308317</v>
      </c>
      <c r="AZ85" s="122">
        <v>554.78508392193385</v>
      </c>
      <c r="BA85" s="122">
        <v>36.971976010607108</v>
      </c>
      <c r="BB85" s="122">
        <v>19.60503395658225</v>
      </c>
      <c r="BC85" s="122">
        <v>79.735273164418842</v>
      </c>
      <c r="BD85" s="122">
        <v>1553.8524300722959</v>
      </c>
      <c r="BE85" s="122">
        <v>108.75542047224285</v>
      </c>
      <c r="BF85" s="53">
        <v>68.351676214241792</v>
      </c>
    </row>
    <row r="86" spans="1:58" s="106" customFormat="1" x14ac:dyDescent="0.25">
      <c r="A86" s="98" t="s">
        <v>213</v>
      </c>
      <c r="B86" s="99">
        <v>3305.2149386745991</v>
      </c>
      <c r="C86" s="100">
        <v>65.534003917142201</v>
      </c>
      <c r="D86" s="100">
        <v>760.52315605756814</v>
      </c>
      <c r="E86" s="101">
        <v>161.263856356057</v>
      </c>
      <c r="F86" s="102">
        <v>125.85725974849549</v>
      </c>
      <c r="G86" s="102">
        <v>38.885452926745337</v>
      </c>
      <c r="H86" s="102">
        <v>109.19349407712301</v>
      </c>
      <c r="I86" s="103">
        <v>325.32309294914728</v>
      </c>
      <c r="J86" s="100">
        <v>876.39176593987099</v>
      </c>
      <c r="K86" s="100">
        <v>1582.93050394385</v>
      </c>
      <c r="L86" s="101">
        <v>547.71122479286646</v>
      </c>
      <c r="M86" s="102">
        <v>742.12430498615197</v>
      </c>
      <c r="N86" s="102">
        <v>34.840577201851602</v>
      </c>
      <c r="O86" s="102">
        <v>37.707105868359093</v>
      </c>
      <c r="P86" s="102">
        <v>11.1942970546691</v>
      </c>
      <c r="Q86" s="102">
        <v>0.39278235279540702</v>
      </c>
      <c r="R86" s="102">
        <v>195.60561169211252</v>
      </c>
      <c r="S86" s="104">
        <v>13.354599995043831</v>
      </c>
      <c r="T86" s="163">
        <v>19.835508816168044</v>
      </c>
      <c r="U86" s="100">
        <v>3356.9102471612764</v>
      </c>
      <c r="V86" s="100">
        <v>74.614314978171933</v>
      </c>
      <c r="W86" s="100">
        <v>801.07841259575423</v>
      </c>
      <c r="X86" s="120">
        <v>159.96081083038632</v>
      </c>
      <c r="Y86" s="120">
        <v>154.54276323451737</v>
      </c>
      <c r="Z86" s="120">
        <v>37.481348349099001</v>
      </c>
      <c r="AA86" s="120">
        <v>105.48659306113886</v>
      </c>
      <c r="AB86" s="120">
        <v>343.6068971206127</v>
      </c>
      <c r="AC86" s="100">
        <v>881.24690567440905</v>
      </c>
      <c r="AD86" s="100">
        <v>1579.5893357712484</v>
      </c>
      <c r="AE86" s="120">
        <v>536.17257576576696</v>
      </c>
      <c r="AF86" s="120">
        <v>747.69376529603062</v>
      </c>
      <c r="AG86" s="120">
        <v>36.3957131909211</v>
      </c>
      <c r="AH86" s="120">
        <v>29.631388009636339</v>
      </c>
      <c r="AI86" s="120">
        <v>10.874987076718563</v>
      </c>
      <c r="AJ86" s="120">
        <v>1.5574214640063635</v>
      </c>
      <c r="AK86" s="120">
        <v>205.08183673968247</v>
      </c>
      <c r="AL86" s="120">
        <v>12.181648228486049</v>
      </c>
      <c r="AM86" s="100">
        <v>20.38127814169232</v>
      </c>
      <c r="AN86" s="100">
        <v>23930.114431042275</v>
      </c>
      <c r="AO86" s="100">
        <v>179.24341728990498</v>
      </c>
      <c r="AP86" s="100">
        <v>8749.3497255632628</v>
      </c>
      <c r="AQ86" s="120">
        <v>1873.39731589027</v>
      </c>
      <c r="AR86" s="120">
        <v>3520.4331607105996</v>
      </c>
      <c r="AS86" s="120">
        <v>140.3831453799765</v>
      </c>
      <c r="AT86" s="120">
        <v>244.24079978993962</v>
      </c>
      <c r="AU86" s="120">
        <v>2970.8953037924766</v>
      </c>
      <c r="AV86" s="100">
        <v>3383.4762199648203</v>
      </c>
      <c r="AW86" s="100">
        <v>11552.952132612276</v>
      </c>
      <c r="AX86" s="120">
        <v>5066.6698267792372</v>
      </c>
      <c r="AY86" s="120">
        <v>4209.50256349745</v>
      </c>
      <c r="AZ86" s="120">
        <v>568.82280802537196</v>
      </c>
      <c r="BA86" s="120">
        <v>54.688363190556728</v>
      </c>
      <c r="BB86" s="120">
        <v>29.725621612389176</v>
      </c>
      <c r="BC86" s="120">
        <v>21.115650404342283</v>
      </c>
      <c r="BD86" s="120">
        <v>1561.8170972944281</v>
      </c>
      <c r="BE86" s="120">
        <v>40.610201808500022</v>
      </c>
      <c r="BF86" s="100">
        <v>65.09293561201487</v>
      </c>
    </row>
    <row r="87" spans="1:58" x14ac:dyDescent="0.25">
      <c r="A87" s="98" t="s">
        <v>214</v>
      </c>
      <c r="B87" s="99">
        <v>3393.8198945325244</v>
      </c>
      <c r="C87" s="100">
        <v>63.2821963440445</v>
      </c>
      <c r="D87" s="100">
        <v>8.6623359892865128</v>
      </c>
      <c r="E87" s="101">
        <v>172.391313773397</v>
      </c>
      <c r="F87" s="102">
        <v>106.90760402506928</v>
      </c>
      <c r="G87" s="102">
        <v>36.641665438522466</v>
      </c>
      <c r="H87" s="102">
        <v>106.646531513173</v>
      </c>
      <c r="I87" s="103">
        <v>363.85428143873435</v>
      </c>
      <c r="J87" s="100">
        <v>881.23279698040596</v>
      </c>
      <c r="K87" s="100">
        <v>1646.2783301364782</v>
      </c>
      <c r="L87" s="101">
        <v>492.27692602480931</v>
      </c>
      <c r="M87" s="102">
        <v>841.31345008330004</v>
      </c>
      <c r="N87" s="102">
        <v>37.682612368721003</v>
      </c>
      <c r="O87" s="102">
        <v>31.627542799566719</v>
      </c>
      <c r="P87" s="102">
        <v>27.191972772798302</v>
      </c>
      <c r="Q87" s="102">
        <v>0</v>
      </c>
      <c r="R87" s="102">
        <v>201.72201078260258</v>
      </c>
      <c r="S87" s="104">
        <v>14.463815304679898</v>
      </c>
      <c r="T87" s="163">
        <v>16.585174882699636</v>
      </c>
      <c r="U87" s="100">
        <v>3399.7657802680783</v>
      </c>
      <c r="V87" s="100">
        <v>54.414259383547801</v>
      </c>
      <c r="W87" s="100">
        <v>796.50029318341421</v>
      </c>
      <c r="X87" s="120">
        <v>157.72209051034599</v>
      </c>
      <c r="Y87" s="120">
        <v>150.93559484851599</v>
      </c>
      <c r="Z87" s="120">
        <v>34.097355057377804</v>
      </c>
      <c r="AA87" s="120">
        <v>111.80718633622656</v>
      </c>
      <c r="AB87" s="120">
        <v>341.93806643094786</v>
      </c>
      <c r="AC87" s="100">
        <v>857.3561258341573</v>
      </c>
      <c r="AD87" s="100">
        <v>1675.1967018973849</v>
      </c>
      <c r="AE87" s="120">
        <v>546.51497943149468</v>
      </c>
      <c r="AF87" s="120">
        <v>811.6562516607006</v>
      </c>
      <c r="AG87" s="120">
        <v>38.25700168407473</v>
      </c>
      <c r="AH87" s="121">
        <v>39.887486347232539</v>
      </c>
      <c r="AI87" s="121">
        <v>21.477223793352664</v>
      </c>
      <c r="AJ87" s="121">
        <v>1.7196022307816168</v>
      </c>
      <c r="AK87" s="121">
        <v>202.83166269299079</v>
      </c>
      <c r="AL87" s="121">
        <v>12.852494056757033</v>
      </c>
      <c r="AM87" s="52">
        <v>16.298399969574309</v>
      </c>
      <c r="AN87" s="53">
        <v>23787.683866280226</v>
      </c>
      <c r="AO87" s="53">
        <v>99.931966982569691</v>
      </c>
      <c r="AP87" s="53">
        <v>9132.998786776694</v>
      </c>
      <c r="AQ87" s="122">
        <v>1946.8457797949502</v>
      </c>
      <c r="AR87" s="122">
        <v>3549.7546261221082</v>
      </c>
      <c r="AS87" s="122">
        <v>104.22938757517851</v>
      </c>
      <c r="AT87" s="122">
        <v>252.5090944381553</v>
      </c>
      <c r="AU87" s="122">
        <v>3279.6598988463011</v>
      </c>
      <c r="AV87" s="53">
        <v>3502.2417450455096</v>
      </c>
      <c r="AW87" s="53">
        <v>10982.174084226401</v>
      </c>
      <c r="AX87" s="122">
        <v>5204.6468197688009</v>
      </c>
      <c r="AY87" s="122">
        <v>3307.5723055394101</v>
      </c>
      <c r="AZ87" s="122">
        <v>585.648110686417</v>
      </c>
      <c r="BA87" s="122">
        <v>44.445240776569293</v>
      </c>
      <c r="BB87" s="122">
        <v>44.639903307652006</v>
      </c>
      <c r="BC87" s="122">
        <v>84.810595109763398</v>
      </c>
      <c r="BD87" s="122">
        <v>1667.9345556604726</v>
      </c>
      <c r="BE87" s="122">
        <v>42.47655337731296</v>
      </c>
      <c r="BF87" s="53">
        <v>70.337283249050998</v>
      </c>
    </row>
    <row r="88" spans="1:58" x14ac:dyDescent="0.25">
      <c r="A88" s="37" t="s">
        <v>215</v>
      </c>
      <c r="B88" s="59">
        <v>3368.9990642395924</v>
      </c>
      <c r="C88" s="74">
        <v>62.3094319798074</v>
      </c>
      <c r="D88" s="74">
        <v>763.58708302132391</v>
      </c>
      <c r="E88" s="60">
        <v>169.34690778355699</v>
      </c>
      <c r="F88" s="61">
        <v>118.61151663870972</v>
      </c>
      <c r="G88" s="61">
        <v>38.8480217005932</v>
      </c>
      <c r="H88" s="61">
        <v>128.36737605413401</v>
      </c>
      <c r="I88" s="62">
        <v>308.4132608443299</v>
      </c>
      <c r="J88" s="74">
        <v>925.01639803210196</v>
      </c>
      <c r="K88" s="74">
        <v>1611.517645121718</v>
      </c>
      <c r="L88" s="60">
        <v>494.76790476308651</v>
      </c>
      <c r="M88" s="61">
        <v>846.34045958193201</v>
      </c>
      <c r="N88" s="61">
        <v>37.884165380395203</v>
      </c>
      <c r="O88" s="61">
        <v>8.4452221088246198</v>
      </c>
      <c r="P88" s="61">
        <v>31.528829206278601</v>
      </c>
      <c r="Q88" s="61">
        <v>1.6890444217649201</v>
      </c>
      <c r="R88" s="61">
        <v>183.91817036995832</v>
      </c>
      <c r="S88" s="63">
        <v>6.9438492894780204</v>
      </c>
      <c r="T88" s="162">
        <v>6.5685060846413643</v>
      </c>
      <c r="U88" s="52">
        <v>3385.2207959381522</v>
      </c>
      <c r="V88" s="52">
        <v>58.605786225596496</v>
      </c>
      <c r="W88" s="52">
        <v>780.1995704681085</v>
      </c>
      <c r="X88" s="121">
        <v>169.18450626862466</v>
      </c>
      <c r="Y88" s="121">
        <v>135.50769627587991</v>
      </c>
      <c r="Z88" s="121">
        <v>39.567246455923708</v>
      </c>
      <c r="AA88" s="121">
        <v>125.77276083633467</v>
      </c>
      <c r="AB88" s="121">
        <v>310.1673606313455</v>
      </c>
      <c r="AC88" s="52">
        <v>859.88446540416396</v>
      </c>
      <c r="AD88" s="52">
        <v>1676.266690028923</v>
      </c>
      <c r="AE88" s="121">
        <v>532.5859807687707</v>
      </c>
      <c r="AF88" s="121">
        <v>869.13567623520032</v>
      </c>
      <c r="AG88" s="121">
        <v>38.92234252341553</v>
      </c>
      <c r="AH88" s="121">
        <v>17.571871269173709</v>
      </c>
      <c r="AI88" s="121">
        <v>29.2531846974173</v>
      </c>
      <c r="AJ88" s="121">
        <v>1.5706304100858135</v>
      </c>
      <c r="AK88" s="121">
        <v>174.64550853280846</v>
      </c>
      <c r="AL88" s="121">
        <v>12.58149559205126</v>
      </c>
      <c r="AM88" s="52">
        <v>10.264283811359533</v>
      </c>
      <c r="AN88" s="53">
        <v>22759.900112837138</v>
      </c>
      <c r="AO88" s="53">
        <v>153.57174258294239</v>
      </c>
      <c r="AP88" s="53">
        <v>8666.448461259326</v>
      </c>
      <c r="AQ88" s="122">
        <v>1883.0939391677109</v>
      </c>
      <c r="AR88" s="122">
        <v>3607.585052625529</v>
      </c>
      <c r="AS88" s="122">
        <v>131.19921239384368</v>
      </c>
      <c r="AT88" s="122">
        <v>364.89134742609997</v>
      </c>
      <c r="AU88" s="122">
        <v>2679.6789096461434</v>
      </c>
      <c r="AV88" s="53">
        <v>3309.04221842264</v>
      </c>
      <c r="AW88" s="53">
        <v>10604.353757436611</v>
      </c>
      <c r="AX88" s="122">
        <v>4851.0457652880123</v>
      </c>
      <c r="AY88" s="122">
        <v>3335.2863500161998</v>
      </c>
      <c r="AZ88" s="122">
        <v>508.15427084298494</v>
      </c>
      <c r="BA88" s="122">
        <v>38.121874256157319</v>
      </c>
      <c r="BB88" s="122">
        <v>118.2467681416199</v>
      </c>
      <c r="BC88" s="122">
        <v>17.454898058170951</v>
      </c>
      <c r="BD88" s="122">
        <v>1635.7797454170784</v>
      </c>
      <c r="BE88" s="122">
        <v>100.26408541638824</v>
      </c>
      <c r="BF88" s="53">
        <v>26.483933135615146</v>
      </c>
    </row>
    <row r="89" spans="1:58" x14ac:dyDescent="0.25">
      <c r="A89" s="37" t="s">
        <v>216</v>
      </c>
      <c r="B89" s="59">
        <v>3173.7459686119764</v>
      </c>
      <c r="C89" s="74">
        <v>65.722057814905696</v>
      </c>
      <c r="D89" s="74">
        <v>713.73481919062465</v>
      </c>
      <c r="E89" s="60">
        <v>163.083315957313</v>
      </c>
      <c r="F89" s="61">
        <v>99.948268027095267</v>
      </c>
      <c r="G89" s="61">
        <v>48.387805092545292</v>
      </c>
      <c r="H89" s="61">
        <v>106.80017538354601</v>
      </c>
      <c r="I89" s="62">
        <v>295.51525473012515</v>
      </c>
      <c r="J89" s="74">
        <v>829.01707412935195</v>
      </c>
      <c r="K89" s="74">
        <v>1558.3319338781635</v>
      </c>
      <c r="L89" s="60">
        <v>534.33146163517449</v>
      </c>
      <c r="M89" s="61">
        <v>823.32141396881104</v>
      </c>
      <c r="N89" s="61">
        <v>15.610162302689901</v>
      </c>
      <c r="O89" s="61">
        <v>7.5184238988417</v>
      </c>
      <c r="P89" s="61">
        <v>23.133611996435999</v>
      </c>
      <c r="Q89" s="61">
        <v>0.96390049985150095</v>
      </c>
      <c r="R89" s="61">
        <v>146.7056560773984</v>
      </c>
      <c r="S89" s="63">
        <v>6.7473034989605001</v>
      </c>
      <c r="T89" s="162">
        <v>6.9400835989308005</v>
      </c>
      <c r="U89" s="52">
        <v>3304.4375862147208</v>
      </c>
      <c r="V89" s="52">
        <v>73.388881920675644</v>
      </c>
      <c r="W89" s="52">
        <v>746.03935585417446</v>
      </c>
      <c r="X89" s="121">
        <v>171.39649189364135</v>
      </c>
      <c r="Y89" s="121">
        <v>126.37614956824594</v>
      </c>
      <c r="Z89" s="121">
        <v>38.908198731370362</v>
      </c>
      <c r="AA89" s="121">
        <v>112.59396864411167</v>
      </c>
      <c r="AB89" s="121">
        <v>296.76454701680518</v>
      </c>
      <c r="AC89" s="52">
        <v>804.64638467485474</v>
      </c>
      <c r="AD89" s="52">
        <v>1674.0117062760187</v>
      </c>
      <c r="AE89" s="121">
        <v>576.26471205706093</v>
      </c>
      <c r="AF89" s="121">
        <v>866.9848594055743</v>
      </c>
      <c r="AG89" s="121">
        <v>34.270662587906401</v>
      </c>
      <c r="AH89" s="121">
        <v>5.8648816147123464</v>
      </c>
      <c r="AI89" s="121">
        <v>26.493955252135333</v>
      </c>
      <c r="AJ89" s="121">
        <v>1.4270339617766432</v>
      </c>
      <c r="AK89" s="121">
        <v>156.17609140986642</v>
      </c>
      <c r="AL89" s="121">
        <v>6.5295099869863868</v>
      </c>
      <c r="AM89" s="52">
        <v>6.3512574889970397</v>
      </c>
      <c r="AN89" s="53">
        <v>21854.919710412447</v>
      </c>
      <c r="AO89" s="53">
        <v>174.59448758547671</v>
      </c>
      <c r="AP89" s="53">
        <v>8563.9731725738638</v>
      </c>
      <c r="AQ89" s="122">
        <v>1666.9004333152452</v>
      </c>
      <c r="AR89" s="122">
        <v>3801.4813509861965</v>
      </c>
      <c r="AS89" s="122">
        <v>123.87175210577855</v>
      </c>
      <c r="AT89" s="122">
        <v>215.82827853282083</v>
      </c>
      <c r="AU89" s="122">
        <v>2755.8913576338218</v>
      </c>
      <c r="AV89" s="53">
        <v>3012.5329928892993</v>
      </c>
      <c r="AW89" s="53">
        <v>10082.11735949978</v>
      </c>
      <c r="AX89" s="122">
        <v>4762.0820319593968</v>
      </c>
      <c r="AY89" s="122">
        <v>3422.8918696914388</v>
      </c>
      <c r="AZ89" s="122">
        <v>305.57567727360095</v>
      </c>
      <c r="BA89" s="122">
        <v>18.902647388106953</v>
      </c>
      <c r="BB89" s="122">
        <v>33.272661926859584</v>
      </c>
      <c r="BC89" s="122">
        <v>44.104332594988989</v>
      </c>
      <c r="BD89" s="122">
        <v>1457.9709972767894</v>
      </c>
      <c r="BE89" s="122">
        <v>37.317141388598841</v>
      </c>
      <c r="BF89" s="53">
        <v>21.70169786402667</v>
      </c>
    </row>
    <row r="90" spans="1:58" s="106" customFormat="1" x14ac:dyDescent="0.25">
      <c r="A90" s="98" t="s">
        <v>217</v>
      </c>
      <c r="B90" s="99">
        <v>3360.2655985514575</v>
      </c>
      <c r="C90" s="100">
        <v>74.984491856202197</v>
      </c>
      <c r="D90" s="100">
        <v>763.81197070857797</v>
      </c>
      <c r="E90" s="101">
        <v>185.02827749291799</v>
      </c>
      <c r="F90" s="102">
        <v>110.73962841118055</v>
      </c>
      <c r="G90" s="102">
        <v>62.759693846352704</v>
      </c>
      <c r="H90" s="102">
        <v>83.748181624477198</v>
      </c>
      <c r="I90" s="103">
        <v>321.53618933364953</v>
      </c>
      <c r="J90" s="100">
        <v>840.97051298056601</v>
      </c>
      <c r="K90" s="100">
        <v>1662.5966775482989</v>
      </c>
      <c r="L90" s="101">
        <v>429.60781873906052</v>
      </c>
      <c r="M90" s="102">
        <v>1012.27999766823</v>
      </c>
      <c r="N90" s="102">
        <v>23.581691617054801</v>
      </c>
      <c r="O90" s="102">
        <v>5.1442372005207098</v>
      </c>
      <c r="P90" s="102">
        <v>26.338494466665999</v>
      </c>
      <c r="Q90" s="102">
        <v>1.0288474401041401</v>
      </c>
      <c r="R90" s="102">
        <v>152.26942113541315</v>
      </c>
      <c r="S90" s="104">
        <v>12.346169281249711</v>
      </c>
      <c r="T90" s="163">
        <v>17.901945457812115</v>
      </c>
      <c r="U90" s="100">
        <v>3257.2576575998514</v>
      </c>
      <c r="V90" s="100">
        <v>70.481066185056832</v>
      </c>
      <c r="W90" s="100">
        <v>776.43917403273952</v>
      </c>
      <c r="X90" s="120">
        <v>182.20830312346502</v>
      </c>
      <c r="Y90" s="120">
        <v>129.26115458193908</v>
      </c>
      <c r="Z90" s="120">
        <v>58.058091202412129</v>
      </c>
      <c r="AA90" s="120">
        <v>92.882213279772245</v>
      </c>
      <c r="AB90" s="120">
        <v>314.02941184515106</v>
      </c>
      <c r="AC90" s="100">
        <v>837.55344979383005</v>
      </c>
      <c r="AD90" s="100">
        <v>1555.3535290433067</v>
      </c>
      <c r="AE90" s="120">
        <v>374.22389996837404</v>
      </c>
      <c r="AF90" s="120">
        <v>962.38047851822864</v>
      </c>
      <c r="AG90" s="120">
        <v>22.535863540544899</v>
      </c>
      <c r="AH90" s="120">
        <v>4.8990839504448864</v>
      </c>
      <c r="AI90" s="120">
        <v>25.070638659738766</v>
      </c>
      <c r="AJ90" s="120">
        <v>1.5658112842590033</v>
      </c>
      <c r="AK90" s="120">
        <v>155.00853322480575</v>
      </c>
      <c r="AL90" s="120">
        <v>9.6692198969108123</v>
      </c>
      <c r="AM90" s="100">
        <v>17.430438544918299</v>
      </c>
      <c r="AN90" s="100">
        <v>20187.528609765577</v>
      </c>
      <c r="AO90" s="100">
        <v>210.1714991613332</v>
      </c>
      <c r="AP90" s="100">
        <v>8945.111480165453</v>
      </c>
      <c r="AQ90" s="120">
        <v>1945.1410882118571</v>
      </c>
      <c r="AR90" s="120">
        <v>3766.6963433253795</v>
      </c>
      <c r="AS90" s="120">
        <v>169.24268936762002</v>
      </c>
      <c r="AT90" s="120">
        <v>127.78635561397419</v>
      </c>
      <c r="AU90" s="120">
        <v>2936.2450036466216</v>
      </c>
      <c r="AV90" s="100">
        <v>3016.2850402066219</v>
      </c>
      <c r="AW90" s="100">
        <v>7950.3253735328553</v>
      </c>
      <c r="AX90" s="120">
        <v>3042.9777416585821</v>
      </c>
      <c r="AY90" s="120">
        <v>3106.6238628811143</v>
      </c>
      <c r="AZ90" s="120">
        <v>182.12893650514579</v>
      </c>
      <c r="BA90" s="120">
        <v>17.066827828322563</v>
      </c>
      <c r="BB90" s="120">
        <v>23.971385277354607</v>
      </c>
      <c r="BC90" s="120">
        <v>27.983967882449402</v>
      </c>
      <c r="BD90" s="120">
        <v>1505.7434163997361</v>
      </c>
      <c r="BE90" s="120">
        <v>43.82923510015015</v>
      </c>
      <c r="BF90" s="100">
        <v>65.635216699314185</v>
      </c>
    </row>
    <row r="91" spans="1:58" x14ac:dyDescent="0.25">
      <c r="A91" s="37" t="s">
        <v>218</v>
      </c>
      <c r="B91" s="59">
        <v>1902.1498403494707</v>
      </c>
      <c r="C91" s="74">
        <v>15.4115268553624</v>
      </c>
      <c r="D91" s="74">
        <v>533.14108526598147</v>
      </c>
      <c r="E91" s="60">
        <v>139.17306623197999</v>
      </c>
      <c r="F91" s="61">
        <v>91.645054181523577</v>
      </c>
      <c r="G91" s="61">
        <v>30.78769230219201</v>
      </c>
      <c r="H91" s="61">
        <v>69.079884603043396</v>
      </c>
      <c r="I91" s="62">
        <v>202.45538794724249</v>
      </c>
      <c r="J91" s="74">
        <v>382.206928418838</v>
      </c>
      <c r="K91" s="74">
        <v>951.9555690435302</v>
      </c>
      <c r="L91" s="60">
        <v>125.33116660341585</v>
      </c>
      <c r="M91" s="61">
        <v>686.164869979233</v>
      </c>
      <c r="N91" s="61">
        <v>7.9629114984879799</v>
      </c>
      <c r="O91" s="61">
        <v>1.924230768887002</v>
      </c>
      <c r="P91" s="61">
        <v>14.4317307666525</v>
      </c>
      <c r="Q91" s="61">
        <v>0</v>
      </c>
      <c r="R91" s="61">
        <v>113.25431327352331</v>
      </c>
      <c r="S91" s="63">
        <v>2.8863461533304999</v>
      </c>
      <c r="T91" s="162">
        <v>19.434730765758697</v>
      </c>
      <c r="U91" s="52">
        <v>2849.9024567096508</v>
      </c>
      <c r="V91" s="52">
        <v>39.723205171177199</v>
      </c>
      <c r="W91" s="52">
        <v>731.71128424589745</v>
      </c>
      <c r="X91" s="121">
        <v>179.58393884492702</v>
      </c>
      <c r="Y91" s="121">
        <v>129.48989877236025</v>
      </c>
      <c r="Z91" s="121">
        <v>52.129396789848272</v>
      </c>
      <c r="AA91" s="121">
        <v>86.597181349163108</v>
      </c>
      <c r="AB91" s="121">
        <v>283.9108684895989</v>
      </c>
      <c r="AC91" s="52">
        <v>799.35872094735475</v>
      </c>
      <c r="AD91" s="52">
        <v>1259.898559537934</v>
      </c>
      <c r="AE91" s="121">
        <v>214.86309097032026</v>
      </c>
      <c r="AF91" s="121">
        <v>838.6811384269123</v>
      </c>
      <c r="AG91" s="121">
        <v>21.324941905423998</v>
      </c>
      <c r="AH91" s="121">
        <v>2.48669708260149</v>
      </c>
      <c r="AI91" s="121">
        <v>16.763819139875533</v>
      </c>
      <c r="AJ91" s="121">
        <v>1.3978710043469367</v>
      </c>
      <c r="AK91" s="121">
        <v>156.43307462070359</v>
      </c>
      <c r="AL91" s="121">
        <v>7.9479263877502602</v>
      </c>
      <c r="AM91" s="52">
        <v>19.210686807286205</v>
      </c>
      <c r="AN91" s="53">
        <v>17616.871309211274</v>
      </c>
      <c r="AO91" s="53">
        <v>120.91002527851631</v>
      </c>
      <c r="AP91" s="53">
        <v>8384.140648194707</v>
      </c>
      <c r="AQ91" s="122">
        <v>1711.0443789561127</v>
      </c>
      <c r="AR91" s="122">
        <v>3646.3494111351774</v>
      </c>
      <c r="AS91" s="122">
        <v>126.7176107240961</v>
      </c>
      <c r="AT91" s="122">
        <v>168.3238810624751</v>
      </c>
      <c r="AU91" s="122">
        <v>2731.7053663168458</v>
      </c>
      <c r="AV91" s="53">
        <v>3103.7555144438543</v>
      </c>
      <c r="AW91" s="53">
        <v>5955.8366527570042</v>
      </c>
      <c r="AX91" s="122">
        <v>1745.5439675179919</v>
      </c>
      <c r="AY91" s="122">
        <v>2393.924088736092</v>
      </c>
      <c r="AZ91" s="122">
        <v>337.96095942821228</v>
      </c>
      <c r="BA91" s="122">
        <v>15.248124700836284</v>
      </c>
      <c r="BB91" s="122">
        <v>14.753305569141158</v>
      </c>
      <c r="BC91" s="122">
        <v>94.113265165786487</v>
      </c>
      <c r="BD91" s="122">
        <v>1323.45161698529</v>
      </c>
      <c r="BE91" s="122">
        <v>30.841324653655793</v>
      </c>
      <c r="BF91" s="53">
        <v>52.228468537191219</v>
      </c>
    </row>
    <row r="92" spans="1:58" x14ac:dyDescent="0.25">
      <c r="A92" s="37" t="s">
        <v>219</v>
      </c>
      <c r="B92" s="59">
        <v>2318.217460845507</v>
      </c>
      <c r="C92" s="74">
        <v>59.640335614126101</v>
      </c>
      <c r="D92" s="74">
        <v>631.95560187609271</v>
      </c>
      <c r="E92" s="60">
        <v>115.62942602308399</v>
      </c>
      <c r="F92" s="61">
        <v>192.0337294205126</v>
      </c>
      <c r="G92" s="61">
        <v>50.986510498721586</v>
      </c>
      <c r="H92" s="61">
        <v>90.704263242291006</v>
      </c>
      <c r="I92" s="62">
        <v>182.60167269148351</v>
      </c>
      <c r="J92" s="74">
        <v>628.31735357552805</v>
      </c>
      <c r="K92" s="74">
        <v>988.88274936151799</v>
      </c>
      <c r="L92" s="60">
        <v>148.72388101958791</v>
      </c>
      <c r="M92" s="61">
        <v>637.23133585837297</v>
      </c>
      <c r="N92" s="61">
        <v>4.0540097843947898</v>
      </c>
      <c r="O92" s="61">
        <v>1.847337336910202</v>
      </c>
      <c r="P92" s="61">
        <v>10.1603553530061</v>
      </c>
      <c r="Q92" s="61">
        <v>0.92366866845510098</v>
      </c>
      <c r="R92" s="61">
        <v>182.24748666697053</v>
      </c>
      <c r="S92" s="63">
        <v>3.6946746738203999</v>
      </c>
      <c r="T92" s="162">
        <v>9.4214204182420307</v>
      </c>
      <c r="U92" s="52">
        <v>1802.1703678506854</v>
      </c>
      <c r="V92" s="52">
        <v>46.190377686002705</v>
      </c>
      <c r="W92" s="52">
        <v>493.98806785972732</v>
      </c>
      <c r="X92" s="121">
        <v>115.89956262358199</v>
      </c>
      <c r="Y92" s="121">
        <v>110.78171496450993</v>
      </c>
      <c r="Z92" s="121">
        <v>39.713815442794385</v>
      </c>
      <c r="AA92" s="121">
        <v>54.361875260790534</v>
      </c>
      <c r="AB92" s="121">
        <v>173.23109956805047</v>
      </c>
      <c r="AC92" s="52">
        <v>355.78272796879099</v>
      </c>
      <c r="AD92" s="52">
        <v>894.65820538322509</v>
      </c>
      <c r="AE92" s="121">
        <v>117.22139837358567</v>
      </c>
      <c r="AF92" s="121">
        <v>609.84363506993066</v>
      </c>
      <c r="AG92" s="121">
        <v>4.5796384717341931</v>
      </c>
      <c r="AH92" s="121">
        <v>3.0657147321054996</v>
      </c>
      <c r="AI92" s="121">
        <v>9.5613822553549142</v>
      </c>
      <c r="AJ92" s="121">
        <v>1.19101168891391</v>
      </c>
      <c r="AK92" s="121">
        <v>145.28781840929341</v>
      </c>
      <c r="AL92" s="121">
        <v>3.9076063823068758</v>
      </c>
      <c r="AM92" s="52">
        <v>11.55098895293917</v>
      </c>
      <c r="AN92" s="53">
        <v>11715.530144151231</v>
      </c>
      <c r="AO92" s="53">
        <v>172.03355648613871</v>
      </c>
      <c r="AP92" s="53">
        <v>5507.1402957224836</v>
      </c>
      <c r="AQ92" s="122">
        <v>1169.0944966577949</v>
      </c>
      <c r="AR92" s="122">
        <v>2574.5861989146447</v>
      </c>
      <c r="AS92" s="122">
        <v>97.462983688442023</v>
      </c>
      <c r="AT92" s="122">
        <v>108.69980099235237</v>
      </c>
      <c r="AU92" s="122">
        <v>1557.2968154692496</v>
      </c>
      <c r="AV92" s="53">
        <v>1689.8955295513069</v>
      </c>
      <c r="AW92" s="53">
        <v>4304.8941096739654</v>
      </c>
      <c r="AX92" s="122">
        <v>879.23638172415667</v>
      </c>
      <c r="AY92" s="122">
        <v>2251.9337451346519</v>
      </c>
      <c r="AZ92" s="122">
        <v>52.562400192978998</v>
      </c>
      <c r="BA92" s="122">
        <v>39.344423452995358</v>
      </c>
      <c r="BB92" s="122">
        <v>11.62499187680131</v>
      </c>
      <c r="BC92" s="122">
        <v>3.7167843102167</v>
      </c>
      <c r="BD92" s="122">
        <v>1051.9856524375323</v>
      </c>
      <c r="BE92" s="122">
        <v>14.489730544632001</v>
      </c>
      <c r="BF92" s="53">
        <v>41.566652717335145</v>
      </c>
    </row>
    <row r="93" spans="1:58" x14ac:dyDescent="0.25">
      <c r="A93" s="37" t="s">
        <v>220</v>
      </c>
      <c r="B93" s="59">
        <v>3126.1324120723693</v>
      </c>
      <c r="C93" s="74">
        <v>62.592953310415197</v>
      </c>
      <c r="D93" s="74">
        <v>1400.2799691663888</v>
      </c>
      <c r="E93" s="60">
        <v>191.051661681729</v>
      </c>
      <c r="F93" s="61">
        <v>732.56644170089191</v>
      </c>
      <c r="G93" s="61">
        <v>57.985595665324794</v>
      </c>
      <c r="H93" s="61">
        <v>102.047018687331</v>
      </c>
      <c r="I93" s="62">
        <v>316.6292514311121</v>
      </c>
      <c r="J93" s="74">
        <v>666.42676528770198</v>
      </c>
      <c r="K93" s="74">
        <v>991.11046157773274</v>
      </c>
      <c r="L93" s="60">
        <v>171.9369212671815</v>
      </c>
      <c r="M93" s="61">
        <v>611.43206211701204</v>
      </c>
      <c r="N93" s="61">
        <v>19.057506269638399</v>
      </c>
      <c r="O93" s="61">
        <v>3.8148418200871586</v>
      </c>
      <c r="P93" s="61">
        <v>11.444525460261501</v>
      </c>
      <c r="Q93" s="61">
        <v>1.9074209100435799</v>
      </c>
      <c r="R93" s="61">
        <v>169.60976282346488</v>
      </c>
      <c r="S93" s="63">
        <v>1.9074209100435799</v>
      </c>
      <c r="T93" s="162">
        <v>5.7222627301307396</v>
      </c>
      <c r="U93" s="52">
        <v>2908.353972466954</v>
      </c>
      <c r="V93" s="52">
        <v>72.973997119842068</v>
      </c>
      <c r="W93" s="52">
        <v>1037.1214724830008</v>
      </c>
      <c r="X93" s="121">
        <v>176.35863088280465</v>
      </c>
      <c r="Y93" s="121">
        <v>451.52133714741831</v>
      </c>
      <c r="Z93" s="121">
        <v>56.359195131522547</v>
      </c>
      <c r="AA93" s="121">
        <v>104.65096169009566</v>
      </c>
      <c r="AB93" s="121">
        <v>248.23134763115979</v>
      </c>
      <c r="AC93" s="52">
        <v>718.39668955756576</v>
      </c>
      <c r="AD93" s="52">
        <v>1074.6758093624744</v>
      </c>
      <c r="AE93" s="121">
        <v>165.21518158847311</v>
      </c>
      <c r="AF93" s="121">
        <v>680.16609094743296</v>
      </c>
      <c r="AG93" s="121">
        <v>21.397146357212971</v>
      </c>
      <c r="AH93" s="121">
        <v>3.9259140066587066</v>
      </c>
      <c r="AI93" s="121">
        <v>11.626008310685066</v>
      </c>
      <c r="AJ93" s="121">
        <v>2.0141249021225232</v>
      </c>
      <c r="AK93" s="121">
        <v>184.46573414796606</v>
      </c>
      <c r="AL93" s="121">
        <v>5.86560910192319</v>
      </c>
      <c r="AM93" s="52">
        <v>5.1860039440708317</v>
      </c>
      <c r="AN93" s="53">
        <v>17380.76750492648</v>
      </c>
      <c r="AO93" s="53">
        <v>171.6096649239399</v>
      </c>
      <c r="AP93" s="53">
        <v>8461.0427855505459</v>
      </c>
      <c r="AQ93" s="122">
        <v>1515.4502943090351</v>
      </c>
      <c r="AR93" s="122">
        <v>4377.6674474429337</v>
      </c>
      <c r="AS93" s="122">
        <v>126.87771389778672</v>
      </c>
      <c r="AT93" s="122">
        <v>216.74648160742302</v>
      </c>
      <c r="AU93" s="122">
        <v>2224.3008482933678</v>
      </c>
      <c r="AV93" s="53">
        <v>2785.1845474525771</v>
      </c>
      <c r="AW93" s="53">
        <v>5921.7103847282951</v>
      </c>
      <c r="AX93" s="122">
        <v>1306.9999620190351</v>
      </c>
      <c r="AY93" s="122">
        <v>2924.7365723425828</v>
      </c>
      <c r="AZ93" s="122">
        <v>244.65153488213008</v>
      </c>
      <c r="BA93" s="122">
        <v>22.133903438271997</v>
      </c>
      <c r="BB93" s="122">
        <v>21.135000886842899</v>
      </c>
      <c r="BC93" s="122">
        <v>67.428389044814679</v>
      </c>
      <c r="BD93" s="122">
        <v>1303.908278139209</v>
      </c>
      <c r="BE93" s="122">
        <v>30.716743975407319</v>
      </c>
      <c r="BF93" s="53">
        <v>41.22012227112576</v>
      </c>
    </row>
    <row r="94" spans="1:58" s="106" customFormat="1" x14ac:dyDescent="0.25">
      <c r="A94" s="98" t="s">
        <v>221</v>
      </c>
      <c r="B94" s="99">
        <v>3471.4519960769048</v>
      </c>
      <c r="C94" s="100">
        <v>54.711331077676</v>
      </c>
      <c r="D94" s="100">
        <v>1818.1214089266698</v>
      </c>
      <c r="E94" s="101">
        <v>144.95904118382799</v>
      </c>
      <c r="F94" s="102">
        <v>1166.867172766737</v>
      </c>
      <c r="G94" s="102">
        <v>57.729321930440406</v>
      </c>
      <c r="H94" s="102">
        <v>102.295606287165</v>
      </c>
      <c r="I94" s="103">
        <v>346.27026675849947</v>
      </c>
      <c r="J94" s="100">
        <v>638.33049816575704</v>
      </c>
      <c r="K94" s="100">
        <v>940.73224494013812</v>
      </c>
      <c r="L94" s="101">
        <v>213.03595243725559</v>
      </c>
      <c r="M94" s="102">
        <v>517.58004640960201</v>
      </c>
      <c r="N94" s="102">
        <v>15.423328254958401</v>
      </c>
      <c r="O94" s="102">
        <v>9.4021696955114802</v>
      </c>
      <c r="P94" s="102">
        <v>10.3423866650626</v>
      </c>
      <c r="Q94" s="102">
        <v>1.1282603634613799</v>
      </c>
      <c r="R94" s="102">
        <v>168.93097287262069</v>
      </c>
      <c r="S94" s="104">
        <v>4.8891282416659703</v>
      </c>
      <c r="T94" s="163">
        <v>19.556512966663817</v>
      </c>
      <c r="U94" s="100">
        <v>3277.0650352517773</v>
      </c>
      <c r="V94" s="100">
        <v>67.4241786936458</v>
      </c>
      <c r="W94" s="100">
        <v>1637.8187781899778</v>
      </c>
      <c r="X94" s="120">
        <v>153.00363761958366</v>
      </c>
      <c r="Y94" s="120">
        <v>1015.4976820294178</v>
      </c>
      <c r="Z94" s="120">
        <v>60.377680042252372</v>
      </c>
      <c r="AA94" s="120">
        <v>101.26790965795983</v>
      </c>
      <c r="AB94" s="120">
        <v>307.67186884076426</v>
      </c>
      <c r="AC94" s="100">
        <v>640.70587840050973</v>
      </c>
      <c r="AD94" s="100">
        <v>916.68907586862554</v>
      </c>
      <c r="AE94" s="120">
        <v>145.99622987294384</v>
      </c>
      <c r="AF94" s="120">
        <v>550.64565135795908</v>
      </c>
      <c r="AG94" s="120">
        <v>16.940969247322936</v>
      </c>
      <c r="AH94" s="120">
        <v>5.4380910159251066</v>
      </c>
      <c r="AI94" s="120">
        <v>11.910853379023232</v>
      </c>
      <c r="AJ94" s="120">
        <v>1.8031641391057869</v>
      </c>
      <c r="AK94" s="120">
        <v>179.76845353534682</v>
      </c>
      <c r="AL94" s="120">
        <v>4.1856633209986764</v>
      </c>
      <c r="AM94" s="100">
        <v>14.427124099018414</v>
      </c>
      <c r="AN94" s="100">
        <v>17488.404019791975</v>
      </c>
      <c r="AO94" s="100">
        <v>143.68114462456111</v>
      </c>
      <c r="AP94" s="100">
        <v>8718.9268606717505</v>
      </c>
      <c r="AQ94" s="120">
        <v>1736.2242040484171</v>
      </c>
      <c r="AR94" s="120">
        <v>3859.4234020483382</v>
      </c>
      <c r="AS94" s="120">
        <v>133.00432378336149</v>
      </c>
      <c r="AT94" s="120">
        <v>195.13349239664112</v>
      </c>
      <c r="AU94" s="120">
        <v>2795.1414383949923</v>
      </c>
      <c r="AV94" s="100">
        <v>2910.653554537997</v>
      </c>
      <c r="AW94" s="100">
        <v>5612.1817497773482</v>
      </c>
      <c r="AX94" s="120">
        <v>1298.7228061096462</v>
      </c>
      <c r="AY94" s="120">
        <v>2571.206112854496</v>
      </c>
      <c r="AZ94" s="120">
        <v>363.50174369479475</v>
      </c>
      <c r="BA94" s="120">
        <v>27.665526100205348</v>
      </c>
      <c r="BB94" s="120">
        <v>22.19787334118859</v>
      </c>
      <c r="BC94" s="120">
        <v>13.94047449318483</v>
      </c>
      <c r="BD94" s="120">
        <v>1286.2499573738969</v>
      </c>
      <c r="BE94" s="120">
        <v>28.697255809936109</v>
      </c>
      <c r="BF94" s="100">
        <v>102.96071018031584</v>
      </c>
    </row>
    <row r="95" spans="1:58" x14ac:dyDescent="0.25">
      <c r="A95" s="37" t="s">
        <v>222</v>
      </c>
      <c r="B95" s="59">
        <v>3627.2873079460655</v>
      </c>
      <c r="C95" s="74">
        <v>46.689349552021604</v>
      </c>
      <c r="D95" s="74">
        <v>1938.3775911173184</v>
      </c>
      <c r="E95" s="60">
        <v>206.06014638306499</v>
      </c>
      <c r="F95" s="61">
        <v>1198.0367206799194</v>
      </c>
      <c r="G95" s="61">
        <v>63.014939139882273</v>
      </c>
      <c r="H95" s="61">
        <v>115.232926090688</v>
      </c>
      <c r="I95" s="62">
        <v>356.0328588237636</v>
      </c>
      <c r="J95" s="74">
        <v>652.69603579324405</v>
      </c>
      <c r="K95" s="74">
        <v>961.64856401350232</v>
      </c>
      <c r="L95" s="60">
        <v>189.95438505125878</v>
      </c>
      <c r="M95" s="61">
        <v>533.60763973704502</v>
      </c>
      <c r="N95" s="61">
        <v>22.5575882891582</v>
      </c>
      <c r="O95" s="61">
        <v>10.404335745837251</v>
      </c>
      <c r="P95" s="61">
        <v>18.256664610620099</v>
      </c>
      <c r="Q95" s="61">
        <v>0.981541108097854</v>
      </c>
      <c r="R95" s="61">
        <v>181.7639368174743</v>
      </c>
      <c r="S95" s="63">
        <v>4.1224726540109904</v>
      </c>
      <c r="T95" s="162">
        <v>27.875767469979113</v>
      </c>
      <c r="U95" s="52">
        <v>3612.1774734061814</v>
      </c>
      <c r="V95" s="52">
        <v>41.714675091123233</v>
      </c>
      <c r="W95" s="52">
        <v>2008.0865045196913</v>
      </c>
      <c r="X95" s="121">
        <v>175.48608717876633</v>
      </c>
      <c r="Y95" s="121">
        <v>1316.0926959159458</v>
      </c>
      <c r="Z95" s="121">
        <v>59.315260336170503</v>
      </c>
      <c r="AA95" s="121">
        <v>109.74026812273867</v>
      </c>
      <c r="AB95" s="121">
        <v>347.45219296607019</v>
      </c>
      <c r="AC95" s="52">
        <v>649.98454660974642</v>
      </c>
      <c r="AD95" s="52">
        <v>896.34326859694659</v>
      </c>
      <c r="AE95" s="121">
        <v>160.51903036034471</v>
      </c>
      <c r="AF95" s="121">
        <v>513.64365097728967</v>
      </c>
      <c r="AG95" s="121">
        <v>16.140443520316534</v>
      </c>
      <c r="AH95" s="121">
        <v>7.2095684153646564</v>
      </c>
      <c r="AI95" s="121">
        <v>14.572271724540167</v>
      </c>
      <c r="AJ95" s="121">
        <v>0.95099100433610195</v>
      </c>
      <c r="AK95" s="121">
        <v>177.7552587830256</v>
      </c>
      <c r="AL95" s="121">
        <v>5.5520538117291371</v>
      </c>
      <c r="AM95" s="52">
        <v>16.048478588674275</v>
      </c>
      <c r="AN95" s="53">
        <v>17017.655722740546</v>
      </c>
      <c r="AO95" s="53">
        <v>96.475529939944295</v>
      </c>
      <c r="AP95" s="53">
        <v>9004.5859667642399</v>
      </c>
      <c r="AQ95" s="122">
        <v>1707.7003133036521</v>
      </c>
      <c r="AR95" s="122">
        <v>3755.8025246548345</v>
      </c>
      <c r="AS95" s="122">
        <v>138.45130231869598</v>
      </c>
      <c r="AT95" s="122">
        <v>277.88395960802825</v>
      </c>
      <c r="AU95" s="122">
        <v>3124.7478668790286</v>
      </c>
      <c r="AV95" s="53">
        <v>2795.833523543195</v>
      </c>
      <c r="AW95" s="53">
        <v>5016.3058134933108</v>
      </c>
      <c r="AX95" s="122">
        <v>1421.5961631908942</v>
      </c>
      <c r="AY95" s="122">
        <v>2211.7780063375412</v>
      </c>
      <c r="AZ95" s="122">
        <v>314.72721642799922</v>
      </c>
      <c r="BA95" s="122">
        <v>40.562253911189899</v>
      </c>
      <c r="BB95" s="122">
        <v>25.559199045278771</v>
      </c>
      <c r="BC95" s="122">
        <v>23.886561052711258</v>
      </c>
      <c r="BD95" s="122">
        <v>951.92891456674681</v>
      </c>
      <c r="BE95" s="122">
        <v>26.267498960949542</v>
      </c>
      <c r="BF95" s="53">
        <v>104.45488899985646</v>
      </c>
    </row>
    <row r="96" spans="1:58" x14ac:dyDescent="0.25">
      <c r="A96" s="37" t="s">
        <v>223</v>
      </c>
      <c r="B96" s="59">
        <v>3752.0008270777748</v>
      </c>
      <c r="C96" s="74">
        <v>69.171185392867798</v>
      </c>
      <c r="D96" s="74">
        <v>1895.6026335924707</v>
      </c>
      <c r="E96" s="60">
        <v>166.62198408569699</v>
      </c>
      <c r="F96" s="61">
        <v>1183.5453843944588</v>
      </c>
      <c r="G96" s="61">
        <v>72.528576216636395</v>
      </c>
      <c r="H96" s="61">
        <v>109.466206544473</v>
      </c>
      <c r="I96" s="62">
        <v>363.44048235120562</v>
      </c>
      <c r="J96" s="74">
        <v>597.00298991397005</v>
      </c>
      <c r="K96" s="74">
        <v>1180.4124601226349</v>
      </c>
      <c r="L96" s="60">
        <v>169.80857473526254</v>
      </c>
      <c r="M96" s="61">
        <v>537.27789444606196</v>
      </c>
      <c r="N96" s="61">
        <v>23.578465034750099</v>
      </c>
      <c r="O96" s="61">
        <v>4.0400533171070734</v>
      </c>
      <c r="P96" s="61">
        <v>10.581092020994699</v>
      </c>
      <c r="Q96" s="61">
        <v>0</v>
      </c>
      <c r="R96" s="61">
        <v>431.27871074264237</v>
      </c>
      <c r="S96" s="63">
        <v>3.8476698258162538</v>
      </c>
      <c r="T96" s="162">
        <v>9.8115580558314583</v>
      </c>
      <c r="U96" s="52">
        <v>3681.4961849389224</v>
      </c>
      <c r="V96" s="52">
        <v>56.9787748085717</v>
      </c>
      <c r="W96" s="52">
        <v>2023.6758328068099</v>
      </c>
      <c r="X96" s="121">
        <v>163.88251895252333</v>
      </c>
      <c r="Y96" s="121">
        <v>1310.557239728236</v>
      </c>
      <c r="Z96" s="121">
        <v>66.295769544967598</v>
      </c>
      <c r="AA96" s="121">
        <v>114.61617767164266</v>
      </c>
      <c r="AB96" s="121">
        <v>368.32412690944051</v>
      </c>
      <c r="AC96" s="52">
        <v>569.73754213829727</v>
      </c>
      <c r="AD96" s="52">
        <v>1021.8707656808447</v>
      </c>
      <c r="AE96" s="121">
        <v>178.86340880051239</v>
      </c>
      <c r="AF96" s="121">
        <v>533.933416870168</v>
      </c>
      <c r="AG96" s="121">
        <v>20.358503992822133</v>
      </c>
      <c r="AH96" s="121">
        <v>4.9758315707612573</v>
      </c>
      <c r="AI96" s="121">
        <v>13.138210684468367</v>
      </c>
      <c r="AJ96" s="121">
        <v>1.2407539267579133</v>
      </c>
      <c r="AK96" s="121">
        <v>264.09667421654871</v>
      </c>
      <c r="AL96" s="121">
        <v>5.2639656188059503</v>
      </c>
      <c r="AM96" s="52">
        <v>9.233269504399404</v>
      </c>
      <c r="AN96" s="53">
        <v>16971.134282874016</v>
      </c>
      <c r="AO96" s="53">
        <v>108.84966894550399</v>
      </c>
      <c r="AP96" s="53">
        <v>8923.8187252613279</v>
      </c>
      <c r="AQ96" s="122">
        <v>1658.3736767349069</v>
      </c>
      <c r="AR96" s="122">
        <v>3695.555576798019</v>
      </c>
      <c r="AS96" s="122">
        <v>224.23867447247437</v>
      </c>
      <c r="AT96" s="122">
        <v>224.3545250954094</v>
      </c>
      <c r="AU96" s="122">
        <v>3121.2962721605181</v>
      </c>
      <c r="AV96" s="53">
        <v>2235.1405404234151</v>
      </c>
      <c r="AW96" s="53">
        <v>5650.2600861223273</v>
      </c>
      <c r="AX96" s="122">
        <v>1418.5268519189804</v>
      </c>
      <c r="AY96" s="122">
        <v>2271.6783543811721</v>
      </c>
      <c r="AZ96" s="122">
        <v>158.30600496337021</v>
      </c>
      <c r="BA96" s="122">
        <v>19.130175000485508</v>
      </c>
      <c r="BB96" s="122">
        <v>18.30183997213879</v>
      </c>
      <c r="BC96" s="122">
        <v>3.0249491811498301</v>
      </c>
      <c r="BD96" s="122">
        <v>1735.0488398399211</v>
      </c>
      <c r="BE96" s="122">
        <v>26.243070865109541</v>
      </c>
      <c r="BF96" s="53">
        <v>53.065262121442544</v>
      </c>
    </row>
    <row r="97" spans="1:58" x14ac:dyDescent="0.25">
      <c r="A97" s="37" t="s">
        <v>224</v>
      </c>
      <c r="B97" s="59">
        <v>3802.5942095584696</v>
      </c>
      <c r="C97" s="74">
        <v>82.438415522166594</v>
      </c>
      <c r="D97" s="74">
        <v>2126.1964016648108</v>
      </c>
      <c r="E97" s="60">
        <v>184.156552119916</v>
      </c>
      <c r="F97" s="61">
        <v>1412.4918515290733</v>
      </c>
      <c r="G97" s="61">
        <v>61.589336061141701</v>
      </c>
      <c r="H97" s="61">
        <v>104.434091581936</v>
      </c>
      <c r="I97" s="62">
        <v>363.52457037274405</v>
      </c>
      <c r="J97" s="74">
        <v>557.39189653790004</v>
      </c>
      <c r="K97" s="74">
        <v>1025.66503572339</v>
      </c>
      <c r="L97" s="60">
        <v>222.47480845561984</v>
      </c>
      <c r="M97" s="61">
        <v>567.67281682628902</v>
      </c>
      <c r="N97" s="61">
        <v>20.362717052928001</v>
      </c>
      <c r="O97" s="61">
        <v>2.8690684500531889</v>
      </c>
      <c r="P97" s="61">
        <v>10.519917650195</v>
      </c>
      <c r="Q97" s="61">
        <v>0</v>
      </c>
      <c r="R97" s="61">
        <v>196.79265530821269</v>
      </c>
      <c r="S97" s="63">
        <v>4.9730519800921904</v>
      </c>
      <c r="T97" s="162">
        <v>10.902460110202114</v>
      </c>
      <c r="U97" s="52">
        <v>3765.7262233045622</v>
      </c>
      <c r="V97" s="52">
        <v>91.596574225941367</v>
      </c>
      <c r="W97" s="52">
        <v>1956.7876918075308</v>
      </c>
      <c r="X97" s="121">
        <v>179.74212083879399</v>
      </c>
      <c r="Y97" s="121">
        <v>1258.4688435491228</v>
      </c>
      <c r="Z97" s="121">
        <v>67.271414729729997</v>
      </c>
      <c r="AA97" s="121">
        <v>109.44227627172233</v>
      </c>
      <c r="AB97" s="121">
        <v>341.86303641816198</v>
      </c>
      <c r="AC97" s="52">
        <v>603.12672964947137</v>
      </c>
      <c r="AD97" s="52">
        <v>1103.5542794284272</v>
      </c>
      <c r="AE97" s="121">
        <v>234.42530004309654</v>
      </c>
      <c r="AF97" s="121">
        <v>606.38329366753771</v>
      </c>
      <c r="AG97" s="121">
        <v>41.188043543186062</v>
      </c>
      <c r="AH97" s="121">
        <v>4.1382498214636838</v>
      </c>
      <c r="AI97" s="121">
        <v>10.795581809486768</v>
      </c>
      <c r="AJ97" s="121">
        <v>1.1419870178065927</v>
      </c>
      <c r="AK97" s="121">
        <v>199.80163928500028</v>
      </c>
      <c r="AL97" s="121">
        <v>5.680184240849683</v>
      </c>
      <c r="AM97" s="52">
        <v>10.660948193190963</v>
      </c>
      <c r="AN97" s="53">
        <v>16537.639318433878</v>
      </c>
      <c r="AO97" s="53">
        <v>135.01147622211602</v>
      </c>
      <c r="AP97" s="53">
        <v>8638.4201117813536</v>
      </c>
      <c r="AQ97" s="122">
        <v>1540.396974312361</v>
      </c>
      <c r="AR97" s="122">
        <v>3756.810324894489</v>
      </c>
      <c r="AS97" s="122">
        <v>216.73017940374808</v>
      </c>
      <c r="AT97" s="122">
        <v>169.82618717694479</v>
      </c>
      <c r="AU97" s="122">
        <v>2954.6564459938104</v>
      </c>
      <c r="AV97" s="53">
        <v>2046.7962072956198</v>
      </c>
      <c r="AW97" s="53">
        <v>5580.5660820796656</v>
      </c>
      <c r="AX97" s="122">
        <v>2177.6879079465953</v>
      </c>
      <c r="AY97" s="122">
        <v>2270.6089078753821</v>
      </c>
      <c r="AZ97" s="122">
        <v>198.67667116830339</v>
      </c>
      <c r="BA97" s="122">
        <v>40.12328337104519</v>
      </c>
      <c r="BB97" s="122">
        <v>26.421853977095282</v>
      </c>
      <c r="BC97" s="122">
        <v>33.32493866949153</v>
      </c>
      <c r="BD97" s="122">
        <v>810.51190259259602</v>
      </c>
      <c r="BE97" s="122">
        <v>23.210616479156958</v>
      </c>
      <c r="BF97" s="53">
        <v>136.84544105512188</v>
      </c>
    </row>
    <row r="98" spans="1:58" x14ac:dyDescent="0.25">
      <c r="A98" s="98" t="s">
        <v>225</v>
      </c>
      <c r="B98" s="99">
        <v>3943.5131721457437</v>
      </c>
      <c r="C98" s="100">
        <v>47.655006065176003</v>
      </c>
      <c r="D98" s="100">
        <v>2215.8043172808307</v>
      </c>
      <c r="E98" s="101">
        <v>204.309381395543</v>
      </c>
      <c r="F98" s="102">
        <v>1500.793237472762</v>
      </c>
      <c r="G98" s="102">
        <v>70.112311606168504</v>
      </c>
      <c r="H98" s="102">
        <v>112.33047773461401</v>
      </c>
      <c r="I98" s="103">
        <v>328.25890907174329</v>
      </c>
      <c r="J98" s="100">
        <v>616.695212767881</v>
      </c>
      <c r="K98" s="100">
        <v>1047.9037716455498</v>
      </c>
      <c r="L98" s="101">
        <v>199.35502329407865</v>
      </c>
      <c r="M98" s="102">
        <v>619.40802828033895</v>
      </c>
      <c r="N98" s="102">
        <v>20.3816945482228</v>
      </c>
      <c r="O98" s="102">
        <v>2.8271093389584121</v>
      </c>
      <c r="P98" s="102">
        <v>10.3660675761808</v>
      </c>
      <c r="Q98" s="102">
        <v>1.5077916474444799</v>
      </c>
      <c r="R98" s="102">
        <v>190.43326188019552</v>
      </c>
      <c r="S98" s="104">
        <v>3.6247950801300921</v>
      </c>
      <c r="T98" s="163">
        <v>15.45486438630596</v>
      </c>
      <c r="U98" s="100">
        <v>3928.4260862875126</v>
      </c>
      <c r="V98" s="100">
        <v>72.257910409311094</v>
      </c>
      <c r="W98" s="100">
        <v>2192.6640135247103</v>
      </c>
      <c r="X98" s="120">
        <v>197.61152880182331</v>
      </c>
      <c r="Y98" s="120">
        <v>1494.4635876705661</v>
      </c>
      <c r="Z98" s="120">
        <v>65.476175164086939</v>
      </c>
      <c r="AA98" s="120">
        <v>103.31117786269044</v>
      </c>
      <c r="AB98" s="120">
        <v>331.80154402554336</v>
      </c>
      <c r="AC98" s="100">
        <v>604.94093704503928</v>
      </c>
      <c r="AD98" s="100">
        <v>1046.1778602728923</v>
      </c>
      <c r="AE98" s="120">
        <v>207.16691515442903</v>
      </c>
      <c r="AF98" s="120">
        <v>613.69646465215635</v>
      </c>
      <c r="AG98" s="120">
        <v>21.869656673195866</v>
      </c>
      <c r="AH98" s="120">
        <v>2.2603221280855923</v>
      </c>
      <c r="AI98" s="120">
        <v>9.7918678349211703</v>
      </c>
      <c r="AJ98" s="120">
        <v>1.2019272890117201</v>
      </c>
      <c r="AK98" s="120">
        <v>186.41156107146909</v>
      </c>
      <c r="AL98" s="120">
        <v>3.7791454696234452</v>
      </c>
      <c r="AM98" s="100">
        <v>12.385365035560062</v>
      </c>
      <c r="AN98" s="100">
        <v>16892.475134955301</v>
      </c>
      <c r="AO98" s="100">
        <v>88.011957736330601</v>
      </c>
      <c r="AP98" s="100">
        <v>9436.8648707719149</v>
      </c>
      <c r="AQ98" s="120">
        <v>1808.8744828509161</v>
      </c>
      <c r="AR98" s="120">
        <v>3937.68538139668</v>
      </c>
      <c r="AS98" s="120">
        <v>218.17367649718864</v>
      </c>
      <c r="AT98" s="120">
        <v>110.0545525218714</v>
      </c>
      <c r="AU98" s="120">
        <v>3362.0767775052586</v>
      </c>
      <c r="AV98" s="100">
        <v>2364.1183508454192</v>
      </c>
      <c r="AW98" s="100">
        <v>4807.9314827506141</v>
      </c>
      <c r="AX98" s="120">
        <v>1639.9820553405921</v>
      </c>
      <c r="AY98" s="120">
        <v>2005.2049053130022</v>
      </c>
      <c r="AZ98" s="120">
        <v>259.2326842608469</v>
      </c>
      <c r="BA98" s="120">
        <v>22.456372288913041</v>
      </c>
      <c r="BB98" s="120">
        <v>23.347770441563391</v>
      </c>
      <c r="BC98" s="120">
        <v>14.255537342187509</v>
      </c>
      <c r="BD98" s="120">
        <v>821.38222739724483</v>
      </c>
      <c r="BE98" s="120">
        <v>22.06993036626465</v>
      </c>
      <c r="BF98" s="100">
        <v>195.54847285102392</v>
      </c>
    </row>
    <row r="99" spans="1:58" x14ac:dyDescent="0.25">
      <c r="A99" s="37" t="s">
        <v>226</v>
      </c>
      <c r="B99" s="59">
        <v>3913.6172775888199</v>
      </c>
      <c r="C99" s="74">
        <v>8.62801460879761</v>
      </c>
      <c r="D99" s="74">
        <v>2170.2485556936108</v>
      </c>
      <c r="E99" s="60">
        <v>169.61862416336899</v>
      </c>
      <c r="F99" s="61">
        <v>1429.0383190292773</v>
      </c>
      <c r="G99" s="61">
        <v>53.744616037372495</v>
      </c>
      <c r="H99" s="61">
        <v>153.80731935059001</v>
      </c>
      <c r="I99" s="62">
        <v>364.0396771130022</v>
      </c>
      <c r="J99" s="74">
        <v>636.13341764462405</v>
      </c>
      <c r="K99" s="74">
        <v>1079.8455327705597</v>
      </c>
      <c r="L99" s="60">
        <v>179.65742977793099</v>
      </c>
      <c r="M99" s="61">
        <v>656.39189930872999</v>
      </c>
      <c r="N99" s="61">
        <v>20.241309239946901</v>
      </c>
      <c r="O99" s="61">
        <v>1.954349674086272</v>
      </c>
      <c r="P99" s="61">
        <v>8.7945735333882205</v>
      </c>
      <c r="Q99" s="61">
        <v>0.97717483704313601</v>
      </c>
      <c r="R99" s="61">
        <v>193.45790946302344</v>
      </c>
      <c r="S99" s="63">
        <v>18.370886936410908</v>
      </c>
      <c r="T99" s="162">
        <v>18.761756871228208</v>
      </c>
      <c r="U99" s="52">
        <v>4042.692934709743</v>
      </c>
      <c r="V99" s="52">
        <v>29.594643970868702</v>
      </c>
      <c r="W99" s="52">
        <v>2296.1887420747125</v>
      </c>
      <c r="X99" s="121">
        <v>182.61320416005034</v>
      </c>
      <c r="Y99" s="121">
        <v>1569.2421710724414</v>
      </c>
      <c r="Z99" s="121">
        <v>61.553407672294497</v>
      </c>
      <c r="AA99" s="121">
        <v>139.95778860501667</v>
      </c>
      <c r="AB99" s="121">
        <v>342.82217056490964</v>
      </c>
      <c r="AC99" s="52">
        <v>626.32285336134692</v>
      </c>
      <c r="AD99" s="52">
        <v>1071.9505246717904</v>
      </c>
      <c r="AE99" s="121">
        <v>195.2785487436922</v>
      </c>
      <c r="AF99" s="121">
        <v>647.01623960051074</v>
      </c>
      <c r="AG99" s="121">
        <v>22.22005804169417</v>
      </c>
      <c r="AH99" s="121">
        <v>2.5492335334437795</v>
      </c>
      <c r="AI99" s="121">
        <v>9.5740779872678861</v>
      </c>
      <c r="AJ99" s="121">
        <v>1.92446472654046</v>
      </c>
      <c r="AK99" s="121">
        <v>181.82687289507302</v>
      </c>
      <c r="AL99" s="121">
        <v>11.561029143568172</v>
      </c>
      <c r="AM99" s="52">
        <v>18.636170631024722</v>
      </c>
      <c r="AN99" s="53">
        <v>17199.459238447467</v>
      </c>
      <c r="AO99" s="53">
        <v>69.411987024933339</v>
      </c>
      <c r="AP99" s="53">
        <v>9693.5994739509097</v>
      </c>
      <c r="AQ99" s="122">
        <v>1676.453321048667</v>
      </c>
      <c r="AR99" s="122">
        <v>4399.7285335539</v>
      </c>
      <c r="AS99" s="122">
        <v>156.74035334335875</v>
      </c>
      <c r="AT99" s="122">
        <v>239.26316763159639</v>
      </c>
      <c r="AU99" s="122">
        <v>3221.4140983733878</v>
      </c>
      <c r="AV99" s="53">
        <v>2369.3143209149971</v>
      </c>
      <c r="AW99" s="53">
        <v>4858.2378055331701</v>
      </c>
      <c r="AX99" s="122">
        <v>1639.1730298396199</v>
      </c>
      <c r="AY99" s="122">
        <v>1683.163773295747</v>
      </c>
      <c r="AZ99" s="122">
        <v>398.934692388732</v>
      </c>
      <c r="BA99" s="122">
        <v>17.699718401245722</v>
      </c>
      <c r="BB99" s="122">
        <v>30.457054148889618</v>
      </c>
      <c r="BC99" s="122">
        <v>89.365558751343102</v>
      </c>
      <c r="BD99" s="122">
        <v>766.50919672420127</v>
      </c>
      <c r="BE99" s="122">
        <v>232.9347819833917</v>
      </c>
      <c r="BF99" s="53">
        <v>208.89565102345421</v>
      </c>
    </row>
    <row r="100" spans="1:58" x14ac:dyDescent="0.25">
      <c r="A100" s="37" t="s">
        <v>227</v>
      </c>
      <c r="B100" s="59">
        <v>3764.4308961882111</v>
      </c>
      <c r="C100" s="74">
        <v>25.344468438038898</v>
      </c>
      <c r="D100" s="74">
        <v>2120.3141836275677</v>
      </c>
      <c r="E100" s="60">
        <v>166.77272994888</v>
      </c>
      <c r="F100" s="61">
        <v>1359.7671302244498</v>
      </c>
      <c r="G100" s="61">
        <v>59.707634658047496</v>
      </c>
      <c r="H100" s="61">
        <v>192.433523165427</v>
      </c>
      <c r="I100" s="62">
        <v>341.6331656307633</v>
      </c>
      <c r="J100" s="74">
        <v>564.05048689728903</v>
      </c>
      <c r="K100" s="74">
        <v>1042.7421999531598</v>
      </c>
      <c r="L100" s="60">
        <v>154.06100514659593</v>
      </c>
      <c r="M100" s="61">
        <v>621.44427806174804</v>
      </c>
      <c r="N100" s="61">
        <v>16.397645964549199</v>
      </c>
      <c r="O100" s="61">
        <v>7.7962198120380499</v>
      </c>
      <c r="P100" s="61">
        <v>15.2121362186108</v>
      </c>
      <c r="Q100" s="61">
        <v>0.95075851366317798</v>
      </c>
      <c r="R100" s="61">
        <v>182.19450609378521</v>
      </c>
      <c r="S100" s="63">
        <v>44.685650142169372</v>
      </c>
      <c r="T100" s="162">
        <v>11.97955727215604</v>
      </c>
      <c r="U100" s="52">
        <v>3918.3178339047904</v>
      </c>
      <c r="V100" s="52">
        <v>18.952339929930339</v>
      </c>
      <c r="W100" s="52">
        <v>2219.5049556840227</v>
      </c>
      <c r="X100" s="121">
        <v>168.384005301804</v>
      </c>
      <c r="Y100" s="121">
        <v>1483.1580013827013</v>
      </c>
      <c r="Z100" s="121">
        <v>52.469403414265933</v>
      </c>
      <c r="AA100" s="121">
        <v>186.03674000665865</v>
      </c>
      <c r="AB100" s="121">
        <v>329.45680557859237</v>
      </c>
      <c r="AC100" s="52">
        <v>581.75348339358561</v>
      </c>
      <c r="AD100" s="52">
        <v>1081.9531332746251</v>
      </c>
      <c r="AE100" s="121">
        <v>171.24103210007047</v>
      </c>
      <c r="AF100" s="121">
        <v>630.50507055988237</v>
      </c>
      <c r="AG100" s="121">
        <v>21.875039674178964</v>
      </c>
      <c r="AH100" s="121">
        <v>3.9608205360807101</v>
      </c>
      <c r="AI100" s="121">
        <v>13.732551122271767</v>
      </c>
      <c r="AJ100" s="121">
        <v>1.279398153198213</v>
      </c>
      <c r="AK100" s="121">
        <v>189.64032497523479</v>
      </c>
      <c r="AL100" s="121">
        <v>49.718896153707533</v>
      </c>
      <c r="AM100" s="52">
        <v>16.153921622627152</v>
      </c>
      <c r="AN100" s="53">
        <v>15144.633034130751</v>
      </c>
      <c r="AO100" s="53">
        <v>77.189916221306362</v>
      </c>
      <c r="AP100" s="53">
        <v>8641.8988702151164</v>
      </c>
      <c r="AQ100" s="122">
        <v>1560.226869211263</v>
      </c>
      <c r="AR100" s="122">
        <v>3873.7600884057533</v>
      </c>
      <c r="AS100" s="122">
        <v>152.28071341304951</v>
      </c>
      <c r="AT100" s="122">
        <v>295.71469184462717</v>
      </c>
      <c r="AU100" s="122">
        <v>2759.9165073404238</v>
      </c>
      <c r="AV100" s="53">
        <v>1916.085745749607</v>
      </c>
      <c r="AW100" s="53">
        <v>4318.0270288412166</v>
      </c>
      <c r="AX100" s="122">
        <v>1244.2941087436129</v>
      </c>
      <c r="AY100" s="122">
        <v>1645.073240976667</v>
      </c>
      <c r="AZ100" s="122">
        <v>249.39987229633329</v>
      </c>
      <c r="BA100" s="122">
        <v>32.868390051379919</v>
      </c>
      <c r="BB100" s="122">
        <v>35.050383283202002</v>
      </c>
      <c r="BC100" s="122">
        <v>2.8470823781721197</v>
      </c>
      <c r="BD100" s="122">
        <v>720.22956107340565</v>
      </c>
      <c r="BE100" s="122">
        <v>388.26439003844411</v>
      </c>
      <c r="BF100" s="53">
        <v>191.43147310350514</v>
      </c>
    </row>
    <row r="101" spans="1:58" x14ac:dyDescent="0.25">
      <c r="A101" s="37" t="s">
        <v>228</v>
      </c>
      <c r="B101" s="59">
        <v>3906.4757782226106</v>
      </c>
      <c r="C101" s="74">
        <v>27.530638553769599</v>
      </c>
      <c r="D101" s="74">
        <v>2280.101983232611</v>
      </c>
      <c r="E101" s="60">
        <v>174.97170158475899</v>
      </c>
      <c r="F101" s="61">
        <v>1516.0308484960676</v>
      </c>
      <c r="G101" s="61">
        <v>76.443229487905313</v>
      </c>
      <c r="H101" s="61">
        <v>173.48954601663101</v>
      </c>
      <c r="I101" s="62">
        <v>339.16665764724848</v>
      </c>
      <c r="J101" s="74">
        <v>601.372482993983</v>
      </c>
      <c r="K101" s="74">
        <v>985.91754052216049</v>
      </c>
      <c r="L101" s="60">
        <v>180.30988909417795</v>
      </c>
      <c r="M101" s="61">
        <v>572.771310376472</v>
      </c>
      <c r="N101" s="61">
        <v>27.4734532081069</v>
      </c>
      <c r="O101" s="61">
        <v>5.7765664600432212</v>
      </c>
      <c r="P101" s="61">
        <v>8.8574019053996107</v>
      </c>
      <c r="Q101" s="61">
        <v>0.77020886133909605</v>
      </c>
      <c r="R101" s="61">
        <v>188.9959495399479</v>
      </c>
      <c r="S101" s="63">
        <v>0.96276107667387101</v>
      </c>
      <c r="T101" s="162">
        <v>11.553132920086442</v>
      </c>
      <c r="U101" s="52">
        <v>3881.4569934990891</v>
      </c>
      <c r="V101" s="52">
        <v>34.065665711555305</v>
      </c>
      <c r="W101" s="52">
        <v>2192.3719562807746</v>
      </c>
      <c r="X101" s="121">
        <v>162.15227432017699</v>
      </c>
      <c r="Y101" s="121">
        <v>1433.0760302317358</v>
      </c>
      <c r="Z101" s="121">
        <v>68.623032949196769</v>
      </c>
      <c r="AA101" s="121">
        <v>181.42165059190836</v>
      </c>
      <c r="AB101" s="121">
        <v>347.09896818775695</v>
      </c>
      <c r="AC101" s="52">
        <v>577.86304159583233</v>
      </c>
      <c r="AD101" s="52">
        <v>1065.3038368185221</v>
      </c>
      <c r="AE101" s="121">
        <v>177.68869671398511</v>
      </c>
      <c r="AF101" s="121">
        <v>621.31687727769838</v>
      </c>
      <c r="AG101" s="121">
        <v>28.205344877973733</v>
      </c>
      <c r="AH101" s="121">
        <v>11.52650599817745</v>
      </c>
      <c r="AI101" s="121">
        <v>11.331458041820888</v>
      </c>
      <c r="AJ101" s="121">
        <v>2.8614337165532366</v>
      </c>
      <c r="AK101" s="121">
        <v>195.45374969416602</v>
      </c>
      <c r="AL101" s="121">
        <v>16.919770498147361</v>
      </c>
      <c r="AM101" s="52">
        <v>11.852493092404623</v>
      </c>
      <c r="AN101" s="53">
        <v>15460.209939177341</v>
      </c>
      <c r="AO101" s="53">
        <v>88.888814029262591</v>
      </c>
      <c r="AP101" s="53">
        <v>8710.2206712786992</v>
      </c>
      <c r="AQ101" s="122">
        <v>1513.005767390951</v>
      </c>
      <c r="AR101" s="122">
        <v>4037.1730240806869</v>
      </c>
      <c r="AS101" s="122">
        <v>144.05122439290633</v>
      </c>
      <c r="AT101" s="122">
        <v>238.8262408346632</v>
      </c>
      <c r="AU101" s="122">
        <v>2777.1644145794912</v>
      </c>
      <c r="AV101" s="53">
        <v>1930.6554468690938</v>
      </c>
      <c r="AW101" s="53">
        <v>4557.82570998745</v>
      </c>
      <c r="AX101" s="122">
        <v>1274.4976650815433</v>
      </c>
      <c r="AY101" s="122">
        <v>2014.484306312869</v>
      </c>
      <c r="AZ101" s="122">
        <v>265.42587732199866</v>
      </c>
      <c r="BA101" s="122">
        <v>24.403462998680681</v>
      </c>
      <c r="BB101" s="122">
        <v>30.617171447481851</v>
      </c>
      <c r="BC101" s="122">
        <v>63.101019233390005</v>
      </c>
      <c r="BD101" s="122">
        <v>764.8661536027721</v>
      </c>
      <c r="BE101" s="122">
        <v>120.43005398871345</v>
      </c>
      <c r="BF101" s="53">
        <v>172.6192970128358</v>
      </c>
    </row>
    <row r="102" spans="1:58" x14ac:dyDescent="0.25">
      <c r="A102" s="37" t="s">
        <v>229</v>
      </c>
      <c r="B102" s="59">
        <v>4069.1817574257348</v>
      </c>
      <c r="C102" s="74">
        <v>21.575069486725202</v>
      </c>
      <c r="D102" s="74">
        <v>2350.9552380612604</v>
      </c>
      <c r="E102" s="60">
        <v>143.17641185651999</v>
      </c>
      <c r="F102" s="61">
        <v>1607.7388046177664</v>
      </c>
      <c r="G102" s="61">
        <v>101.07371637043461</v>
      </c>
      <c r="H102" s="61">
        <v>171.07733397045101</v>
      </c>
      <c r="I102" s="62">
        <v>327.88897124608866</v>
      </c>
      <c r="J102" s="74">
        <v>634.14391249261496</v>
      </c>
      <c r="K102" s="74">
        <v>1043.5202548032116</v>
      </c>
      <c r="L102" s="60">
        <v>241.26084279522092</v>
      </c>
      <c r="M102" s="61">
        <v>572.126141002802</v>
      </c>
      <c r="N102" s="61">
        <v>17.002736978071098</v>
      </c>
      <c r="O102" s="61">
        <v>2.8768609972609482</v>
      </c>
      <c r="P102" s="61">
        <v>10.8070462731274</v>
      </c>
      <c r="Q102" s="61">
        <v>0.95895366575364804</v>
      </c>
      <c r="R102" s="61">
        <v>196.56976575946842</v>
      </c>
      <c r="S102" s="63">
        <v>1.9179073315072961</v>
      </c>
      <c r="T102" s="162">
        <v>18.987282581922205</v>
      </c>
      <c r="U102" s="52">
        <v>4031.6319728358808</v>
      </c>
      <c r="V102" s="52">
        <v>21.913659057383001</v>
      </c>
      <c r="W102" s="52">
        <v>2349.6518596258961</v>
      </c>
      <c r="X102" s="121">
        <v>146.66355820875299</v>
      </c>
      <c r="Y102" s="121">
        <v>1627.9524093033131</v>
      </c>
      <c r="Z102" s="121">
        <v>100.23201691400971</v>
      </c>
      <c r="AA102" s="121">
        <v>177.93346197899533</v>
      </c>
      <c r="AB102" s="121">
        <v>296.87041322082473</v>
      </c>
      <c r="AC102" s="52">
        <v>608.17346038264077</v>
      </c>
      <c r="AD102" s="52">
        <v>1035.8668619642608</v>
      </c>
      <c r="AE102" s="121">
        <v>215.31986173976409</v>
      </c>
      <c r="AF102" s="121">
        <v>579.15863070735065</v>
      </c>
      <c r="AG102" s="121">
        <v>26.834875722271004</v>
      </c>
      <c r="AH102" s="120">
        <v>3.4164804276694092</v>
      </c>
      <c r="AI102" s="120">
        <v>12.118157855650098</v>
      </c>
      <c r="AJ102" s="120">
        <v>2.39807347365001</v>
      </c>
      <c r="AK102" s="120">
        <v>193.5593693552878</v>
      </c>
      <c r="AL102" s="120">
        <v>3.0614126826176711</v>
      </c>
      <c r="AM102" s="100">
        <v>16.026131805700619</v>
      </c>
      <c r="AN102" s="100">
        <v>15755.818606935369</v>
      </c>
      <c r="AO102" s="100">
        <v>55.459513113299408</v>
      </c>
      <c r="AP102" s="100">
        <v>8101.2894739661524</v>
      </c>
      <c r="AQ102" s="120">
        <v>1376.3556988883101</v>
      </c>
      <c r="AR102" s="120">
        <v>3596.7790478928955</v>
      </c>
      <c r="AS102" s="120">
        <v>164.99908256780245</v>
      </c>
      <c r="AT102" s="120">
        <v>200.4383319598773</v>
      </c>
      <c r="AU102" s="120">
        <v>2762.717312657267</v>
      </c>
      <c r="AV102" s="100">
        <v>2318.654666264656</v>
      </c>
      <c r="AW102" s="100">
        <v>5020.2426597078174</v>
      </c>
      <c r="AX102" s="120">
        <v>1616.0727239501184</v>
      </c>
      <c r="AY102" s="120">
        <v>1914.4625921381689</v>
      </c>
      <c r="AZ102" s="120">
        <v>318.99933026251199</v>
      </c>
      <c r="BA102" s="120">
        <v>17.860609304448019</v>
      </c>
      <c r="BB102" s="120">
        <v>28.959426941481411</v>
      </c>
      <c r="BC102" s="120">
        <v>27.505934835761771</v>
      </c>
      <c r="BD102" s="120">
        <v>1083.8649913867143</v>
      </c>
      <c r="BE102" s="120">
        <v>12.517050888612289</v>
      </c>
      <c r="BF102" s="100">
        <v>260.17229388344515</v>
      </c>
    </row>
    <row r="103" spans="1:58" x14ac:dyDescent="0.25">
      <c r="A103" s="37" t="s">
        <v>230</v>
      </c>
      <c r="B103" s="59">
        <v>4503.9000851736828</v>
      </c>
      <c r="C103" s="74">
        <v>23.8438739607959</v>
      </c>
      <c r="D103" s="74">
        <v>2404.9300420921963</v>
      </c>
      <c r="E103" s="60">
        <v>128.40116269574099</v>
      </c>
      <c r="F103" s="61">
        <v>1605.3781436008453</v>
      </c>
      <c r="G103" s="61">
        <v>113.1616852064089</v>
      </c>
      <c r="H103" s="61">
        <v>239.76253784696999</v>
      </c>
      <c r="I103" s="62">
        <v>318.22651274223091</v>
      </c>
      <c r="J103" s="74">
        <v>742.844066530894</v>
      </c>
      <c r="K103" s="74">
        <v>1315.1422948476898</v>
      </c>
      <c r="L103" s="60">
        <v>347.44113042511134</v>
      </c>
      <c r="M103" s="61">
        <v>643.68164545127104</v>
      </c>
      <c r="N103" s="61">
        <v>21.3321925464614</v>
      </c>
      <c r="O103" s="61">
        <v>7.2065100733857594</v>
      </c>
      <c r="P103" s="61">
        <v>17.739407287416</v>
      </c>
      <c r="Q103" s="61">
        <v>5.0640341056224303</v>
      </c>
      <c r="R103" s="61">
        <v>268.97673465046699</v>
      </c>
      <c r="S103" s="63">
        <v>3.7006403079548478</v>
      </c>
      <c r="T103" s="162">
        <v>17.139807742106658</v>
      </c>
      <c r="U103" s="52">
        <v>4326.6984683887622</v>
      </c>
      <c r="V103" s="52">
        <v>15.266553092172799</v>
      </c>
      <c r="W103" s="52">
        <v>2431.9083108136092</v>
      </c>
      <c r="X103" s="121">
        <v>139.21139942227765</v>
      </c>
      <c r="Y103" s="121">
        <v>1695.2870055064661</v>
      </c>
      <c r="Z103" s="121">
        <v>111.2610471649745</v>
      </c>
      <c r="AA103" s="121">
        <v>202.34405306305766</v>
      </c>
      <c r="AB103" s="121">
        <v>283.80480565683337</v>
      </c>
      <c r="AC103" s="52">
        <v>663.82679927418587</v>
      </c>
      <c r="AD103" s="52">
        <v>1194.7192609832682</v>
      </c>
      <c r="AE103" s="121">
        <v>285.69473943672256</v>
      </c>
      <c r="AF103" s="121">
        <v>646.54626246421435</v>
      </c>
      <c r="AG103" s="121">
        <v>27.480218476770602</v>
      </c>
      <c r="AH103" s="121">
        <v>6.9086298722292696</v>
      </c>
      <c r="AI103" s="121">
        <v>13.731906354028332</v>
      </c>
      <c r="AJ103" s="121">
        <v>4.9661316855962871</v>
      </c>
      <c r="AK103" s="121">
        <v>205.69517539396693</v>
      </c>
      <c r="AL103" s="121">
        <v>3.6961972997399606</v>
      </c>
      <c r="AM103" s="52">
        <v>20.977544225525811</v>
      </c>
      <c r="AN103" s="53">
        <v>17571.074545124502</v>
      </c>
      <c r="AO103" s="53">
        <v>39.22379490163447</v>
      </c>
      <c r="AP103" s="53">
        <v>8737.2575950170012</v>
      </c>
      <c r="AQ103" s="122">
        <v>1234.2945396722871</v>
      </c>
      <c r="AR103" s="122">
        <v>4622.0727553600063</v>
      </c>
      <c r="AS103" s="122">
        <v>173.16561889551951</v>
      </c>
      <c r="AT103" s="122">
        <v>327.036485253188</v>
      </c>
      <c r="AU103" s="122">
        <v>2380.688195836</v>
      </c>
      <c r="AV103" s="53">
        <v>2301.6251433558459</v>
      </c>
      <c r="AW103" s="53">
        <v>6264.7850871406636</v>
      </c>
      <c r="AX103" s="122">
        <v>2503.7292914729487</v>
      </c>
      <c r="AY103" s="122">
        <v>1968.4122823879902</v>
      </c>
      <c r="AZ103" s="122">
        <v>352.96772830816496</v>
      </c>
      <c r="BA103" s="122">
        <v>23.80477017019146</v>
      </c>
      <c r="BB103" s="122">
        <v>30.929166511445889</v>
      </c>
      <c r="BC103" s="122">
        <v>151.1989157306659</v>
      </c>
      <c r="BD103" s="122">
        <v>1196.5422963331093</v>
      </c>
      <c r="BE103" s="122">
        <v>37.200636226146202</v>
      </c>
      <c r="BF103" s="53">
        <v>228.18292470935913</v>
      </c>
    </row>
    <row r="104" spans="1:58" x14ac:dyDescent="0.25">
      <c r="A104" s="37" t="s">
        <v>231</v>
      </c>
      <c r="B104" s="59">
        <v>4701.279738787116</v>
      </c>
      <c r="C104" s="74">
        <v>15.667096378782499</v>
      </c>
      <c r="D104" s="74">
        <v>2480.3856334949896</v>
      </c>
      <c r="E104" s="60">
        <v>134.69277660275901</v>
      </c>
      <c r="F104" s="61">
        <v>1600.1278229685495</v>
      </c>
      <c r="G104" s="61">
        <v>127.36886960101609</v>
      </c>
      <c r="H104" s="61">
        <v>256.85734217572502</v>
      </c>
      <c r="I104" s="62">
        <v>361.33882214693972</v>
      </c>
      <c r="J104" s="74">
        <v>666.11598431686195</v>
      </c>
      <c r="K104" s="74">
        <v>1523.1176567040704</v>
      </c>
      <c r="L104" s="60">
        <v>404.76080419229987</v>
      </c>
      <c r="M104" s="61">
        <v>647.773144828299</v>
      </c>
      <c r="N104" s="61">
        <v>23.776361424431101</v>
      </c>
      <c r="O104" s="61">
        <v>5.9734265622261713</v>
      </c>
      <c r="P104" s="61">
        <v>34.314154642437899</v>
      </c>
      <c r="Q104" s="61">
        <v>5.5880442033728697</v>
      </c>
      <c r="R104" s="61">
        <v>396.11444136533743</v>
      </c>
      <c r="S104" s="63">
        <v>4.81727948566627</v>
      </c>
      <c r="T104" s="162">
        <v>15.993367892411953</v>
      </c>
      <c r="U104" s="52">
        <v>4682.9055209506332</v>
      </c>
      <c r="V104" s="52">
        <v>19.817398346371835</v>
      </c>
      <c r="W104" s="52">
        <v>2507.5042270214822</v>
      </c>
      <c r="X104" s="121">
        <v>137.13962854921465</v>
      </c>
      <c r="Y104" s="121">
        <v>1654.0600059815777</v>
      </c>
      <c r="Z104" s="121">
        <v>116.7129190599202</v>
      </c>
      <c r="AA104" s="121">
        <v>246.94919196278769</v>
      </c>
      <c r="AB104" s="121">
        <v>352.64248146798235</v>
      </c>
      <c r="AC104" s="52">
        <v>683.67182649601421</v>
      </c>
      <c r="AD104" s="52">
        <v>1455.73010266388</v>
      </c>
      <c r="AE104" s="121">
        <v>401.65138418311966</v>
      </c>
      <c r="AF104" s="121">
        <v>657.66413108812333</v>
      </c>
      <c r="AG104" s="121">
        <v>22.960251341791235</v>
      </c>
      <c r="AH104" s="121">
        <v>9.6584244272922462</v>
      </c>
      <c r="AI104" s="121">
        <v>14.421130807993167</v>
      </c>
      <c r="AJ104" s="121">
        <v>2.755884322766843</v>
      </c>
      <c r="AK104" s="121">
        <v>341.45664941557749</v>
      </c>
      <c r="AL104" s="121">
        <v>5.1622470772161604</v>
      </c>
      <c r="AM104" s="52">
        <v>16.181966422885214</v>
      </c>
      <c r="AN104" s="53">
        <v>18469.062201616725</v>
      </c>
      <c r="AO104" s="53">
        <v>54.6598495290892</v>
      </c>
      <c r="AP104" s="53">
        <v>9102.4607951087619</v>
      </c>
      <c r="AQ104" s="122">
        <v>1100.556459876228</v>
      </c>
      <c r="AR104" s="122">
        <v>4744.2135569544771</v>
      </c>
      <c r="AS104" s="122">
        <v>140.97798456893685</v>
      </c>
      <c r="AT104" s="122">
        <v>409.30076848207</v>
      </c>
      <c r="AU104" s="122">
        <v>2707.4120252270491</v>
      </c>
      <c r="AV104" s="53">
        <v>2239.4508993978343</v>
      </c>
      <c r="AW104" s="53">
        <v>6954.8021626015143</v>
      </c>
      <c r="AX104" s="122">
        <v>2996.39032516003</v>
      </c>
      <c r="AY104" s="122">
        <v>1918.266572471282</v>
      </c>
      <c r="AZ104" s="122">
        <v>362.150828125999</v>
      </c>
      <c r="BA104" s="122">
        <v>58.397680600415399</v>
      </c>
      <c r="BB104" s="122">
        <v>74.774654985559039</v>
      </c>
      <c r="BC104" s="122">
        <v>44.643936964140003</v>
      </c>
      <c r="BD104" s="122">
        <v>1467.1708045804605</v>
      </c>
      <c r="BE104" s="122">
        <v>33.007359713627274</v>
      </c>
      <c r="BF104" s="53">
        <v>117.68849497952854</v>
      </c>
    </row>
    <row r="105" spans="1:58" x14ac:dyDescent="0.25">
      <c r="A105" s="37" t="s">
        <v>232</v>
      </c>
      <c r="B105" s="59">
        <v>4661.3802661261561</v>
      </c>
      <c r="C105" s="74">
        <v>7.18162522275634</v>
      </c>
      <c r="D105" s="74">
        <v>2417.2645100401601</v>
      </c>
      <c r="E105" s="60">
        <v>110.69162343148901</v>
      </c>
      <c r="F105" s="61">
        <v>1551.2288070897166</v>
      </c>
      <c r="G105" s="61">
        <v>117.2518485694865</v>
      </c>
      <c r="H105" s="61">
        <v>246.97729805062099</v>
      </c>
      <c r="I105" s="62">
        <v>391.11493289884703</v>
      </c>
      <c r="J105" s="74">
        <v>689.53186774335597</v>
      </c>
      <c r="K105" s="74">
        <v>1532.8177451308804</v>
      </c>
      <c r="L105" s="60">
        <v>414.05720222037945</v>
      </c>
      <c r="M105" s="61">
        <v>626.927663147354</v>
      </c>
      <c r="N105" s="61">
        <v>17.643076613654198</v>
      </c>
      <c r="O105" s="61">
        <v>7.6760620994753896</v>
      </c>
      <c r="P105" s="61">
        <v>11.0936116999754</v>
      </c>
      <c r="Q105" s="61">
        <v>0</v>
      </c>
      <c r="R105" s="61">
        <v>451.77399985279169</v>
      </c>
      <c r="S105" s="63">
        <v>3.6461294972508131</v>
      </c>
      <c r="T105" s="162">
        <v>14.584517989003224</v>
      </c>
      <c r="U105" s="52">
        <v>4797.6245790616449</v>
      </c>
      <c r="V105" s="52">
        <v>11.845247096381499</v>
      </c>
      <c r="W105" s="52">
        <v>2485.9551777108686</v>
      </c>
      <c r="X105" s="121">
        <v>132.84046847105131</v>
      </c>
      <c r="Y105" s="121">
        <v>1593.601754656491</v>
      </c>
      <c r="Z105" s="121">
        <v>117.73179565033711</v>
      </c>
      <c r="AA105" s="121">
        <v>266.16260001423535</v>
      </c>
      <c r="AB105" s="121">
        <v>375.61855891875371</v>
      </c>
      <c r="AC105" s="52">
        <v>676.08683982804598</v>
      </c>
      <c r="AD105" s="52">
        <v>1607.6643710533594</v>
      </c>
      <c r="AE105" s="121">
        <v>428.84289896893011</v>
      </c>
      <c r="AF105" s="121">
        <v>648.38034192703799</v>
      </c>
      <c r="AG105" s="121">
        <v>23.680243216088169</v>
      </c>
      <c r="AH105" s="121">
        <v>6.563332203781397</v>
      </c>
      <c r="AI105" s="121">
        <v>42.369080136380965</v>
      </c>
      <c r="AJ105" s="121">
        <v>3.0993759630504436</v>
      </c>
      <c r="AK105" s="121">
        <v>449.56744848401922</v>
      </c>
      <c r="AL105" s="121">
        <v>5.1616501540712099</v>
      </c>
      <c r="AM105" s="52">
        <v>16.072943372989673</v>
      </c>
      <c r="AN105" s="53">
        <v>18312.006331967281</v>
      </c>
      <c r="AO105" s="53">
        <v>31.14227656365852</v>
      </c>
      <c r="AP105" s="53">
        <v>9187.7766556275055</v>
      </c>
      <c r="AQ105" s="122">
        <v>1086.6220745443459</v>
      </c>
      <c r="AR105" s="122">
        <v>4602.1951106003789</v>
      </c>
      <c r="AS105" s="122">
        <v>133.38693989043622</v>
      </c>
      <c r="AT105" s="122">
        <v>383.09429791523598</v>
      </c>
      <c r="AU105" s="122">
        <v>2982.4782326771092</v>
      </c>
      <c r="AV105" s="53">
        <v>2386.414307465915</v>
      </c>
      <c r="AW105" s="53">
        <v>6578.9843811024721</v>
      </c>
      <c r="AX105" s="122">
        <v>3095.3273500554988</v>
      </c>
      <c r="AY105" s="122">
        <v>1915.4327719177491</v>
      </c>
      <c r="AZ105" s="122">
        <v>274.39831644065782</v>
      </c>
      <c r="BA105" s="122">
        <v>10.23257595820847</v>
      </c>
      <c r="BB105" s="122">
        <v>147.6790364824368</v>
      </c>
      <c r="BC105" s="122">
        <v>74.332586082618263</v>
      </c>
      <c r="BD105" s="122">
        <v>1031.267602439935</v>
      </c>
      <c r="BE105" s="122">
        <v>30.314141725367989</v>
      </c>
      <c r="BF105" s="53">
        <v>127.68871120773015</v>
      </c>
    </row>
    <row r="106" spans="1:58" x14ac:dyDescent="0.25">
      <c r="A106" s="98" t="s">
        <v>233</v>
      </c>
      <c r="B106" s="99">
        <v>5008.56505484433</v>
      </c>
      <c r="C106" s="100">
        <v>8.3911547377562492</v>
      </c>
      <c r="D106" s="100">
        <v>2426.3173137861259</v>
      </c>
      <c r="E106" s="101">
        <v>116.401772689501</v>
      </c>
      <c r="F106" s="102">
        <v>1545.7262469370453</v>
      </c>
      <c r="G106" s="102">
        <v>120.2407109243204</v>
      </c>
      <c r="H106" s="102">
        <v>267.37462851675002</v>
      </c>
      <c r="I106" s="103">
        <v>376.57395471850919</v>
      </c>
      <c r="J106" s="100">
        <v>694.12455147528703</v>
      </c>
      <c r="K106" s="100">
        <v>1856.2759030555271</v>
      </c>
      <c r="L106" s="101">
        <v>476.33357082823574</v>
      </c>
      <c r="M106" s="102">
        <v>745.27716139208201</v>
      </c>
      <c r="N106" s="102">
        <v>27.762502137589699</v>
      </c>
      <c r="O106" s="102">
        <v>8.7233547977977697</v>
      </c>
      <c r="P106" s="102">
        <v>13.8680494347385</v>
      </c>
      <c r="Q106" s="102">
        <v>6.5909791805583096</v>
      </c>
      <c r="R106" s="102">
        <v>570.93545377512658</v>
      </c>
      <c r="S106" s="104">
        <v>6.7848315093982619</v>
      </c>
      <c r="T106" s="163">
        <v>23.456131789633954</v>
      </c>
      <c r="U106" s="100">
        <v>5011.5444665961077</v>
      </c>
      <c r="V106" s="100">
        <v>8.3545813527912909</v>
      </c>
      <c r="W106" s="100">
        <v>2474.9901760656635</v>
      </c>
      <c r="X106" s="120">
        <v>109.62704597227366</v>
      </c>
      <c r="Y106" s="120">
        <v>1599.3148247058969</v>
      </c>
      <c r="Z106" s="120">
        <v>121.8830264638017</v>
      </c>
      <c r="AA106" s="120">
        <v>276.41743663668063</v>
      </c>
      <c r="AB106" s="120">
        <v>367.7478422870102</v>
      </c>
      <c r="AC106" s="100">
        <v>697.70009002526911</v>
      </c>
      <c r="AD106" s="100">
        <v>1810.7038829432429</v>
      </c>
      <c r="AE106" s="120">
        <v>458.50417094027915</v>
      </c>
      <c r="AF106" s="120">
        <v>733.67683337487404</v>
      </c>
      <c r="AG106" s="120">
        <v>25.439160731806197</v>
      </c>
      <c r="AH106" s="120">
        <v>11.663112550311991</v>
      </c>
      <c r="AI106" s="120">
        <v>13.571769875228734</v>
      </c>
      <c r="AJ106" s="120">
        <v>4.0730877203895135</v>
      </c>
      <c r="AK106" s="120">
        <v>555.88536529417343</v>
      </c>
      <c r="AL106" s="120">
        <v>7.8903824561798999</v>
      </c>
      <c r="AM106" s="100">
        <v>19.795736209140731</v>
      </c>
      <c r="AN106" s="100">
        <v>18557.630193657045</v>
      </c>
      <c r="AO106" s="100">
        <v>30.081203212914168</v>
      </c>
      <c r="AP106" s="100">
        <v>8217.416937219954</v>
      </c>
      <c r="AQ106" s="120">
        <v>1072.6011861948791</v>
      </c>
      <c r="AR106" s="120">
        <v>3661.3207267212128</v>
      </c>
      <c r="AS106" s="120">
        <v>79.313110691429955</v>
      </c>
      <c r="AT106" s="120">
        <v>571.393281973591</v>
      </c>
      <c r="AU106" s="120">
        <v>2832.7886316388408</v>
      </c>
      <c r="AV106" s="100">
        <v>2379.1274839649768</v>
      </c>
      <c r="AW106" s="100">
        <v>7761.955522823192</v>
      </c>
      <c r="AX106" s="120">
        <v>3686.5316005760933</v>
      </c>
      <c r="AY106" s="120">
        <v>2391.751213998969</v>
      </c>
      <c r="AZ106" s="120">
        <v>275.73883251799981</v>
      </c>
      <c r="BA106" s="120">
        <v>33.607363457706157</v>
      </c>
      <c r="BB106" s="120">
        <v>56.880891053828194</v>
      </c>
      <c r="BC106" s="120">
        <v>33.593076453286649</v>
      </c>
      <c r="BD106" s="120">
        <v>1268.4834188905231</v>
      </c>
      <c r="BE106" s="120">
        <v>15.369125874784961</v>
      </c>
      <c r="BF106" s="100">
        <v>169.0490464360098</v>
      </c>
    </row>
    <row r="107" spans="1:58" x14ac:dyDescent="0.25">
      <c r="A107" s="37" t="s">
        <v>234</v>
      </c>
      <c r="B107" s="59">
        <v>5152.9654838648103</v>
      </c>
      <c r="C107" s="74">
        <v>2.81135210584462</v>
      </c>
      <c r="D107" s="74">
        <v>2402.9645148751392</v>
      </c>
      <c r="E107" s="60">
        <v>148.20442275259001</v>
      </c>
      <c r="F107" s="61">
        <v>1546.4447653049285</v>
      </c>
      <c r="G107" s="61">
        <v>123.73459065945801</v>
      </c>
      <c r="H107" s="61">
        <v>259.48367035435302</v>
      </c>
      <c r="I107" s="62">
        <v>325.09706580380964</v>
      </c>
      <c r="J107" s="74">
        <v>653.86341105945996</v>
      </c>
      <c r="K107" s="74">
        <v>2076.3991761793091</v>
      </c>
      <c r="L107" s="60">
        <v>449.61455275348055</v>
      </c>
      <c r="M107" s="61">
        <v>868.23986245749495</v>
      </c>
      <c r="N107" s="61">
        <v>34.241366847713302</v>
      </c>
      <c r="O107" s="61">
        <v>5.7705782880879113</v>
      </c>
      <c r="P107" s="61">
        <v>11.8372345553261</v>
      </c>
      <c r="Q107" s="61">
        <v>2.1158787056322299</v>
      </c>
      <c r="R107" s="61">
        <v>691.88443033778026</v>
      </c>
      <c r="S107" s="63">
        <v>12.695272233793352</v>
      </c>
      <c r="T107" s="162">
        <v>16.927029645057903</v>
      </c>
      <c r="U107" s="52">
        <v>5172.840948599237</v>
      </c>
      <c r="V107" s="52">
        <v>4.5762136416835064</v>
      </c>
      <c r="W107" s="52">
        <v>2503.7463109139394</v>
      </c>
      <c r="X107" s="121">
        <v>133.95655511711365</v>
      </c>
      <c r="Y107" s="121">
        <v>1628.1782427456008</v>
      </c>
      <c r="Z107" s="121">
        <v>114.67526204675205</v>
      </c>
      <c r="AA107" s="121">
        <v>270.76670988382733</v>
      </c>
      <c r="AB107" s="121">
        <v>356.16954112064542</v>
      </c>
      <c r="AC107" s="52">
        <v>638.84777063335434</v>
      </c>
      <c r="AD107" s="52">
        <v>2004.350843617661</v>
      </c>
      <c r="AE107" s="121">
        <v>468.10341585838097</v>
      </c>
      <c r="AF107" s="121">
        <v>787.47181364074402</v>
      </c>
      <c r="AG107" s="121">
        <v>30.723154515846801</v>
      </c>
      <c r="AH107" s="121">
        <v>7.4052091704783143</v>
      </c>
      <c r="AI107" s="121">
        <v>11.576499395008467</v>
      </c>
      <c r="AJ107" s="121">
        <v>5.0517356773315401</v>
      </c>
      <c r="AK107" s="121">
        <v>682.02199064698937</v>
      </c>
      <c r="AL107" s="121">
        <v>11.997024712881577</v>
      </c>
      <c r="AM107" s="52">
        <v>21.319809792598875</v>
      </c>
      <c r="AN107" s="53">
        <v>18834.27465954885</v>
      </c>
      <c r="AO107" s="53">
        <v>14.970707977669019</v>
      </c>
      <c r="AP107" s="53">
        <v>8113.6457734652731</v>
      </c>
      <c r="AQ107" s="122">
        <v>1137.8949601360509</v>
      </c>
      <c r="AR107" s="122">
        <v>3457.3101584664992</v>
      </c>
      <c r="AS107" s="122">
        <v>90.505751107823826</v>
      </c>
      <c r="AT107" s="122">
        <v>496.27198222992672</v>
      </c>
      <c r="AU107" s="122">
        <v>2931.6629215249723</v>
      </c>
      <c r="AV107" s="53">
        <v>2089.9071484362621</v>
      </c>
      <c r="AW107" s="53">
        <v>8443.1736128023167</v>
      </c>
      <c r="AX107" s="122">
        <v>3587.4148285143674</v>
      </c>
      <c r="AY107" s="122">
        <v>2285.8282213542861</v>
      </c>
      <c r="AZ107" s="122">
        <v>257.83858311625642</v>
      </c>
      <c r="BA107" s="122">
        <v>16.685292422639829</v>
      </c>
      <c r="BB107" s="122">
        <v>59.151825841781104</v>
      </c>
      <c r="BC107" s="122">
        <v>126.3368844284519</v>
      </c>
      <c r="BD107" s="122">
        <v>2058.9921898290904</v>
      </c>
      <c r="BE107" s="122">
        <v>50.92578729544276</v>
      </c>
      <c r="BF107" s="53">
        <v>172.57741686732641</v>
      </c>
    </row>
    <row r="108" spans="1:58" x14ac:dyDescent="0.25">
      <c r="A108" s="37" t="s">
        <v>235</v>
      </c>
      <c r="B108" s="59">
        <v>5051.0950007962383</v>
      </c>
      <c r="C108" s="74">
        <v>4.2882069167432402</v>
      </c>
      <c r="D108" s="74">
        <v>2279.3209588324121</v>
      </c>
      <c r="E108" s="60">
        <v>143.82790629930099</v>
      </c>
      <c r="F108" s="61">
        <v>1460.4849678994337</v>
      </c>
      <c r="G108" s="61">
        <v>138.18094536710069</v>
      </c>
      <c r="H108" s="61">
        <v>261.40321320919998</v>
      </c>
      <c r="I108" s="62">
        <v>275.42392605737649</v>
      </c>
      <c r="J108" s="74">
        <v>645.748118063574</v>
      </c>
      <c r="K108" s="74">
        <v>2113.2493469604792</v>
      </c>
      <c r="L108" s="60">
        <v>462.59216614989731</v>
      </c>
      <c r="M108" s="61">
        <v>741.84527138614897</v>
      </c>
      <c r="N108" s="61">
        <v>32.774643225823297</v>
      </c>
      <c r="O108" s="61">
        <v>6.7521125183188202</v>
      </c>
      <c r="P108" s="61">
        <v>40.986473568353802</v>
      </c>
      <c r="Q108" s="61">
        <v>4.0512675109912903</v>
      </c>
      <c r="R108" s="61">
        <v>807.46359005541069</v>
      </c>
      <c r="S108" s="63">
        <v>16.783822545535379</v>
      </c>
      <c r="T108" s="162">
        <v>8.4883700230293755</v>
      </c>
      <c r="U108" s="52">
        <v>5182.5648082543985</v>
      </c>
      <c r="V108" s="52">
        <v>3.9045298103899735</v>
      </c>
      <c r="W108" s="52">
        <v>2352.1569527097095</v>
      </c>
      <c r="X108" s="121">
        <v>149.94727063183635</v>
      </c>
      <c r="Y108" s="121">
        <v>1497.4698841392658</v>
      </c>
      <c r="Z108" s="121">
        <v>135.4957917502386</v>
      </c>
      <c r="AA108" s="121">
        <v>252.24227418214434</v>
      </c>
      <c r="AB108" s="121">
        <v>317.00173200622493</v>
      </c>
      <c r="AC108" s="52">
        <v>632.35281419320006</v>
      </c>
      <c r="AD108" s="52">
        <v>2181.347474990213</v>
      </c>
      <c r="AE108" s="121">
        <v>482.21018933298257</v>
      </c>
      <c r="AF108" s="121">
        <v>827.07638740644234</v>
      </c>
      <c r="AG108" s="121">
        <v>36.481631101673663</v>
      </c>
      <c r="AH108" s="121">
        <v>4.9396425865212175</v>
      </c>
      <c r="AI108" s="121">
        <v>19.996608028447667</v>
      </c>
      <c r="AJ108" s="121">
        <v>3.3568332458611834</v>
      </c>
      <c r="AK108" s="121">
        <v>792.07538251803544</v>
      </c>
      <c r="AL108" s="121">
        <v>15.210800770248939</v>
      </c>
      <c r="AM108" s="52">
        <v>12.803036550886214</v>
      </c>
      <c r="AN108" s="53">
        <v>18707.689210479821</v>
      </c>
      <c r="AO108" s="53">
        <v>10.86971610039306</v>
      </c>
      <c r="AP108" s="53">
        <v>6894.2361521387284</v>
      </c>
      <c r="AQ108" s="122">
        <v>1271.3732272558341</v>
      </c>
      <c r="AR108" s="122">
        <v>2708.3244536969241</v>
      </c>
      <c r="AS108" s="122">
        <v>109.27758502900367</v>
      </c>
      <c r="AT108" s="122">
        <v>419.46134550714862</v>
      </c>
      <c r="AU108" s="122">
        <v>2385.7995406498185</v>
      </c>
      <c r="AV108" s="53">
        <v>2134.6198367799902</v>
      </c>
      <c r="AW108" s="53">
        <v>9546.7072954202122</v>
      </c>
      <c r="AX108" s="122">
        <v>3680.6022842612078</v>
      </c>
      <c r="AY108" s="122">
        <v>2983.0565158639702</v>
      </c>
      <c r="AZ108" s="122">
        <v>311.47897750807186</v>
      </c>
      <c r="BA108" s="122">
        <v>17.357645902183823</v>
      </c>
      <c r="BB108" s="122">
        <v>124.40631601112869</v>
      </c>
      <c r="BC108" s="122">
        <v>25.829183734345079</v>
      </c>
      <c r="BD108" s="122">
        <v>2333.4895220004278</v>
      </c>
      <c r="BE108" s="122">
        <v>70.486850138875383</v>
      </c>
      <c r="BF108" s="53">
        <v>121.25621004049887</v>
      </c>
    </row>
    <row r="109" spans="1:58" x14ac:dyDescent="0.25">
      <c r="A109" s="37" t="s">
        <v>236</v>
      </c>
      <c r="B109" s="59">
        <v>4915.4662430950029</v>
      </c>
      <c r="C109" s="74">
        <v>4.5367773999384404</v>
      </c>
      <c r="D109" s="74">
        <v>2124.275164245696</v>
      </c>
      <c r="E109" s="60">
        <v>128.25701741310499</v>
      </c>
      <c r="F109" s="61">
        <v>1355.8517024516209</v>
      </c>
      <c r="G109" s="61">
        <v>117.0325955638985</v>
      </c>
      <c r="H109" s="61">
        <v>227.290365393803</v>
      </c>
      <c r="I109" s="62">
        <v>295.84348342326888</v>
      </c>
      <c r="J109" s="74">
        <v>632.614931140203</v>
      </c>
      <c r="K109" s="74">
        <v>2149.8134627548197</v>
      </c>
      <c r="L109" s="60">
        <v>480.5724828410444</v>
      </c>
      <c r="M109" s="61">
        <v>767.10919747018295</v>
      </c>
      <c r="N109" s="61">
        <v>40.911151053996797</v>
      </c>
      <c r="O109" s="61">
        <v>5.7626012104716295</v>
      </c>
      <c r="P109" s="61">
        <v>30.697159389472901</v>
      </c>
      <c r="Q109" s="61">
        <v>3.8417341403144198</v>
      </c>
      <c r="R109" s="61">
        <v>809.58602093540958</v>
      </c>
      <c r="S109" s="63">
        <v>11.33311571392753</v>
      </c>
      <c r="T109" s="162">
        <v>4.2259075543458611</v>
      </c>
      <c r="U109" s="52">
        <v>5112.4285248321075</v>
      </c>
      <c r="V109" s="52">
        <v>4.30094559946515</v>
      </c>
      <c r="W109" s="52">
        <v>2231.0605812333379</v>
      </c>
      <c r="X109" s="121">
        <v>131.05867024412899</v>
      </c>
      <c r="Y109" s="121">
        <v>1450.9215577486621</v>
      </c>
      <c r="Z109" s="121">
        <v>116.3491785130559</v>
      </c>
      <c r="AA109" s="121">
        <v>220.27494802600503</v>
      </c>
      <c r="AB109" s="121">
        <v>312.45622670148578</v>
      </c>
      <c r="AC109" s="52">
        <v>622.72914904586639</v>
      </c>
      <c r="AD109" s="52">
        <v>2250.1094799225748</v>
      </c>
      <c r="AE109" s="121">
        <v>495.7496621292612</v>
      </c>
      <c r="AF109" s="121">
        <v>799.1562346652687</v>
      </c>
      <c r="AG109" s="121">
        <v>38.5810408351661</v>
      </c>
      <c r="AH109" s="121">
        <v>4.9468247845953002</v>
      </c>
      <c r="AI109" s="121">
        <v>53.671466351079665</v>
      </c>
      <c r="AJ109" s="121">
        <v>4.4039634207450638</v>
      </c>
      <c r="AK109" s="121">
        <v>835.30885424912867</v>
      </c>
      <c r="AL109" s="121">
        <v>18.291433487330096</v>
      </c>
      <c r="AM109" s="52">
        <v>4.2283690308641235</v>
      </c>
      <c r="AN109" s="53">
        <v>17759.81853571465</v>
      </c>
      <c r="AO109" s="53">
        <v>13.3256580614261</v>
      </c>
      <c r="AP109" s="53">
        <v>6513.00196441771</v>
      </c>
      <c r="AQ109" s="122">
        <v>1125.6746913926158</v>
      </c>
      <c r="AR109" s="122">
        <v>2378.1049244572887</v>
      </c>
      <c r="AS109" s="122">
        <v>120.9663094169789</v>
      </c>
      <c r="AT109" s="122">
        <v>399.43740071424747</v>
      </c>
      <c r="AU109" s="122">
        <v>2488.8186384365799</v>
      </c>
      <c r="AV109" s="53">
        <v>2156.5215306564751</v>
      </c>
      <c r="AW109" s="53">
        <v>8981.7717777861835</v>
      </c>
      <c r="AX109" s="122">
        <v>3432.8667354255031</v>
      </c>
      <c r="AY109" s="122">
        <v>3149.5158086096562</v>
      </c>
      <c r="AZ109" s="122">
        <v>325.09332337282171</v>
      </c>
      <c r="BA109" s="122">
        <v>15.09805645916169</v>
      </c>
      <c r="BB109" s="122">
        <v>143.2974786575123</v>
      </c>
      <c r="BC109" s="122">
        <v>33.221371562094852</v>
      </c>
      <c r="BD109" s="122">
        <v>1791.4099488886973</v>
      </c>
      <c r="BE109" s="122">
        <v>91.269054810735895</v>
      </c>
      <c r="BF109" s="53">
        <v>95.197604792856154</v>
      </c>
    </row>
    <row r="110" spans="1:58" x14ac:dyDescent="0.25">
      <c r="A110" s="98" t="s">
        <v>237</v>
      </c>
      <c r="B110" s="99">
        <v>4832.5116792652007</v>
      </c>
      <c r="C110" s="100">
        <v>6.1176522043714003</v>
      </c>
      <c r="D110" s="100">
        <v>2063.2678370604594</v>
      </c>
      <c r="E110" s="101">
        <v>148.72079342904701</v>
      </c>
      <c r="F110" s="102">
        <v>1297.4145079554075</v>
      </c>
      <c r="G110" s="102">
        <v>90.360032582483797</v>
      </c>
      <c r="H110" s="102">
        <v>241.72841579831501</v>
      </c>
      <c r="I110" s="103">
        <v>285.04408729520594</v>
      </c>
      <c r="J110" s="100">
        <v>643.83249086958904</v>
      </c>
      <c r="K110" s="100">
        <v>2113.8441052158423</v>
      </c>
      <c r="L110" s="101">
        <v>386.6043825617059</v>
      </c>
      <c r="M110" s="102">
        <v>731.76175742339603</v>
      </c>
      <c r="N110" s="102">
        <v>29.5918455752536</v>
      </c>
      <c r="O110" s="102">
        <v>3.8925670820984699</v>
      </c>
      <c r="P110" s="102">
        <v>41.029383195432104</v>
      </c>
      <c r="Q110" s="102">
        <v>4.4764521444132299</v>
      </c>
      <c r="R110" s="102">
        <v>902.27984738388375</v>
      </c>
      <c r="S110" s="104">
        <v>14.207869849659399</v>
      </c>
      <c r="T110" s="163">
        <v>5.4495939149378474</v>
      </c>
      <c r="U110" s="100">
        <v>4880.7345984574395</v>
      </c>
      <c r="V110" s="100">
        <v>3.838630570818593</v>
      </c>
      <c r="W110" s="100">
        <v>2114.8216674476766</v>
      </c>
      <c r="X110" s="120">
        <v>142.70879302573132</v>
      </c>
      <c r="Y110" s="120">
        <v>1367.0944007203259</v>
      </c>
      <c r="Z110" s="120">
        <v>98.979081302984127</v>
      </c>
      <c r="AA110" s="120">
        <v>237.59104563088269</v>
      </c>
      <c r="AB110" s="120">
        <v>268.44834676775281</v>
      </c>
      <c r="AC110" s="100">
        <v>613.38774221573567</v>
      </c>
      <c r="AD110" s="100">
        <v>2142.9361004410357</v>
      </c>
      <c r="AE110" s="120">
        <v>430.09129559560421</v>
      </c>
      <c r="AF110" s="120">
        <v>744.3797091753637</v>
      </c>
      <c r="AG110" s="120">
        <v>35.021093615994062</v>
      </c>
      <c r="AH110" s="120">
        <v>4.2023423802423165</v>
      </c>
      <c r="AI110" s="120">
        <v>29.806684069116432</v>
      </c>
      <c r="AJ110" s="120">
        <v>5.0068633762875132</v>
      </c>
      <c r="AK110" s="120">
        <v>877.93701505245463</v>
      </c>
      <c r="AL110" s="120">
        <v>16.491097175972552</v>
      </c>
      <c r="AM110" s="100">
        <v>5.7504577821724032</v>
      </c>
      <c r="AN110" s="100">
        <v>19236.43154134203</v>
      </c>
      <c r="AO110" s="100">
        <v>14.42562460879893</v>
      </c>
      <c r="AP110" s="100">
        <v>7562.7935597316055</v>
      </c>
      <c r="AQ110" s="120">
        <v>1303.1036824010671</v>
      </c>
      <c r="AR110" s="120">
        <v>3839.7174814121649</v>
      </c>
      <c r="AS110" s="120">
        <v>52.822416244707412</v>
      </c>
      <c r="AT110" s="120">
        <v>362.89472364978718</v>
      </c>
      <c r="AU110" s="120">
        <v>2004.2552560238782</v>
      </c>
      <c r="AV110" s="100">
        <v>2283.7352631548088</v>
      </c>
      <c r="AW110" s="100">
        <v>9226.8112300233934</v>
      </c>
      <c r="AX110" s="120">
        <v>3537.5565683034292</v>
      </c>
      <c r="AY110" s="120">
        <v>2745.0939056038051</v>
      </c>
      <c r="AZ110" s="120">
        <v>288.00276003433538</v>
      </c>
      <c r="BA110" s="120">
        <v>10.38936278586155</v>
      </c>
      <c r="BB110" s="120">
        <v>106.9812788610092</v>
      </c>
      <c r="BC110" s="120">
        <v>20.574104564130359</v>
      </c>
      <c r="BD110" s="120">
        <v>2455.1234678854908</v>
      </c>
      <c r="BE110" s="120">
        <v>63.089781985333403</v>
      </c>
      <c r="BF110" s="100">
        <v>148.66586382342211</v>
      </c>
    </row>
    <row r="111" spans="1:58" x14ac:dyDescent="0.25">
      <c r="A111" s="37" t="s">
        <v>238</v>
      </c>
      <c r="B111" s="59">
        <v>4592.3338198647698</v>
      </c>
      <c r="C111" s="74">
        <v>8.3198493074856206</v>
      </c>
      <c r="D111" s="74">
        <v>1920.8846739082173</v>
      </c>
      <c r="E111" s="60">
        <v>131.21002786974299</v>
      </c>
      <c r="F111" s="61">
        <v>1173.7577346633398</v>
      </c>
      <c r="G111" s="61">
        <v>102.30211656130601</v>
      </c>
      <c r="H111" s="61">
        <v>212.29494081522</v>
      </c>
      <c r="I111" s="62">
        <v>301.31985399860844</v>
      </c>
      <c r="J111" s="74">
        <v>645.40309340217198</v>
      </c>
      <c r="K111" s="74">
        <v>2009.2258075482682</v>
      </c>
      <c r="L111" s="60">
        <v>374.8586412243061</v>
      </c>
      <c r="M111" s="61">
        <v>700.78239848902604</v>
      </c>
      <c r="N111" s="61">
        <v>21.232475824769001</v>
      </c>
      <c r="O111" s="61">
        <v>2.5114805473215509</v>
      </c>
      <c r="P111" s="61">
        <v>15.2251493336074</v>
      </c>
      <c r="Q111" s="61">
        <v>1.9319081133242699</v>
      </c>
      <c r="R111" s="61">
        <v>878.38763397731441</v>
      </c>
      <c r="S111" s="63">
        <v>14.296120038599634</v>
      </c>
      <c r="T111" s="162">
        <v>8.5003956986267895</v>
      </c>
      <c r="U111" s="52">
        <v>4716.2525606667687</v>
      </c>
      <c r="V111" s="52">
        <v>4.4138451073190259</v>
      </c>
      <c r="W111" s="52">
        <v>1994.3127455019148</v>
      </c>
      <c r="X111" s="121">
        <v>131.54891624051766</v>
      </c>
      <c r="Y111" s="121">
        <v>1267.0165342881392</v>
      </c>
      <c r="Z111" s="121">
        <v>90.458676911440435</v>
      </c>
      <c r="AA111" s="121">
        <v>217.96660685666868</v>
      </c>
      <c r="AB111" s="121">
        <v>287.32201120514878</v>
      </c>
      <c r="AC111" s="52">
        <v>648.40485560952993</v>
      </c>
      <c r="AD111" s="52">
        <v>2059.3865718982206</v>
      </c>
      <c r="AE111" s="121">
        <v>395.90446335501207</v>
      </c>
      <c r="AF111" s="121">
        <v>715.41332091622837</v>
      </c>
      <c r="AG111" s="121">
        <v>24.241171555916406</v>
      </c>
      <c r="AH111" s="121">
        <v>4.4929758357712677</v>
      </c>
      <c r="AI111" s="121">
        <v>23.872584836052667</v>
      </c>
      <c r="AJ111" s="121">
        <v>4.0251603302182106</v>
      </c>
      <c r="AK111" s="121">
        <v>880.21137268536074</v>
      </c>
      <c r="AL111" s="121">
        <v>11.225522383661106</v>
      </c>
      <c r="AM111" s="52">
        <v>9.7345425497847362</v>
      </c>
      <c r="AN111" s="53">
        <v>17460.034337668876</v>
      </c>
      <c r="AO111" s="53">
        <v>23.604115551169819</v>
      </c>
      <c r="AP111" s="53">
        <v>7195.9883351184226</v>
      </c>
      <c r="AQ111" s="122">
        <v>1263.976999843683</v>
      </c>
      <c r="AR111" s="122">
        <v>2945.5204417117861</v>
      </c>
      <c r="AS111" s="122">
        <v>100.51221252637224</v>
      </c>
      <c r="AT111" s="122">
        <v>335.18297783776671</v>
      </c>
      <c r="AU111" s="122">
        <v>2550.7957031988144</v>
      </c>
      <c r="AV111" s="53">
        <v>2483.1725987038972</v>
      </c>
      <c r="AW111" s="53">
        <v>7583.0688013887184</v>
      </c>
      <c r="AX111" s="122">
        <v>3005.0989070977666</v>
      </c>
      <c r="AY111" s="122">
        <v>2440.0060819868631</v>
      </c>
      <c r="AZ111" s="122">
        <v>214.42087187799081</v>
      </c>
      <c r="BA111" s="122">
        <v>10.697530452437441</v>
      </c>
      <c r="BB111" s="122">
        <v>84.048787697996801</v>
      </c>
      <c r="BC111" s="122">
        <v>80.068733520084606</v>
      </c>
      <c r="BD111" s="122">
        <v>1699.405711670727</v>
      </c>
      <c r="BE111" s="122">
        <v>49.322177084851234</v>
      </c>
      <c r="BF111" s="53">
        <v>174.2004869066734</v>
      </c>
    </row>
    <row r="112" spans="1:58" x14ac:dyDescent="0.25">
      <c r="A112" s="37" t="s">
        <v>239</v>
      </c>
      <c r="B112" s="59">
        <v>4751.0381284629839</v>
      </c>
      <c r="C112" s="74">
        <v>14.2346878085991</v>
      </c>
      <c r="D112" s="74">
        <v>1798.5064805635125</v>
      </c>
      <c r="E112" s="60">
        <v>135.161097621198</v>
      </c>
      <c r="F112" s="61">
        <v>1128.6088715622577</v>
      </c>
      <c r="G112" s="61">
        <v>84.0540075282685</v>
      </c>
      <c r="H112" s="61">
        <v>177.467619232364</v>
      </c>
      <c r="I112" s="62">
        <v>273.21488461942408</v>
      </c>
      <c r="J112" s="74">
        <v>650.94081669934201</v>
      </c>
      <c r="K112" s="74">
        <v>2279.1062973082958</v>
      </c>
      <c r="L112" s="60">
        <v>350.05490796901421</v>
      </c>
      <c r="M112" s="61">
        <v>882.83459920395705</v>
      </c>
      <c r="N112" s="61">
        <v>21.608532001006299</v>
      </c>
      <c r="O112" s="61">
        <v>8.0579891975776299</v>
      </c>
      <c r="P112" s="61">
        <v>20.6838738438679</v>
      </c>
      <c r="Q112" s="61">
        <v>3.8371377131322002</v>
      </c>
      <c r="R112" s="61">
        <v>973.99471012801905</v>
      </c>
      <c r="S112" s="63">
        <v>18.034547251721332</v>
      </c>
      <c r="T112" s="162">
        <v>8.2498460832342317</v>
      </c>
      <c r="U112" s="52">
        <v>4694.0645034428362</v>
      </c>
      <c r="V112" s="52">
        <v>14.579131604308934</v>
      </c>
      <c r="W112" s="52">
        <v>1869.3163822623922</v>
      </c>
      <c r="X112" s="121">
        <v>130.54802925546832</v>
      </c>
      <c r="Y112" s="121">
        <v>1179.9214065646181</v>
      </c>
      <c r="Z112" s="121">
        <v>93.64387711419964</v>
      </c>
      <c r="AA112" s="121">
        <v>187.529279446461</v>
      </c>
      <c r="AB112" s="121">
        <v>277.67378988164546</v>
      </c>
      <c r="AC112" s="52">
        <v>648.92524067953457</v>
      </c>
      <c r="AD112" s="52">
        <v>2153.418268806005</v>
      </c>
      <c r="AE112" s="121">
        <v>362.69359729114996</v>
      </c>
      <c r="AF112" s="121">
        <v>757.20247240520166</v>
      </c>
      <c r="AG112" s="121">
        <v>24.794365046326565</v>
      </c>
      <c r="AH112" s="121">
        <v>5.3996504516775659</v>
      </c>
      <c r="AI112" s="121">
        <v>16.515585902622004</v>
      </c>
      <c r="AJ112" s="121">
        <v>3.9818374861962695</v>
      </c>
      <c r="AK112" s="121">
        <v>967.05128894433926</v>
      </c>
      <c r="AL112" s="121">
        <v>15.779471278491691</v>
      </c>
      <c r="AM112" s="52">
        <v>7.8254800905954935</v>
      </c>
      <c r="AN112" s="53">
        <v>17383.258527428086</v>
      </c>
      <c r="AO112" s="53">
        <v>62.086561837368109</v>
      </c>
      <c r="AP112" s="53">
        <v>6397.4032407273753</v>
      </c>
      <c r="AQ112" s="122">
        <v>1191.831538166326</v>
      </c>
      <c r="AR112" s="122">
        <v>2438.2379480069339</v>
      </c>
      <c r="AS112" s="122">
        <v>63.648060037027562</v>
      </c>
      <c r="AT112" s="122">
        <v>327.78520765504322</v>
      </c>
      <c r="AU112" s="122">
        <v>2375.9004868620455</v>
      </c>
      <c r="AV112" s="53">
        <v>2305.7122467046779</v>
      </c>
      <c r="AW112" s="53">
        <v>8496.8214832498452</v>
      </c>
      <c r="AX112" s="122">
        <v>2930.3345616837551</v>
      </c>
      <c r="AY112" s="122">
        <v>3242.5279112382641</v>
      </c>
      <c r="AZ112" s="122">
        <v>175.64189887424732</v>
      </c>
      <c r="BA112" s="122">
        <v>11.165671328061467</v>
      </c>
      <c r="BB112" s="122">
        <v>53.059925200399505</v>
      </c>
      <c r="BC112" s="122">
        <v>21.324670405038113</v>
      </c>
      <c r="BD112" s="122">
        <v>1978.6317937391814</v>
      </c>
      <c r="BE112" s="122">
        <v>84.135050780899235</v>
      </c>
      <c r="BF112" s="53">
        <v>121.23499490881619</v>
      </c>
    </row>
    <row r="113" spans="1:58" x14ac:dyDescent="0.25">
      <c r="A113" s="37" t="s">
        <v>240</v>
      </c>
      <c r="B113" s="59">
        <v>4763.5456262174366</v>
      </c>
      <c r="C113" s="74">
        <v>13.8626674273352</v>
      </c>
      <c r="D113" s="74">
        <v>1674.9707594427352</v>
      </c>
      <c r="E113" s="60">
        <v>146.07720867729401</v>
      </c>
      <c r="F113" s="61">
        <v>1077.5842425995734</v>
      </c>
      <c r="G113" s="61">
        <v>68.613969272282802</v>
      </c>
      <c r="H113" s="61">
        <v>147.63567545665299</v>
      </c>
      <c r="I113" s="62">
        <v>235.0596634369322</v>
      </c>
      <c r="J113" s="74">
        <v>611.24781178355101</v>
      </c>
      <c r="K113" s="74">
        <v>2425.1099496840839</v>
      </c>
      <c r="L113" s="60">
        <v>333.92650845356729</v>
      </c>
      <c r="M113" s="61">
        <v>1040.9138663732899</v>
      </c>
      <c r="N113" s="61">
        <v>25.4972798868205</v>
      </c>
      <c r="O113" s="61">
        <v>7.7094347496946858</v>
      </c>
      <c r="P113" s="61">
        <v>11.1418425790556</v>
      </c>
      <c r="Q113" s="61">
        <v>1.9273586874236699</v>
      </c>
      <c r="R113" s="61">
        <v>991.08035574849362</v>
      </c>
      <c r="S113" s="63">
        <v>12.913303205738636</v>
      </c>
      <c r="T113" s="162">
        <v>38.354437879731108</v>
      </c>
      <c r="U113" s="52">
        <v>4845.7569415742446</v>
      </c>
      <c r="V113" s="52">
        <v>16.136265578754763</v>
      </c>
      <c r="W113" s="52">
        <v>1736.616048471976</v>
      </c>
      <c r="X113" s="121">
        <v>139.23994306425197</v>
      </c>
      <c r="Y113" s="121">
        <v>1141.9291700942197</v>
      </c>
      <c r="Z113" s="121">
        <v>71.010643412107299</v>
      </c>
      <c r="AA113" s="121">
        <v>152.27388672570669</v>
      </c>
      <c r="AB113" s="121">
        <v>232.16240517569045</v>
      </c>
      <c r="AC113" s="52">
        <v>606.86799116339728</v>
      </c>
      <c r="AD113" s="52">
        <v>2469.8708040128167</v>
      </c>
      <c r="AE113" s="121">
        <v>363.44776965170405</v>
      </c>
      <c r="AF113" s="121">
        <v>1024.2888418505606</v>
      </c>
      <c r="AG113" s="121">
        <v>21.583158639401201</v>
      </c>
      <c r="AH113" s="121">
        <v>6.7637514741721994</v>
      </c>
      <c r="AI113" s="121">
        <v>15.702959008933599</v>
      </c>
      <c r="AJ113" s="121">
        <v>3.1364036991691271</v>
      </c>
      <c r="AK113" s="121">
        <v>1016.9088530589992</v>
      </c>
      <c r="AL113" s="121">
        <v>18.039066629876803</v>
      </c>
      <c r="AM113" s="52">
        <v>16.26583234729911</v>
      </c>
      <c r="AN113" s="53">
        <v>19031.047375969047</v>
      </c>
      <c r="AO113" s="53">
        <v>88.909877901198001</v>
      </c>
      <c r="AP113" s="53">
        <v>5212.7818861499773</v>
      </c>
      <c r="AQ113" s="122">
        <v>1224.868654567261</v>
      </c>
      <c r="AR113" s="122">
        <v>1667.1144767154956</v>
      </c>
      <c r="AS113" s="122">
        <v>98.105956688024662</v>
      </c>
      <c r="AT113" s="122">
        <v>219.74157833581711</v>
      </c>
      <c r="AU113" s="122">
        <v>2002.9512198433792</v>
      </c>
      <c r="AV113" s="53">
        <v>2150.942415933981</v>
      </c>
      <c r="AW113" s="53">
        <v>11434.590679793277</v>
      </c>
      <c r="AX113" s="122">
        <v>3044.970002827904</v>
      </c>
      <c r="AY113" s="122">
        <v>5920.4101239015699</v>
      </c>
      <c r="AZ113" s="122">
        <v>187.24687923683462</v>
      </c>
      <c r="BA113" s="122">
        <v>18.758645943029478</v>
      </c>
      <c r="BB113" s="122">
        <v>57.992114447141702</v>
      </c>
      <c r="BC113" s="122">
        <v>24.014041730643381</v>
      </c>
      <c r="BD113" s="122">
        <v>2103.1515249054487</v>
      </c>
      <c r="BE113" s="122">
        <v>78.047346800707004</v>
      </c>
      <c r="BF113" s="53">
        <v>143.82251619061233</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B9:B10"/>
    <mergeCell ref="C9:C10"/>
    <mergeCell ref="D9:I9"/>
    <mergeCell ref="J9:J10"/>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F182"/>
  <sheetViews>
    <sheetView zoomScaleNormal="100" workbookViewId="0">
      <pane xSplit="1" ySplit="10" topLeftCell="B110" activePane="bottomRight" state="frozen"/>
      <selection activeCell="B8" sqref="A1:XFD1048576"/>
      <selection pane="topRight" activeCell="B8" sqref="A1:XFD1048576"/>
      <selection pane="bottomLeft" activeCell="B8" sqref="A1:XFD1048576"/>
      <selection pane="bottomRight" activeCell="G113" sqref="G113"/>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32</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359.08266312418061</v>
      </c>
      <c r="C11" s="74">
        <v>0.88505648870917397</v>
      </c>
      <c r="D11" s="74">
        <v>78.187176543318614</v>
      </c>
      <c r="E11" s="60">
        <v>20.3209564856848</v>
      </c>
      <c r="F11" s="61">
        <v>15.749758021379069</v>
      </c>
      <c r="G11" s="61">
        <v>13.629869926121273</v>
      </c>
      <c r="H11" s="61">
        <v>0</v>
      </c>
      <c r="I11" s="62">
        <v>28.486592110133468</v>
      </c>
      <c r="J11" s="74">
        <v>210.38145525993801</v>
      </c>
      <c r="K11" s="74">
        <v>67.616884593893417</v>
      </c>
      <c r="L11" s="60">
        <v>30.522676980680821</v>
      </c>
      <c r="M11" s="61">
        <v>17.9818159293145</v>
      </c>
      <c r="N11" s="61">
        <v>1.1378153791612799</v>
      </c>
      <c r="O11" s="61">
        <v>2.9040916035769802</v>
      </c>
      <c r="P11" s="61">
        <v>1.7701129774183499</v>
      </c>
      <c r="Q11" s="61">
        <v>0</v>
      </c>
      <c r="R11" s="61">
        <v>9.114504368933467</v>
      </c>
      <c r="S11" s="63">
        <v>4.1858673548080105</v>
      </c>
      <c r="T11" s="162">
        <v>2.0120902383213761</v>
      </c>
      <c r="U11" s="52">
        <v>365.44326254647848</v>
      </c>
      <c r="V11" s="52">
        <v>1.2368727158672033</v>
      </c>
      <c r="W11" s="52">
        <v>74.227305282620634</v>
      </c>
      <c r="X11" s="121">
        <v>19.402810353777394</v>
      </c>
      <c r="Y11" s="121">
        <v>15.547583378765099</v>
      </c>
      <c r="Z11" s="121">
        <v>12.192432471564997</v>
      </c>
      <c r="AA11" s="121">
        <v>0.54693333826304036</v>
      </c>
      <c r="AB11" s="121">
        <v>26.537545740250096</v>
      </c>
      <c r="AC11" s="52">
        <v>211.09840453280501</v>
      </c>
      <c r="AD11" s="52">
        <v>76.62591513476697</v>
      </c>
      <c r="AE11" s="121">
        <v>34.433969965656004</v>
      </c>
      <c r="AF11" s="121">
        <v>20.217679569236832</v>
      </c>
      <c r="AG11" s="121">
        <v>2.4812819435939368</v>
      </c>
      <c r="AH11" s="121">
        <v>3.1135844947547966</v>
      </c>
      <c r="AI11" s="121">
        <v>1.7157358662683233</v>
      </c>
      <c r="AJ11" s="121">
        <v>1.5198374572289426</v>
      </c>
      <c r="AK11" s="121">
        <v>7.5817073750528401</v>
      </c>
      <c r="AL11" s="121">
        <v>5.5621184629752856</v>
      </c>
      <c r="AM11" s="52">
        <v>2.2547648804186879</v>
      </c>
      <c r="AN11" s="53">
        <v>2434.5224338193375</v>
      </c>
      <c r="AO11" s="53">
        <v>7.4068422721328915</v>
      </c>
      <c r="AP11" s="53">
        <v>327.59234152229789</v>
      </c>
      <c r="AQ11" s="122">
        <v>146.16950721966259</v>
      </c>
      <c r="AR11" s="122">
        <v>48.232615818470499</v>
      </c>
      <c r="AS11" s="122">
        <v>43.140678647121213</v>
      </c>
      <c r="AT11" s="122">
        <v>1.8701299046764581</v>
      </c>
      <c r="AU11" s="122">
        <v>88.179409932367093</v>
      </c>
      <c r="AV11" s="53">
        <v>878.27265732841101</v>
      </c>
      <c r="AW11" s="53">
        <v>1209.8445022251358</v>
      </c>
      <c r="AX11" s="122">
        <v>511.7706489751771</v>
      </c>
      <c r="AY11" s="122">
        <v>479.10346018949201</v>
      </c>
      <c r="AZ11" s="122">
        <v>35.269365286159484</v>
      </c>
      <c r="BA11" s="122">
        <v>14.381692117835239</v>
      </c>
      <c r="BB11" s="122">
        <v>2.8536321772624809</v>
      </c>
      <c r="BC11" s="122">
        <v>10.839558224424994</v>
      </c>
      <c r="BD11" s="122">
        <v>119.34290712111419</v>
      </c>
      <c r="BE11" s="122">
        <v>36.283238133670508</v>
      </c>
      <c r="BF11" s="53">
        <v>11.406090471359889</v>
      </c>
    </row>
    <row r="12" spans="1:58" s="29" customFormat="1" x14ac:dyDescent="0.25">
      <c r="A12" s="37" t="s">
        <v>139</v>
      </c>
      <c r="B12" s="59">
        <v>367.08705951060961</v>
      </c>
      <c r="C12" s="74">
        <v>0</v>
      </c>
      <c r="D12" s="74">
        <v>83.164791139612859</v>
      </c>
      <c r="E12" s="60">
        <v>23.655216326053399</v>
      </c>
      <c r="F12" s="61">
        <v>17.303295478939511</v>
      </c>
      <c r="G12" s="61">
        <v>11.172418294888271</v>
      </c>
      <c r="H12" s="61">
        <v>2.7931045737220699</v>
      </c>
      <c r="I12" s="62">
        <v>28.240756466009607</v>
      </c>
      <c r="J12" s="74">
        <v>206.843936726305</v>
      </c>
      <c r="K12" s="74">
        <v>76.109520847865241</v>
      </c>
      <c r="L12" s="60">
        <v>28.621943102946403</v>
      </c>
      <c r="M12" s="61">
        <v>24.0373666709079</v>
      </c>
      <c r="N12" s="61">
        <v>2.7457660461739</v>
      </c>
      <c r="O12" s="61">
        <v>3.8696136281774498</v>
      </c>
      <c r="P12" s="61">
        <v>0.74482788632588504</v>
      </c>
      <c r="Q12" s="61">
        <v>1.0392947253224101</v>
      </c>
      <c r="R12" s="61">
        <v>13.70501918105286</v>
      </c>
      <c r="S12" s="63">
        <v>1.345689606958435</v>
      </c>
      <c r="T12" s="162">
        <v>0.96881079682646998</v>
      </c>
      <c r="U12" s="52">
        <v>300.34306616624843</v>
      </c>
      <c r="V12" s="52">
        <v>1.2371516849524917</v>
      </c>
      <c r="W12" s="52">
        <v>67.823758451320714</v>
      </c>
      <c r="X12" s="121">
        <v>16.237022903543</v>
      </c>
      <c r="Y12" s="121">
        <v>16.022088751409225</v>
      </c>
      <c r="Z12" s="121">
        <v>4.9542680082969364</v>
      </c>
      <c r="AA12" s="121">
        <v>1.31859078404666</v>
      </c>
      <c r="AB12" s="121">
        <v>29.291788004024884</v>
      </c>
      <c r="AC12" s="52">
        <v>171.46324991856099</v>
      </c>
      <c r="AD12" s="52">
        <v>57.682857659820506</v>
      </c>
      <c r="AE12" s="121">
        <v>23.800988029395324</v>
      </c>
      <c r="AF12" s="121">
        <v>20.72609410402217</v>
      </c>
      <c r="AG12" s="121">
        <v>1.6332675521976734</v>
      </c>
      <c r="AH12" s="121">
        <v>1.9995724554355132</v>
      </c>
      <c r="AI12" s="121">
        <v>0.30609030727985764</v>
      </c>
      <c r="AJ12" s="121">
        <v>0.90193011175981164</v>
      </c>
      <c r="AK12" s="121">
        <v>6.9183315455568364</v>
      </c>
      <c r="AL12" s="121">
        <v>1.3965835541733158</v>
      </c>
      <c r="AM12" s="52">
        <v>2.1360484515937102</v>
      </c>
      <c r="AN12" s="53">
        <v>2007.3975010272345</v>
      </c>
      <c r="AO12" s="53">
        <v>1.899904591476639</v>
      </c>
      <c r="AP12" s="53">
        <v>370.08154671788168</v>
      </c>
      <c r="AQ12" s="122">
        <v>133.7273711786838</v>
      </c>
      <c r="AR12" s="122">
        <v>63.919516109050846</v>
      </c>
      <c r="AS12" s="122">
        <v>18.621790168303171</v>
      </c>
      <c r="AT12" s="122">
        <v>8.858167197778279</v>
      </c>
      <c r="AU12" s="122">
        <v>144.95470206406563</v>
      </c>
      <c r="AV12" s="53">
        <v>723.95893259785908</v>
      </c>
      <c r="AW12" s="53">
        <v>904.56518920021279</v>
      </c>
      <c r="AX12" s="122">
        <v>349.1545917285236</v>
      </c>
      <c r="AY12" s="122">
        <v>413.37585496120505</v>
      </c>
      <c r="AZ12" s="122">
        <v>35.745953834487409</v>
      </c>
      <c r="BA12" s="122">
        <v>5.8013627487107406</v>
      </c>
      <c r="BB12" s="122">
        <v>2.1216412338142101</v>
      </c>
      <c r="BC12" s="122">
        <v>8.2821409047185206</v>
      </c>
      <c r="BD12" s="122">
        <v>78.034034809693935</v>
      </c>
      <c r="BE12" s="122">
        <v>12.049608979059228</v>
      </c>
      <c r="BF12" s="53">
        <v>6.8919279198046706</v>
      </c>
    </row>
    <row r="13" spans="1:58" s="29" customFormat="1" x14ac:dyDescent="0.25">
      <c r="A13" s="37" t="s">
        <v>140</v>
      </c>
      <c r="B13" s="59">
        <v>374.67566819580179</v>
      </c>
      <c r="C13" s="74">
        <v>0</v>
      </c>
      <c r="D13" s="74">
        <v>85.680389484458615</v>
      </c>
      <c r="E13" s="60">
        <v>21.6654441494805</v>
      </c>
      <c r="F13" s="61">
        <v>14.371149353681631</v>
      </c>
      <c r="G13" s="61">
        <v>5.5192738995140154</v>
      </c>
      <c r="H13" s="61">
        <v>0</v>
      </c>
      <c r="I13" s="62">
        <v>44.124522081782473</v>
      </c>
      <c r="J13" s="74">
        <v>197.061036531871</v>
      </c>
      <c r="K13" s="74">
        <v>90.841458129146019</v>
      </c>
      <c r="L13" s="60">
        <v>30.000047500398829</v>
      </c>
      <c r="M13" s="61">
        <v>22.986181136924898</v>
      </c>
      <c r="N13" s="61">
        <v>2.04817918830837</v>
      </c>
      <c r="O13" s="61">
        <v>5.0305881896612101</v>
      </c>
      <c r="P13" s="61">
        <v>0.91987898325233597</v>
      </c>
      <c r="Q13" s="61">
        <v>1.02684165593746</v>
      </c>
      <c r="R13" s="61">
        <v>15.909701042332118</v>
      </c>
      <c r="S13" s="63">
        <v>12.920040432330792</v>
      </c>
      <c r="T13" s="162">
        <v>1.0927840503261299</v>
      </c>
      <c r="U13" s="52">
        <v>367.80372808113617</v>
      </c>
      <c r="V13" s="52">
        <v>0</v>
      </c>
      <c r="W13" s="52">
        <v>73.90022729835313</v>
      </c>
      <c r="X13" s="121">
        <v>18.284564787723067</v>
      </c>
      <c r="Y13" s="121">
        <v>14.211338646959748</v>
      </c>
      <c r="Z13" s="121">
        <v>4.6295314501630775</v>
      </c>
      <c r="AA13" s="121">
        <v>1.5445193228891332E-2</v>
      </c>
      <c r="AB13" s="121">
        <v>36.759347220278336</v>
      </c>
      <c r="AC13" s="52">
        <v>199.79741491799132</v>
      </c>
      <c r="AD13" s="52">
        <v>92.327034048054742</v>
      </c>
      <c r="AE13" s="121">
        <v>36.475246667174552</v>
      </c>
      <c r="AF13" s="121">
        <v>24.435213330295337</v>
      </c>
      <c r="AG13" s="121">
        <v>1.5368691992333534</v>
      </c>
      <c r="AH13" s="121">
        <v>4.1956100215641907</v>
      </c>
      <c r="AI13" s="121">
        <v>1.0352527339238544</v>
      </c>
      <c r="AJ13" s="121">
        <v>0.31838695925744837</v>
      </c>
      <c r="AK13" s="121">
        <v>15.31592879044471</v>
      </c>
      <c r="AL13" s="121">
        <v>9.0145263461612917</v>
      </c>
      <c r="AM13" s="52">
        <v>1.7790518167370202</v>
      </c>
      <c r="AN13" s="53">
        <v>2321.8322497628706</v>
      </c>
      <c r="AO13" s="53">
        <v>0</v>
      </c>
      <c r="AP13" s="53">
        <v>394.23094522544727</v>
      </c>
      <c r="AQ13" s="122">
        <v>132.86941692200969</v>
      </c>
      <c r="AR13" s="122">
        <v>63.292084395282664</v>
      </c>
      <c r="AS13" s="122">
        <v>18.168909567427391</v>
      </c>
      <c r="AT13" s="122">
        <v>0</v>
      </c>
      <c r="AU13" s="122">
        <v>179.90053434072749</v>
      </c>
      <c r="AV13" s="53">
        <v>796.92727619839002</v>
      </c>
      <c r="AW13" s="53">
        <v>1119.7244547767471</v>
      </c>
      <c r="AX13" s="122">
        <v>494.07519677034293</v>
      </c>
      <c r="AY13" s="122">
        <v>419.83375550389098</v>
      </c>
      <c r="AZ13" s="122">
        <v>42.200847616064522</v>
      </c>
      <c r="BA13" s="122">
        <v>12.11344148139073</v>
      </c>
      <c r="BB13" s="122">
        <v>2.976245581627921</v>
      </c>
      <c r="BC13" s="122">
        <v>3.7635510063311233</v>
      </c>
      <c r="BD13" s="122">
        <v>120.08614834887231</v>
      </c>
      <c r="BE13" s="122">
        <v>24.675268468226548</v>
      </c>
      <c r="BF13" s="53">
        <v>10.94957356228616</v>
      </c>
    </row>
    <row r="14" spans="1:58" s="105" customFormat="1" x14ac:dyDescent="0.25">
      <c r="A14" s="98" t="s">
        <v>141</v>
      </c>
      <c r="B14" s="99">
        <v>385.91090860931479</v>
      </c>
      <c r="C14" s="100">
        <v>0</v>
      </c>
      <c r="D14" s="100">
        <v>79.461261634246625</v>
      </c>
      <c r="E14" s="101">
        <v>16.2051663916106</v>
      </c>
      <c r="F14" s="102">
        <v>18.53480535313922</v>
      </c>
      <c r="G14" s="102">
        <v>1.819462338290776</v>
      </c>
      <c r="H14" s="102">
        <v>0</v>
      </c>
      <c r="I14" s="103">
        <v>42.901827551206026</v>
      </c>
      <c r="J14" s="100">
        <v>223.04615276393699</v>
      </c>
      <c r="K14" s="100">
        <v>81.994043927023213</v>
      </c>
      <c r="L14" s="101">
        <v>32.902242861072295</v>
      </c>
      <c r="M14" s="102">
        <v>24.1394210828899</v>
      </c>
      <c r="N14" s="102">
        <v>2.6154053553701799</v>
      </c>
      <c r="O14" s="102">
        <v>4.7760886380132899</v>
      </c>
      <c r="P14" s="102">
        <v>1.2736236368035401</v>
      </c>
      <c r="Q14" s="102">
        <v>2.0310277268872499</v>
      </c>
      <c r="R14" s="102">
        <v>5.1176486713837903</v>
      </c>
      <c r="S14" s="104">
        <v>9.1385859546029842</v>
      </c>
      <c r="T14" s="163">
        <v>1.4094502841079621</v>
      </c>
      <c r="U14" s="100">
        <v>392.93684522900293</v>
      </c>
      <c r="V14" s="100">
        <v>0</v>
      </c>
      <c r="W14" s="100">
        <v>80.366786859895129</v>
      </c>
      <c r="X14" s="120">
        <v>16.607180182586365</v>
      </c>
      <c r="Y14" s="120">
        <v>15.117739022816176</v>
      </c>
      <c r="Z14" s="120">
        <v>5.5398287910855997</v>
      </c>
      <c r="AA14" s="120">
        <v>0</v>
      </c>
      <c r="AB14" s="120">
        <v>43.102038863406989</v>
      </c>
      <c r="AC14" s="100">
        <v>223.55116308946569</v>
      </c>
      <c r="AD14" s="100">
        <v>87.079152634467604</v>
      </c>
      <c r="AE14" s="120">
        <v>34.731586070843086</v>
      </c>
      <c r="AF14" s="120">
        <v>28.298171170096964</v>
      </c>
      <c r="AG14" s="120">
        <v>2.8765253172783836</v>
      </c>
      <c r="AH14" s="120">
        <v>6.2310811896296299</v>
      </c>
      <c r="AI14" s="120">
        <v>0.84710324102578127</v>
      </c>
      <c r="AJ14" s="120">
        <v>0.32083292560099802</v>
      </c>
      <c r="AK14" s="120">
        <v>7.2777743421644709</v>
      </c>
      <c r="AL14" s="120">
        <v>6.4960783778282805</v>
      </c>
      <c r="AM14" s="100">
        <v>1.939742645174465</v>
      </c>
      <c r="AN14" s="100">
        <v>2439.3971430721281</v>
      </c>
      <c r="AO14" s="100">
        <v>0</v>
      </c>
      <c r="AP14" s="100">
        <v>416.45605104934594</v>
      </c>
      <c r="AQ14" s="120">
        <v>161.8276661284516</v>
      </c>
      <c r="AR14" s="120">
        <v>66.300862187662929</v>
      </c>
      <c r="AS14" s="120">
        <v>18.986211738902437</v>
      </c>
      <c r="AT14" s="120">
        <v>0</v>
      </c>
      <c r="AU14" s="120">
        <v>169.34131099432901</v>
      </c>
      <c r="AV14" s="100">
        <v>971.58148215915799</v>
      </c>
      <c r="AW14" s="100">
        <v>1041.9275173461738</v>
      </c>
      <c r="AX14" s="120">
        <v>389.2774491608202</v>
      </c>
      <c r="AY14" s="120">
        <v>440.98496897561517</v>
      </c>
      <c r="AZ14" s="120">
        <v>68.540625622753794</v>
      </c>
      <c r="BA14" s="120">
        <v>19.2354171992733</v>
      </c>
      <c r="BB14" s="120">
        <v>6.7515024296925166</v>
      </c>
      <c r="BC14" s="120">
        <v>11.687160104508941</v>
      </c>
      <c r="BD14" s="120">
        <v>79.227733976688555</v>
      </c>
      <c r="BE14" s="120">
        <v>26.222659876821034</v>
      </c>
      <c r="BF14" s="100">
        <v>9.4320925174505703</v>
      </c>
    </row>
    <row r="15" spans="1:58" s="29" customFormat="1" x14ac:dyDescent="0.25">
      <c r="A15" s="37" t="s">
        <v>142</v>
      </c>
      <c r="B15" s="59">
        <v>396.08155712993596</v>
      </c>
      <c r="C15" s="74">
        <v>0</v>
      </c>
      <c r="D15" s="74">
        <v>86.866356447800982</v>
      </c>
      <c r="E15" s="60">
        <v>29.020691299920401</v>
      </c>
      <c r="F15" s="61">
        <v>17.350844688959228</v>
      </c>
      <c r="G15" s="61">
        <v>0</v>
      </c>
      <c r="H15" s="61">
        <v>0</v>
      </c>
      <c r="I15" s="62">
        <v>40.494820458921353</v>
      </c>
      <c r="J15" s="74">
        <v>212.752023716401</v>
      </c>
      <c r="K15" s="74">
        <v>94.441928143949326</v>
      </c>
      <c r="L15" s="60">
        <v>35.280728188796672</v>
      </c>
      <c r="M15" s="61">
        <v>28.0258886566019</v>
      </c>
      <c r="N15" s="61">
        <v>5.5089145996747</v>
      </c>
      <c r="O15" s="61">
        <v>2.95227280779357</v>
      </c>
      <c r="P15" s="61">
        <v>1.79948056855989</v>
      </c>
      <c r="Q15" s="61">
        <v>0</v>
      </c>
      <c r="R15" s="61">
        <v>17.84724591588995</v>
      </c>
      <c r="S15" s="63">
        <v>3.0273974066326499</v>
      </c>
      <c r="T15" s="162">
        <v>2.021248821784615</v>
      </c>
      <c r="U15" s="52">
        <v>384.03263919501251</v>
      </c>
      <c r="V15" s="52">
        <v>0.35731295926642903</v>
      </c>
      <c r="W15" s="52">
        <v>81.619425605124519</v>
      </c>
      <c r="X15" s="121">
        <v>19.755001652825737</v>
      </c>
      <c r="Y15" s="121">
        <v>17.652907960047905</v>
      </c>
      <c r="Z15" s="121">
        <v>7.1236007706810556</v>
      </c>
      <c r="AA15" s="121">
        <v>0.91400711939674162</v>
      </c>
      <c r="AB15" s="121">
        <v>36.17390810217308</v>
      </c>
      <c r="AC15" s="52">
        <v>204.14903555629132</v>
      </c>
      <c r="AD15" s="52">
        <v>96.078838732063005</v>
      </c>
      <c r="AE15" s="121">
        <v>39.38882776024117</v>
      </c>
      <c r="AF15" s="121">
        <v>30.92624425205727</v>
      </c>
      <c r="AG15" s="121">
        <v>4.8203300394436406</v>
      </c>
      <c r="AH15" s="121">
        <v>3.6225809151717852</v>
      </c>
      <c r="AI15" s="121">
        <v>1.8163295980549801</v>
      </c>
      <c r="AJ15" s="121">
        <v>0.21242068087703</v>
      </c>
      <c r="AK15" s="121">
        <v>12.814954470793717</v>
      </c>
      <c r="AL15" s="121">
        <v>2.4771510154234027</v>
      </c>
      <c r="AM15" s="52">
        <v>1.8280263422672283</v>
      </c>
      <c r="AN15" s="53">
        <v>2654.4489934691319</v>
      </c>
      <c r="AO15" s="53">
        <v>7.5562940510103438</v>
      </c>
      <c r="AP15" s="53">
        <v>426.5365579860977</v>
      </c>
      <c r="AQ15" s="122">
        <v>138.91347614895659</v>
      </c>
      <c r="AR15" s="122">
        <v>61.574951217350566</v>
      </c>
      <c r="AS15" s="122">
        <v>21.751465758250724</v>
      </c>
      <c r="AT15" s="122">
        <v>5.5900404503081838</v>
      </c>
      <c r="AU15" s="122">
        <v>198.70662441123162</v>
      </c>
      <c r="AV15" s="53">
        <v>888.61314953823103</v>
      </c>
      <c r="AW15" s="53">
        <v>1295.0024200942432</v>
      </c>
      <c r="AX15" s="122">
        <v>527.50915317408715</v>
      </c>
      <c r="AY15" s="122">
        <v>583.90071687311206</v>
      </c>
      <c r="AZ15" s="122">
        <v>54.328186701515804</v>
      </c>
      <c r="BA15" s="122">
        <v>12.365134027985208</v>
      </c>
      <c r="BB15" s="122">
        <v>5.6453744267183756</v>
      </c>
      <c r="BC15" s="122">
        <v>7.6860786938697601</v>
      </c>
      <c r="BD15" s="122">
        <v>94.016549803832106</v>
      </c>
      <c r="BE15" s="122">
        <v>9.551226393122997</v>
      </c>
      <c r="BF15" s="53">
        <v>36.740571799549308</v>
      </c>
    </row>
    <row r="16" spans="1:58" s="29" customFormat="1" x14ac:dyDescent="0.25">
      <c r="A16" s="37" t="s">
        <v>143</v>
      </c>
      <c r="B16" s="59">
        <v>392.07066285569942</v>
      </c>
      <c r="C16" s="74">
        <v>0.93340204494340395</v>
      </c>
      <c r="D16" s="74">
        <v>57.5394447727166</v>
      </c>
      <c r="E16" s="60">
        <v>24.025527131506301</v>
      </c>
      <c r="F16" s="61">
        <v>11.595527981814422</v>
      </c>
      <c r="G16" s="61">
        <v>3.1735669528075743</v>
      </c>
      <c r="H16" s="61">
        <v>0.93340204494340395</v>
      </c>
      <c r="I16" s="62">
        <v>17.811420661644895</v>
      </c>
      <c r="J16" s="74">
        <v>213.95520255371599</v>
      </c>
      <c r="K16" s="74">
        <v>117.40419706869881</v>
      </c>
      <c r="L16" s="60">
        <v>55.312838239700532</v>
      </c>
      <c r="M16" s="61">
        <v>23.376828273755599</v>
      </c>
      <c r="N16" s="61">
        <v>3.24385476409884</v>
      </c>
      <c r="O16" s="61">
        <v>2.0418169733137002</v>
      </c>
      <c r="P16" s="61">
        <v>2.8002061348302099</v>
      </c>
      <c r="Q16" s="61">
        <v>0</v>
      </c>
      <c r="R16" s="61">
        <v>28.719500388573628</v>
      </c>
      <c r="S16" s="63">
        <v>1.9091522944262849</v>
      </c>
      <c r="T16" s="162">
        <v>2.23841641562464</v>
      </c>
      <c r="U16" s="52">
        <v>405.17288256351236</v>
      </c>
      <c r="V16" s="52">
        <v>1.0763203675708066</v>
      </c>
      <c r="W16" s="52">
        <v>75.075617764112138</v>
      </c>
      <c r="X16" s="121">
        <v>20.105249297831257</v>
      </c>
      <c r="Y16" s="121">
        <v>16.488384260680068</v>
      </c>
      <c r="Z16" s="121">
        <v>4.24633700470185</v>
      </c>
      <c r="AA16" s="121">
        <v>0.32799573301963364</v>
      </c>
      <c r="AB16" s="121">
        <v>33.907651467879326</v>
      </c>
      <c r="AC16" s="52">
        <v>210.98946319693104</v>
      </c>
      <c r="AD16" s="52">
        <v>116.03940832332815</v>
      </c>
      <c r="AE16" s="121">
        <v>49.225220232835419</v>
      </c>
      <c r="AF16" s="121">
        <v>33.116865312798772</v>
      </c>
      <c r="AG16" s="121">
        <v>6.6328052157130406</v>
      </c>
      <c r="AH16" s="121">
        <v>2.2668415333493566</v>
      </c>
      <c r="AI16" s="121">
        <v>5.9394826188828302</v>
      </c>
      <c r="AJ16" s="121">
        <v>8.6977464747874669E-2</v>
      </c>
      <c r="AK16" s="121">
        <v>15.236536149200665</v>
      </c>
      <c r="AL16" s="121">
        <v>3.5346797958001996</v>
      </c>
      <c r="AM16" s="52">
        <v>1.9920729115702891</v>
      </c>
      <c r="AN16" s="53">
        <v>2805.1688166514186</v>
      </c>
      <c r="AO16" s="53">
        <v>4.91883101284715</v>
      </c>
      <c r="AP16" s="53">
        <v>413.59478266902448</v>
      </c>
      <c r="AQ16" s="122">
        <v>141.43484302454911</v>
      </c>
      <c r="AR16" s="122">
        <v>57.869160437841373</v>
      </c>
      <c r="AS16" s="122">
        <v>26.190194087279554</v>
      </c>
      <c r="AT16" s="122">
        <v>0</v>
      </c>
      <c r="AU16" s="122">
        <v>188.10058511935452</v>
      </c>
      <c r="AV16" s="53">
        <v>891.31952901856107</v>
      </c>
      <c r="AW16" s="53">
        <v>1490.5310377706805</v>
      </c>
      <c r="AX16" s="122">
        <v>525.2498205262068</v>
      </c>
      <c r="AY16" s="122">
        <v>700.55739216661209</v>
      </c>
      <c r="AZ16" s="122">
        <v>72.031172350357195</v>
      </c>
      <c r="BA16" s="122">
        <v>7.1903934088929304</v>
      </c>
      <c r="BB16" s="122">
        <v>14.425887497329519</v>
      </c>
      <c r="BC16" s="122">
        <v>2.804248449622849</v>
      </c>
      <c r="BD16" s="122">
        <v>130.65522285913289</v>
      </c>
      <c r="BE16" s="122">
        <v>37.61690051252625</v>
      </c>
      <c r="BF16" s="53">
        <v>4.8046361803056898</v>
      </c>
    </row>
    <row r="17" spans="1:58" s="29" customFormat="1" x14ac:dyDescent="0.25">
      <c r="A17" s="37" t="s">
        <v>144</v>
      </c>
      <c r="B17" s="59">
        <v>398.07505648410665</v>
      </c>
      <c r="C17" s="74">
        <v>0</v>
      </c>
      <c r="D17" s="74">
        <v>79.745254110904014</v>
      </c>
      <c r="E17" s="60">
        <v>17.2282277615836</v>
      </c>
      <c r="F17" s="61">
        <v>20.468284496264317</v>
      </c>
      <c r="G17" s="61">
        <v>4.7977304242400001</v>
      </c>
      <c r="H17" s="61">
        <v>0.92264046619999895</v>
      </c>
      <c r="I17" s="62">
        <v>36.328370962616098</v>
      </c>
      <c r="J17" s="74">
        <v>220.01050684523099</v>
      </c>
      <c r="K17" s="74">
        <v>94.964382772204374</v>
      </c>
      <c r="L17" s="60">
        <v>49.639261446716773</v>
      </c>
      <c r="M17" s="61">
        <v>24.9015817334008</v>
      </c>
      <c r="N17" s="61">
        <v>5.2144683525796802</v>
      </c>
      <c r="O17" s="61">
        <v>0</v>
      </c>
      <c r="P17" s="61">
        <v>1.47622474592</v>
      </c>
      <c r="Q17" s="61">
        <v>2.6778030280406599</v>
      </c>
      <c r="R17" s="61">
        <v>6.0309249935155602</v>
      </c>
      <c r="S17" s="63">
        <v>5.0241184720308869</v>
      </c>
      <c r="T17" s="162">
        <v>3.3549127557672804</v>
      </c>
      <c r="U17" s="52">
        <v>394.06751351540021</v>
      </c>
      <c r="V17" s="52">
        <v>0.295308355815806</v>
      </c>
      <c r="W17" s="52">
        <v>83.576940316327907</v>
      </c>
      <c r="X17" s="121">
        <v>24.371968515904101</v>
      </c>
      <c r="Y17" s="121">
        <v>15.53792252512747</v>
      </c>
      <c r="Z17" s="121">
        <v>5.045860438564838</v>
      </c>
      <c r="AA17" s="121">
        <v>0.34302593503542328</v>
      </c>
      <c r="AB17" s="121">
        <v>38.278162901696071</v>
      </c>
      <c r="AC17" s="52">
        <v>192.81383029900368</v>
      </c>
      <c r="AD17" s="52">
        <v>115.29296533346955</v>
      </c>
      <c r="AE17" s="121">
        <v>37.075512192440179</v>
      </c>
      <c r="AF17" s="121">
        <v>26.7194209840025</v>
      </c>
      <c r="AG17" s="121">
        <v>6.4303264796464434</v>
      </c>
      <c r="AH17" s="121">
        <v>0.75300344520027007</v>
      </c>
      <c r="AI17" s="121">
        <v>0.71316693137641263</v>
      </c>
      <c r="AJ17" s="121">
        <v>0.74858299530956629</v>
      </c>
      <c r="AK17" s="121">
        <v>39.537095617101826</v>
      </c>
      <c r="AL17" s="121">
        <v>3.3158566883923739</v>
      </c>
      <c r="AM17" s="52">
        <v>2.0884692107832437</v>
      </c>
      <c r="AN17" s="53">
        <v>2603.7674693110189</v>
      </c>
      <c r="AO17" s="53">
        <v>1.9522700342351129</v>
      </c>
      <c r="AP17" s="53">
        <v>548.60649890741911</v>
      </c>
      <c r="AQ17" s="122">
        <v>182.6546999150969</v>
      </c>
      <c r="AR17" s="122">
        <v>106.48614849367084</v>
      </c>
      <c r="AS17" s="122">
        <v>32.542451387195968</v>
      </c>
      <c r="AT17" s="122">
        <v>1.9193842785986699</v>
      </c>
      <c r="AU17" s="122">
        <v>225.00381483285668</v>
      </c>
      <c r="AV17" s="53">
        <v>875.24243035550001</v>
      </c>
      <c r="AW17" s="53">
        <v>1170.9216889428301</v>
      </c>
      <c r="AX17" s="122">
        <v>493.65370380887737</v>
      </c>
      <c r="AY17" s="122">
        <v>439.49978871739398</v>
      </c>
      <c r="AZ17" s="122">
        <v>84.055610676554096</v>
      </c>
      <c r="BA17" s="122">
        <v>1.08563207258601</v>
      </c>
      <c r="BB17" s="122">
        <v>3.9045400684702298</v>
      </c>
      <c r="BC17" s="122">
        <v>5.6430033043924794</v>
      </c>
      <c r="BD17" s="122">
        <v>128.19353468651761</v>
      </c>
      <c r="BE17" s="122">
        <v>14.88587560803823</v>
      </c>
      <c r="BF17" s="53">
        <v>7.0445810710347105</v>
      </c>
    </row>
    <row r="18" spans="1:58" s="105" customFormat="1" x14ac:dyDescent="0.25">
      <c r="A18" s="98" t="s">
        <v>145</v>
      </c>
      <c r="B18" s="99">
        <v>378.53754246044303</v>
      </c>
      <c r="C18" s="100">
        <v>0</v>
      </c>
      <c r="D18" s="100">
        <v>92.918672393070949</v>
      </c>
      <c r="E18" s="101">
        <v>28.551624596059799</v>
      </c>
      <c r="F18" s="102">
        <v>17.139514526805101</v>
      </c>
      <c r="G18" s="102">
        <v>6.6003432501484296</v>
      </c>
      <c r="H18" s="102">
        <v>0</v>
      </c>
      <c r="I18" s="103">
        <v>40.627190020057625</v>
      </c>
      <c r="J18" s="100">
        <v>166.242324104094</v>
      </c>
      <c r="K18" s="100">
        <v>115.42787147696126</v>
      </c>
      <c r="L18" s="101">
        <v>27.86678973239875</v>
      </c>
      <c r="M18" s="102">
        <v>29.012878977901501</v>
      </c>
      <c r="N18" s="102">
        <v>9.1965717132697709</v>
      </c>
      <c r="O18" s="102">
        <v>3.0079689291040999</v>
      </c>
      <c r="P18" s="102">
        <v>26.584715868653401</v>
      </c>
      <c r="Q18" s="102">
        <v>2.04661806248791</v>
      </c>
      <c r="R18" s="102">
        <v>14.92059408446854</v>
      </c>
      <c r="S18" s="104">
        <v>2.7917341086772791</v>
      </c>
      <c r="T18" s="163">
        <v>3.9486744863168139</v>
      </c>
      <c r="U18" s="100">
        <v>394.18512292413021</v>
      </c>
      <c r="V18" s="100">
        <v>5.7510187475205671E-2</v>
      </c>
      <c r="W18" s="100">
        <v>86.871364746571828</v>
      </c>
      <c r="X18" s="120">
        <v>28.51483605083833</v>
      </c>
      <c r="Y18" s="120">
        <v>17.939582041370564</v>
      </c>
      <c r="Z18" s="120">
        <v>3.9006767350819609</v>
      </c>
      <c r="AA18" s="120">
        <v>0.96054651756045006</v>
      </c>
      <c r="AB18" s="120">
        <v>35.555723401720527</v>
      </c>
      <c r="AC18" s="100">
        <v>208.77651705497235</v>
      </c>
      <c r="AD18" s="100">
        <v>95.838967803099948</v>
      </c>
      <c r="AE18" s="120">
        <v>34.549031490704103</v>
      </c>
      <c r="AF18" s="120">
        <v>25.370974440081664</v>
      </c>
      <c r="AG18" s="120">
        <v>3.6062889059677232</v>
      </c>
      <c r="AH18" s="120">
        <v>3.4576413075164587</v>
      </c>
      <c r="AI18" s="120">
        <v>6.0250482784428998</v>
      </c>
      <c r="AJ18" s="120">
        <v>3.1358633635266435</v>
      </c>
      <c r="AK18" s="120">
        <v>15.939399128236579</v>
      </c>
      <c r="AL18" s="120">
        <v>3.7547208886238921</v>
      </c>
      <c r="AM18" s="100">
        <v>2.6407631320108726</v>
      </c>
      <c r="AN18" s="100">
        <v>2316.5863944937228</v>
      </c>
      <c r="AO18" s="100">
        <v>2.16842996266212</v>
      </c>
      <c r="AP18" s="100">
        <v>462.27263174479117</v>
      </c>
      <c r="AQ18" s="120">
        <v>165.85810896890558</v>
      </c>
      <c r="AR18" s="120">
        <v>78.841061297503416</v>
      </c>
      <c r="AS18" s="120">
        <v>20.183141746287376</v>
      </c>
      <c r="AT18" s="120">
        <v>5.7223494758653404</v>
      </c>
      <c r="AU18" s="120">
        <v>191.66797025622941</v>
      </c>
      <c r="AV18" s="100">
        <v>840.78404859064904</v>
      </c>
      <c r="AW18" s="100">
        <v>991.56807696499311</v>
      </c>
      <c r="AX18" s="120">
        <v>376.08382385984339</v>
      </c>
      <c r="AY18" s="120">
        <v>361.62111541372599</v>
      </c>
      <c r="AZ18" s="120">
        <v>58.961128655315839</v>
      </c>
      <c r="BA18" s="120">
        <v>19.145680918709708</v>
      </c>
      <c r="BB18" s="120">
        <v>41.8442016577186</v>
      </c>
      <c r="BC18" s="120">
        <v>11.969541313980979</v>
      </c>
      <c r="BD18" s="120">
        <v>76.990816552675597</v>
      </c>
      <c r="BE18" s="120">
        <v>44.951768593023083</v>
      </c>
      <c r="BF18" s="100">
        <v>19.793207230627019</v>
      </c>
    </row>
    <row r="19" spans="1:58" s="29" customFormat="1" x14ac:dyDescent="0.25">
      <c r="A19" s="37" t="s">
        <v>146</v>
      </c>
      <c r="B19" s="59">
        <v>371.97136830482214</v>
      </c>
      <c r="C19" s="74">
        <v>0.90336898786359998</v>
      </c>
      <c r="D19" s="74">
        <v>87.895549593705653</v>
      </c>
      <c r="E19" s="60">
        <v>34.511169494399603</v>
      </c>
      <c r="F19" s="61">
        <v>18.007150761591369</v>
      </c>
      <c r="G19" s="61">
        <v>2.5294331660180802</v>
      </c>
      <c r="H19" s="61">
        <v>0</v>
      </c>
      <c r="I19" s="62">
        <v>32.847796171696608</v>
      </c>
      <c r="J19" s="74">
        <v>183.92498075830801</v>
      </c>
      <c r="K19" s="74">
        <v>95.704208145972544</v>
      </c>
      <c r="L19" s="60">
        <v>44.52425166120112</v>
      </c>
      <c r="M19" s="61">
        <v>25.4102298246831</v>
      </c>
      <c r="N19" s="61">
        <v>2.9622693933513302</v>
      </c>
      <c r="O19" s="61">
        <v>2.7665675253322801</v>
      </c>
      <c r="P19" s="61">
        <v>2.7101069635908002</v>
      </c>
      <c r="Q19" s="61">
        <v>3.0252356809176599</v>
      </c>
      <c r="R19" s="61">
        <v>9.9268015392531304</v>
      </c>
      <c r="S19" s="63">
        <v>4.3787455576431125</v>
      </c>
      <c r="T19" s="162">
        <v>3.5432608189723109</v>
      </c>
      <c r="U19" s="52">
        <v>403.18038984007745</v>
      </c>
      <c r="V19" s="52">
        <v>0.6740231930365832</v>
      </c>
      <c r="W19" s="52">
        <v>91.025455901528332</v>
      </c>
      <c r="X19" s="121">
        <v>29.631958888310134</v>
      </c>
      <c r="Y19" s="121">
        <v>19.421089151329742</v>
      </c>
      <c r="Z19" s="121">
        <v>3.4637334447884012</v>
      </c>
      <c r="AA19" s="121">
        <v>1.0903478694670576</v>
      </c>
      <c r="AB19" s="121">
        <v>37.418326547632979</v>
      </c>
      <c r="AC19" s="52">
        <v>198.9727174742487</v>
      </c>
      <c r="AD19" s="52">
        <v>110.46808866625807</v>
      </c>
      <c r="AE19" s="121">
        <v>44.877163667155052</v>
      </c>
      <c r="AF19" s="121">
        <v>25.986134089321798</v>
      </c>
      <c r="AG19" s="121">
        <v>3.2890775865870432</v>
      </c>
      <c r="AH19" s="121">
        <v>2.7394509087205399</v>
      </c>
      <c r="AI19" s="121">
        <v>16.950888919154007</v>
      </c>
      <c r="AJ19" s="121">
        <v>1.4608380635506302</v>
      </c>
      <c r="AK19" s="121">
        <v>10.854744635845764</v>
      </c>
      <c r="AL19" s="121">
        <v>4.309790795923238</v>
      </c>
      <c r="AM19" s="52">
        <v>2.0401046050058897</v>
      </c>
      <c r="AN19" s="53">
        <v>2341.0368987135507</v>
      </c>
      <c r="AO19" s="53">
        <v>0</v>
      </c>
      <c r="AP19" s="53">
        <v>502.94524572639068</v>
      </c>
      <c r="AQ19" s="122">
        <v>188.88358002160589</v>
      </c>
      <c r="AR19" s="122">
        <v>101.1810393241426</v>
      </c>
      <c r="AS19" s="122">
        <v>15.257154682788043</v>
      </c>
      <c r="AT19" s="122">
        <v>4.1264208822308142</v>
      </c>
      <c r="AU19" s="122">
        <v>193.49705081562328</v>
      </c>
      <c r="AV19" s="53">
        <v>765.125764541791</v>
      </c>
      <c r="AW19" s="53">
        <v>1057.2276616016813</v>
      </c>
      <c r="AX19" s="122">
        <v>386.16396020713239</v>
      </c>
      <c r="AY19" s="122">
        <v>455.293761349286</v>
      </c>
      <c r="AZ19" s="122">
        <v>76.334072972561898</v>
      </c>
      <c r="BA19" s="122">
        <v>19.80602048545569</v>
      </c>
      <c r="BB19" s="122">
        <v>32.875996825498888</v>
      </c>
      <c r="BC19" s="122">
        <v>5.923383542174073</v>
      </c>
      <c r="BD19" s="122">
        <v>60.577909137039661</v>
      </c>
      <c r="BE19" s="122">
        <v>20.252557082532899</v>
      </c>
      <c r="BF19" s="53">
        <v>15.73822684368761</v>
      </c>
    </row>
    <row r="20" spans="1:58" s="29" customFormat="1" x14ac:dyDescent="0.25">
      <c r="A20" s="37" t="s">
        <v>147</v>
      </c>
      <c r="B20" s="59">
        <v>354.53146036621996</v>
      </c>
      <c r="C20" s="74">
        <v>1.2823996615326101</v>
      </c>
      <c r="D20" s="74">
        <v>92.547280848640639</v>
      </c>
      <c r="E20" s="60">
        <v>24.375566328829301</v>
      </c>
      <c r="F20" s="61">
        <v>18.244935963717811</v>
      </c>
      <c r="G20" s="61">
        <v>3.48079908130281</v>
      </c>
      <c r="H20" s="61">
        <v>0</v>
      </c>
      <c r="I20" s="62">
        <v>46.445979474790718</v>
      </c>
      <c r="J20" s="74">
        <v>185.469371414449</v>
      </c>
      <c r="K20" s="74">
        <v>73.024156415623196</v>
      </c>
      <c r="L20" s="60">
        <v>30.882260531437332</v>
      </c>
      <c r="M20" s="61">
        <v>19.728193496248601</v>
      </c>
      <c r="N20" s="61">
        <v>2.31902831079592</v>
      </c>
      <c r="O20" s="61">
        <v>5.4101235720907104</v>
      </c>
      <c r="P20" s="61">
        <v>0.91599975823758095</v>
      </c>
      <c r="Q20" s="61">
        <v>1.43151590154394</v>
      </c>
      <c r="R20" s="61">
        <v>8.0804769550375291</v>
      </c>
      <c r="S20" s="63">
        <v>4.2565578902315817</v>
      </c>
      <c r="T20" s="162">
        <v>2.2082520259745202</v>
      </c>
      <c r="U20" s="52">
        <v>371.04636352592507</v>
      </c>
      <c r="V20" s="52">
        <v>0.45498697726906001</v>
      </c>
      <c r="W20" s="52">
        <v>89.966468517622516</v>
      </c>
      <c r="X20" s="121">
        <v>30.519431803693934</v>
      </c>
      <c r="Y20" s="121">
        <v>19.835846775211184</v>
      </c>
      <c r="Z20" s="121">
        <v>3.2830712306676557</v>
      </c>
      <c r="AA20" s="121">
        <v>0.17874488392713064</v>
      </c>
      <c r="AB20" s="121">
        <v>36.14937382412262</v>
      </c>
      <c r="AC20" s="52">
        <v>188.55198106230932</v>
      </c>
      <c r="AD20" s="52">
        <v>87.868043249393509</v>
      </c>
      <c r="AE20" s="121">
        <v>46.283339609052206</v>
      </c>
      <c r="AF20" s="121">
        <v>19.431938697371667</v>
      </c>
      <c r="AG20" s="121">
        <v>2.7113299158514863</v>
      </c>
      <c r="AH20" s="121">
        <v>4.1019758484066484</v>
      </c>
      <c r="AI20" s="121">
        <v>0.87740830354099575</v>
      </c>
      <c r="AJ20" s="121">
        <v>1.3003524848165888</v>
      </c>
      <c r="AK20" s="121">
        <v>10.353698150265785</v>
      </c>
      <c r="AL20" s="121">
        <v>2.808000240088155</v>
      </c>
      <c r="AM20" s="52">
        <v>4.204883719330633</v>
      </c>
      <c r="AN20" s="53">
        <v>2213.1627307020944</v>
      </c>
      <c r="AO20" s="53">
        <v>2.0147326887402</v>
      </c>
      <c r="AP20" s="53">
        <v>445.92876679244546</v>
      </c>
      <c r="AQ20" s="122">
        <v>125.2218572395783</v>
      </c>
      <c r="AR20" s="122">
        <v>99.465190667160556</v>
      </c>
      <c r="AS20" s="122">
        <v>10.751670639332691</v>
      </c>
      <c r="AT20" s="122">
        <v>1.0073663443701</v>
      </c>
      <c r="AU20" s="122">
        <v>209.4826819020038</v>
      </c>
      <c r="AV20" s="53">
        <v>760.58302965567805</v>
      </c>
      <c r="AW20" s="53">
        <v>981.72444749973147</v>
      </c>
      <c r="AX20" s="122">
        <v>548.41795268679698</v>
      </c>
      <c r="AY20" s="122">
        <v>240.59405447366862</v>
      </c>
      <c r="AZ20" s="122">
        <v>64.929247555969937</v>
      </c>
      <c r="BA20" s="122">
        <v>9.4719267296014102</v>
      </c>
      <c r="BB20" s="122">
        <v>1.9320058571697851</v>
      </c>
      <c r="BC20" s="122">
        <v>10.6443218295625</v>
      </c>
      <c r="BD20" s="122">
        <v>72.003095518052021</v>
      </c>
      <c r="BE20" s="122">
        <v>33.731842848910247</v>
      </c>
      <c r="BF20" s="53">
        <v>22.911754065499299</v>
      </c>
    </row>
    <row r="21" spans="1:58" s="29" customFormat="1" x14ac:dyDescent="0.25">
      <c r="A21" s="37" t="s">
        <v>148</v>
      </c>
      <c r="B21" s="59">
        <v>357.97626523756594</v>
      </c>
      <c r="C21" s="74">
        <v>0</v>
      </c>
      <c r="D21" s="74">
        <v>76.488896700191006</v>
      </c>
      <c r="E21" s="60">
        <v>20.174899654626198</v>
      </c>
      <c r="F21" s="61">
        <v>18.34603657567699</v>
      </c>
      <c r="G21" s="61">
        <v>2.3709134481706222</v>
      </c>
      <c r="H21" s="61">
        <v>0</v>
      </c>
      <c r="I21" s="62">
        <v>35.597047021717188</v>
      </c>
      <c r="J21" s="74">
        <v>185.78181925628601</v>
      </c>
      <c r="K21" s="74">
        <v>92.788813258557511</v>
      </c>
      <c r="L21" s="60">
        <v>41.979558981289699</v>
      </c>
      <c r="M21" s="61">
        <v>22.680588583051598</v>
      </c>
      <c r="N21" s="61">
        <v>1.18636928693856</v>
      </c>
      <c r="O21" s="61">
        <v>6.5827044053775703</v>
      </c>
      <c r="P21" s="61">
        <v>0</v>
      </c>
      <c r="Q21" s="61">
        <v>3.6645245431953199</v>
      </c>
      <c r="R21" s="61">
        <v>9.3587439408994086</v>
      </c>
      <c r="S21" s="63">
        <v>7.3363235178053516</v>
      </c>
      <c r="T21" s="162">
        <v>2.9167360225314196</v>
      </c>
      <c r="U21" s="52">
        <v>360.2614596348551</v>
      </c>
      <c r="V21" s="52">
        <v>0.42997740136631429</v>
      </c>
      <c r="W21" s="52">
        <v>90.55761542562216</v>
      </c>
      <c r="X21" s="121">
        <v>24.776993758386698</v>
      </c>
      <c r="Y21" s="121">
        <v>19.301549260113823</v>
      </c>
      <c r="Z21" s="121">
        <v>4.9864444003659472</v>
      </c>
      <c r="AA21" s="121">
        <v>0.65563082787712901</v>
      </c>
      <c r="AB21" s="121">
        <v>40.836997178878569</v>
      </c>
      <c r="AC21" s="52">
        <v>180.17631326987836</v>
      </c>
      <c r="AD21" s="52">
        <v>86.454132637521667</v>
      </c>
      <c r="AE21" s="121">
        <v>39.789390683151304</v>
      </c>
      <c r="AF21" s="121">
        <v>18.927168230535333</v>
      </c>
      <c r="AG21" s="121">
        <v>3.4776325848542129</v>
      </c>
      <c r="AH21" s="121">
        <v>6.6187738005377597</v>
      </c>
      <c r="AI21" s="121">
        <v>0.28206678314662798</v>
      </c>
      <c r="AJ21" s="121">
        <v>1.8627534479520798</v>
      </c>
      <c r="AK21" s="121">
        <v>9.2944304578297761</v>
      </c>
      <c r="AL21" s="121">
        <v>6.2019166495145654</v>
      </c>
      <c r="AM21" s="52">
        <v>2.6434209004666109</v>
      </c>
      <c r="AN21" s="53">
        <v>2149.0022224657846</v>
      </c>
      <c r="AO21" s="53">
        <v>4.7731360942004706</v>
      </c>
      <c r="AP21" s="53">
        <v>457.68868223473385</v>
      </c>
      <c r="AQ21" s="122">
        <v>114.8275195742242</v>
      </c>
      <c r="AR21" s="122">
        <v>97.1126411459027</v>
      </c>
      <c r="AS21" s="122">
        <v>23.729669025848761</v>
      </c>
      <c r="AT21" s="122">
        <v>0</v>
      </c>
      <c r="AU21" s="122">
        <v>222.01885248875817</v>
      </c>
      <c r="AV21" s="53">
        <v>812.33936011438095</v>
      </c>
      <c r="AW21" s="53">
        <v>867.25584127051047</v>
      </c>
      <c r="AX21" s="122">
        <v>491.38597771621903</v>
      </c>
      <c r="AY21" s="122">
        <v>175.19047124208069</v>
      </c>
      <c r="AZ21" s="122">
        <v>75.591205267285403</v>
      </c>
      <c r="BA21" s="122">
        <v>21.993929907148921</v>
      </c>
      <c r="BB21" s="122">
        <v>0.92142568838257</v>
      </c>
      <c r="BC21" s="122">
        <v>11.747720938667999</v>
      </c>
      <c r="BD21" s="122">
        <v>62.31166292862946</v>
      </c>
      <c r="BE21" s="122">
        <v>28.113447582096622</v>
      </c>
      <c r="BF21" s="53">
        <v>6.9452027519586004</v>
      </c>
    </row>
    <row r="22" spans="1:58" s="105" customFormat="1" x14ac:dyDescent="0.25">
      <c r="A22" s="98" t="s">
        <v>149</v>
      </c>
      <c r="B22" s="99">
        <v>343.84847913042114</v>
      </c>
      <c r="C22" s="100">
        <v>0.72452827685459498</v>
      </c>
      <c r="D22" s="100">
        <v>88.057286309981933</v>
      </c>
      <c r="E22" s="101">
        <v>23.978251483814301</v>
      </c>
      <c r="F22" s="102">
        <v>20.947491083048973</v>
      </c>
      <c r="G22" s="102">
        <v>3.6226413842729741</v>
      </c>
      <c r="H22" s="102">
        <v>0.54339620764094598</v>
      </c>
      <c r="I22" s="103">
        <v>38.965506151204735</v>
      </c>
      <c r="J22" s="100">
        <v>176.25249157951001</v>
      </c>
      <c r="K22" s="100">
        <v>77.878258573590557</v>
      </c>
      <c r="L22" s="101">
        <v>38.089883800752339</v>
      </c>
      <c r="M22" s="102">
        <v>20.558089068228099</v>
      </c>
      <c r="N22" s="102">
        <v>1.34633363950036</v>
      </c>
      <c r="O22" s="102">
        <v>0</v>
      </c>
      <c r="P22" s="102">
        <v>2.7169810382047301</v>
      </c>
      <c r="Q22" s="102">
        <v>2.02193937768988</v>
      </c>
      <c r="R22" s="102">
        <v>7.1272015063002501</v>
      </c>
      <c r="S22" s="104">
        <v>6.017830142914903</v>
      </c>
      <c r="T22" s="163">
        <v>0.93591439048404101</v>
      </c>
      <c r="U22" s="100">
        <v>366.39777432844932</v>
      </c>
      <c r="V22" s="100">
        <v>0.3300013173704982</v>
      </c>
      <c r="W22" s="100">
        <v>91.170368800355163</v>
      </c>
      <c r="X22" s="120">
        <v>22.403781696073533</v>
      </c>
      <c r="Y22" s="120">
        <v>22.933032906908135</v>
      </c>
      <c r="Z22" s="120">
        <v>5.49643749563187</v>
      </c>
      <c r="AA22" s="120">
        <v>0.79235392225298751</v>
      </c>
      <c r="AB22" s="120">
        <v>39.544762779488643</v>
      </c>
      <c r="AC22" s="100">
        <v>184.86907152115768</v>
      </c>
      <c r="AD22" s="100">
        <v>87.80955385751119</v>
      </c>
      <c r="AE22" s="120">
        <v>40.436058850093382</v>
      </c>
      <c r="AF22" s="120">
        <v>17.864821895558666</v>
      </c>
      <c r="AG22" s="120">
        <v>2.1797569009392634</v>
      </c>
      <c r="AH22" s="120">
        <v>5.053391055911602</v>
      </c>
      <c r="AI22" s="120">
        <v>1.9211024481609043</v>
      </c>
      <c r="AJ22" s="120">
        <v>3.7684070840069759</v>
      </c>
      <c r="AK22" s="120">
        <v>10.061369834172687</v>
      </c>
      <c r="AL22" s="120">
        <v>6.5246457886677014</v>
      </c>
      <c r="AM22" s="100">
        <v>2.2187788320548236</v>
      </c>
      <c r="AN22" s="100">
        <v>2092.3653873933326</v>
      </c>
      <c r="AO22" s="100">
        <v>7.4420733933573207</v>
      </c>
      <c r="AP22" s="100">
        <v>475.88859645422554</v>
      </c>
      <c r="AQ22" s="120">
        <v>189.7307595084132</v>
      </c>
      <c r="AR22" s="120">
        <v>93.698909551974282</v>
      </c>
      <c r="AS22" s="120">
        <v>20.166926841990303</v>
      </c>
      <c r="AT22" s="120">
        <v>7.1516482704118376</v>
      </c>
      <c r="AU22" s="120">
        <v>165.14035228143592</v>
      </c>
      <c r="AV22" s="100">
        <v>776.7900506470819</v>
      </c>
      <c r="AW22" s="100">
        <v>827.3195693682062</v>
      </c>
      <c r="AX22" s="120">
        <v>452.62176691380557</v>
      </c>
      <c r="AY22" s="120">
        <v>146.00323770278848</v>
      </c>
      <c r="AZ22" s="120">
        <v>70.789652106753607</v>
      </c>
      <c r="BA22" s="120">
        <v>2.25727074804034</v>
      </c>
      <c r="BB22" s="120">
        <v>7.9512325553800203</v>
      </c>
      <c r="BC22" s="120">
        <v>18.307186773055157</v>
      </c>
      <c r="BD22" s="120">
        <v>98.794878813104432</v>
      </c>
      <c r="BE22" s="120">
        <v>30.594343755278583</v>
      </c>
      <c r="BF22" s="100">
        <v>4.9250975304618203</v>
      </c>
    </row>
    <row r="23" spans="1:58" s="29" customFormat="1" x14ac:dyDescent="0.25">
      <c r="A23" s="37" t="s">
        <v>150</v>
      </c>
      <c r="B23" s="59">
        <v>413.5595667478425</v>
      </c>
      <c r="C23" s="74">
        <v>0</v>
      </c>
      <c r="D23" s="74">
        <v>98.302062536354015</v>
      </c>
      <c r="E23" s="60">
        <v>16.636633022761998</v>
      </c>
      <c r="F23" s="61">
        <v>23.07767207151608</v>
      </c>
      <c r="G23" s="61">
        <v>6.1891408859863999</v>
      </c>
      <c r="H23" s="61">
        <v>1.82033555470188</v>
      </c>
      <c r="I23" s="62">
        <v>50.578281001387673</v>
      </c>
      <c r="J23" s="74">
        <v>213.69543193929599</v>
      </c>
      <c r="K23" s="74">
        <v>98.556938219494356</v>
      </c>
      <c r="L23" s="60">
        <v>41.909469843360213</v>
      </c>
      <c r="M23" s="61">
        <v>18.534409716742299</v>
      </c>
      <c r="N23" s="61">
        <v>2.2960767266777</v>
      </c>
      <c r="O23" s="61">
        <v>0</v>
      </c>
      <c r="P23" s="61">
        <v>6.1891408859863999</v>
      </c>
      <c r="Q23" s="61">
        <v>3.0480037201358301</v>
      </c>
      <c r="R23" s="61">
        <v>19.439335187531633</v>
      </c>
      <c r="S23" s="63">
        <v>7.140502139060291</v>
      </c>
      <c r="T23" s="162">
        <v>3.0051340526981449</v>
      </c>
      <c r="U23" s="52">
        <v>395.83244258998815</v>
      </c>
      <c r="V23" s="52">
        <v>0.53024323113890803</v>
      </c>
      <c r="W23" s="52">
        <v>101.01189051504048</v>
      </c>
      <c r="X23" s="121">
        <v>21.301577433935499</v>
      </c>
      <c r="Y23" s="121">
        <v>26.292100894065214</v>
      </c>
      <c r="Z23" s="121">
        <v>4.6250361146133585</v>
      </c>
      <c r="AA23" s="121">
        <v>1.7462386392759333</v>
      </c>
      <c r="AB23" s="121">
        <v>47.046937433150475</v>
      </c>
      <c r="AC23" s="52">
        <v>203.06230367824801</v>
      </c>
      <c r="AD23" s="52">
        <v>88.776954655672284</v>
      </c>
      <c r="AE23" s="121">
        <v>39.121895978313979</v>
      </c>
      <c r="AF23" s="121">
        <v>19.169297674316699</v>
      </c>
      <c r="AG23" s="121">
        <v>3.8771082660513301</v>
      </c>
      <c r="AH23" s="121">
        <v>0.30234594048636299</v>
      </c>
      <c r="AI23" s="121">
        <v>3.5688060736896503</v>
      </c>
      <c r="AJ23" s="121">
        <v>2.62442859840225</v>
      </c>
      <c r="AK23" s="121">
        <v>11.699658752935429</v>
      </c>
      <c r="AL23" s="121">
        <v>8.4134133714765778</v>
      </c>
      <c r="AM23" s="52">
        <v>2.45105050988849</v>
      </c>
      <c r="AN23" s="53">
        <v>2256.7954713159002</v>
      </c>
      <c r="AO23" s="53">
        <v>3.1275215178054201</v>
      </c>
      <c r="AP23" s="53">
        <v>477.40590466642811</v>
      </c>
      <c r="AQ23" s="122">
        <v>148.74532259361291</v>
      </c>
      <c r="AR23" s="122">
        <v>68.501290090154185</v>
      </c>
      <c r="AS23" s="122">
        <v>17.502042240495495</v>
      </c>
      <c r="AT23" s="122">
        <v>5.9482200646453407</v>
      </c>
      <c r="AU23" s="122">
        <v>236.70902967752022</v>
      </c>
      <c r="AV23" s="53">
        <v>894.36535787814705</v>
      </c>
      <c r="AW23" s="53">
        <v>871.35234290024528</v>
      </c>
      <c r="AX23" s="122">
        <v>408.64085771135888</v>
      </c>
      <c r="AY23" s="122">
        <v>179.1808078153729</v>
      </c>
      <c r="AZ23" s="122">
        <v>73.5634851556634</v>
      </c>
      <c r="BA23" s="122">
        <v>8.0685564349752692</v>
      </c>
      <c r="BB23" s="122">
        <v>16.27926785105273</v>
      </c>
      <c r="BC23" s="122">
        <v>13.636561150191099</v>
      </c>
      <c r="BD23" s="122">
        <v>132.72761633318018</v>
      </c>
      <c r="BE23" s="122">
        <v>39.255190448450733</v>
      </c>
      <c r="BF23" s="53">
        <v>10.544344353274269</v>
      </c>
    </row>
    <row r="24" spans="1:58" s="29" customFormat="1" x14ac:dyDescent="0.25">
      <c r="A24" s="37" t="s">
        <v>151</v>
      </c>
      <c r="B24" s="59">
        <v>424.97352126547452</v>
      </c>
      <c r="C24" s="74">
        <v>1.8216258371410901</v>
      </c>
      <c r="D24" s="74">
        <v>100.96616174044493</v>
      </c>
      <c r="E24" s="60">
        <v>17.0360746105702</v>
      </c>
      <c r="F24" s="61">
        <v>24.529357786409619</v>
      </c>
      <c r="G24" s="61">
        <v>7.2865033485643771</v>
      </c>
      <c r="H24" s="61">
        <v>1.8216258371410901</v>
      </c>
      <c r="I24" s="62">
        <v>50.292600157759644</v>
      </c>
      <c r="J24" s="74">
        <v>216.29435748944201</v>
      </c>
      <c r="K24" s="74">
        <v>99.678134945750386</v>
      </c>
      <c r="L24" s="60">
        <v>43.725858611850356</v>
      </c>
      <c r="M24" s="61">
        <v>21.3526115535219</v>
      </c>
      <c r="N24" s="61">
        <v>2.61623354663692</v>
      </c>
      <c r="O24" s="61">
        <v>0</v>
      </c>
      <c r="P24" s="61">
        <v>3.6432516742821899</v>
      </c>
      <c r="Q24" s="61">
        <v>4.4735741498180301</v>
      </c>
      <c r="R24" s="61">
        <v>22.730917626291436</v>
      </c>
      <c r="S24" s="63">
        <v>1.1356877833495511</v>
      </c>
      <c r="T24" s="162">
        <v>6.21324125269612</v>
      </c>
      <c r="U24" s="52">
        <v>376.97577341291753</v>
      </c>
      <c r="V24" s="52">
        <v>0.49328217717124018</v>
      </c>
      <c r="W24" s="52">
        <v>83.956954477137472</v>
      </c>
      <c r="X24" s="121">
        <v>17.096564306428533</v>
      </c>
      <c r="Y24" s="121">
        <v>23.830676551983444</v>
      </c>
      <c r="Z24" s="121">
        <v>6.7467131738512913</v>
      </c>
      <c r="AA24" s="121">
        <v>0.58537425799986875</v>
      </c>
      <c r="AB24" s="121">
        <v>35.697626186874338</v>
      </c>
      <c r="AC24" s="52">
        <v>199.36475395162964</v>
      </c>
      <c r="AD24" s="52">
        <v>89.715200712250393</v>
      </c>
      <c r="AE24" s="121">
        <v>34.266407732164552</v>
      </c>
      <c r="AF24" s="121">
        <v>22.388179361090803</v>
      </c>
      <c r="AG24" s="121">
        <v>2.5340390794642</v>
      </c>
      <c r="AH24" s="121">
        <v>0.22877088223304209</v>
      </c>
      <c r="AI24" s="121">
        <v>5.4941853393504303</v>
      </c>
      <c r="AJ24" s="121">
        <v>3.6391180238505698</v>
      </c>
      <c r="AK24" s="121">
        <v>16.201994400450673</v>
      </c>
      <c r="AL24" s="121">
        <v>4.9625058936461235</v>
      </c>
      <c r="AM24" s="52">
        <v>3.4455820947287328</v>
      </c>
      <c r="AN24" s="53">
        <v>2238.0845289639401</v>
      </c>
      <c r="AO24" s="53">
        <v>1.9175453000805431</v>
      </c>
      <c r="AP24" s="53">
        <v>443.56192890678483</v>
      </c>
      <c r="AQ24" s="122">
        <v>128.70321533204751</v>
      </c>
      <c r="AR24" s="122">
        <v>76.077041899754903</v>
      </c>
      <c r="AS24" s="122">
        <v>18.48083937488418</v>
      </c>
      <c r="AT24" s="122">
        <v>8.6535912675052398</v>
      </c>
      <c r="AU24" s="122">
        <v>211.647241032593</v>
      </c>
      <c r="AV24" s="53">
        <v>830.46711517877202</v>
      </c>
      <c r="AW24" s="53">
        <v>932.79282310261158</v>
      </c>
      <c r="AX24" s="122">
        <v>368.37886403718466</v>
      </c>
      <c r="AY24" s="122">
        <v>157.5714438255786</v>
      </c>
      <c r="AZ24" s="122">
        <v>72.613968836145901</v>
      </c>
      <c r="BA24" s="122">
        <v>4.17307260392624</v>
      </c>
      <c r="BB24" s="122">
        <v>18.458428892624699</v>
      </c>
      <c r="BC24" s="122">
        <v>31.510339914691137</v>
      </c>
      <c r="BD24" s="122">
        <v>252.80140327409046</v>
      </c>
      <c r="BE24" s="122">
        <v>27.285301718369873</v>
      </c>
      <c r="BF24" s="53">
        <v>29.345116475691462</v>
      </c>
    </row>
    <row r="25" spans="1:58" s="29" customFormat="1" x14ac:dyDescent="0.25">
      <c r="A25" s="37" t="s">
        <v>152</v>
      </c>
      <c r="B25" s="59">
        <v>446.76541167028262</v>
      </c>
      <c r="C25" s="74">
        <v>0</v>
      </c>
      <c r="D25" s="74">
        <v>94.410833110283676</v>
      </c>
      <c r="E25" s="60">
        <v>22.550383797020299</v>
      </c>
      <c r="F25" s="61">
        <v>20.90146312028428</v>
      </c>
      <c r="G25" s="61">
        <v>1.277456418859082</v>
      </c>
      <c r="H25" s="61">
        <v>2.73740661184089</v>
      </c>
      <c r="I25" s="62">
        <v>46.944123162279119</v>
      </c>
      <c r="J25" s="74">
        <v>229.169837080402</v>
      </c>
      <c r="K25" s="74">
        <v>119.76061219181152</v>
      </c>
      <c r="L25" s="60">
        <v>56.82068252013805</v>
      </c>
      <c r="M25" s="61">
        <v>24.972662043899899</v>
      </c>
      <c r="N25" s="61">
        <v>1.9876699394852599</v>
      </c>
      <c r="O25" s="61">
        <v>2.994038481700978</v>
      </c>
      <c r="P25" s="61">
        <v>8.5772073837681209</v>
      </c>
      <c r="Q25" s="61">
        <v>1.42599786320955</v>
      </c>
      <c r="R25" s="61">
        <v>19.837213443954372</v>
      </c>
      <c r="S25" s="63">
        <v>3.1451405156552839</v>
      </c>
      <c r="T25" s="162">
        <v>3.4241292877854201</v>
      </c>
      <c r="U25" s="52">
        <v>437.05818149057581</v>
      </c>
      <c r="V25" s="52">
        <v>0</v>
      </c>
      <c r="W25" s="52">
        <v>95.443353113172918</v>
      </c>
      <c r="X25" s="121">
        <v>22.243957729404599</v>
      </c>
      <c r="Y25" s="121">
        <v>23.851747176401798</v>
      </c>
      <c r="Z25" s="121">
        <v>8.4222510891100342</v>
      </c>
      <c r="AA25" s="121">
        <v>1.1067279522127051</v>
      </c>
      <c r="AB25" s="121">
        <v>39.818669166043776</v>
      </c>
      <c r="AC25" s="52">
        <v>214.42825861927301</v>
      </c>
      <c r="AD25" s="52">
        <v>120.91766898087958</v>
      </c>
      <c r="AE25" s="121">
        <v>52.773399453813205</v>
      </c>
      <c r="AF25" s="121">
        <v>28.081767181279933</v>
      </c>
      <c r="AG25" s="121">
        <v>4.8587080797008095</v>
      </c>
      <c r="AH25" s="121">
        <v>3.6695845574813055</v>
      </c>
      <c r="AI25" s="121">
        <v>3.7236114096224902</v>
      </c>
      <c r="AJ25" s="121">
        <v>1.653591546903316</v>
      </c>
      <c r="AK25" s="121">
        <v>20.07495121469697</v>
      </c>
      <c r="AL25" s="121">
        <v>6.0820555373815592</v>
      </c>
      <c r="AM25" s="52">
        <v>6.2689007772502237</v>
      </c>
      <c r="AN25" s="53">
        <v>2425.9131329303536</v>
      </c>
      <c r="AO25" s="53">
        <v>0</v>
      </c>
      <c r="AP25" s="53">
        <v>442.70384535264776</v>
      </c>
      <c r="AQ25" s="122">
        <v>136.59431279669761</v>
      </c>
      <c r="AR25" s="122">
        <v>92.205845776708955</v>
      </c>
      <c r="AS25" s="122">
        <v>25.679965928873035</v>
      </c>
      <c r="AT25" s="122">
        <v>4.7499058861563803</v>
      </c>
      <c r="AU25" s="122">
        <v>183.47381496421178</v>
      </c>
      <c r="AV25" s="53">
        <v>865.91826320696305</v>
      </c>
      <c r="AW25" s="53">
        <v>1104.1901383829775</v>
      </c>
      <c r="AX25" s="122">
        <v>527.31858413585201</v>
      </c>
      <c r="AY25" s="122">
        <v>182.63289251505023</v>
      </c>
      <c r="AZ25" s="122">
        <v>115.71897102201041</v>
      </c>
      <c r="BA25" s="122">
        <v>26.509872208943388</v>
      </c>
      <c r="BB25" s="122">
        <v>19.144304450597598</v>
      </c>
      <c r="BC25" s="122">
        <v>20.208224647479529</v>
      </c>
      <c r="BD25" s="122">
        <v>194.44690676240609</v>
      </c>
      <c r="BE25" s="122">
        <v>18.210382640638336</v>
      </c>
      <c r="BF25" s="53">
        <v>13.100885987765331</v>
      </c>
    </row>
    <row r="26" spans="1:58" s="105" customFormat="1" x14ac:dyDescent="0.25">
      <c r="A26" s="98" t="s">
        <v>153</v>
      </c>
      <c r="B26" s="99">
        <v>486.44815275293678</v>
      </c>
      <c r="C26" s="100">
        <v>2.79600630323527</v>
      </c>
      <c r="D26" s="100">
        <v>97.427812452279227</v>
      </c>
      <c r="E26" s="101">
        <v>23.759308403460398</v>
      </c>
      <c r="F26" s="102">
        <v>20.900086646940061</v>
      </c>
      <c r="G26" s="102">
        <v>6.71041512776464</v>
      </c>
      <c r="H26" s="102">
        <v>0.93200210107842296</v>
      </c>
      <c r="I26" s="103">
        <v>45.126000173035699</v>
      </c>
      <c r="J26" s="100">
        <v>249.43344822677099</v>
      </c>
      <c r="K26" s="100">
        <v>132.31750512061876</v>
      </c>
      <c r="L26" s="101">
        <v>53.746749731867681</v>
      </c>
      <c r="M26" s="102">
        <v>32.871716710243703</v>
      </c>
      <c r="N26" s="102">
        <v>6.0135113316116504</v>
      </c>
      <c r="O26" s="102">
        <v>5.0968864902726301</v>
      </c>
      <c r="P26" s="102">
        <v>1.4912033617254801</v>
      </c>
      <c r="Q26" s="102">
        <v>9.3633699476688097</v>
      </c>
      <c r="R26" s="102">
        <v>12.507176707801079</v>
      </c>
      <c r="S26" s="104">
        <v>11.226890839427725</v>
      </c>
      <c r="T26" s="163">
        <v>4.4733806500325493</v>
      </c>
      <c r="U26" s="100">
        <v>450.91737363708006</v>
      </c>
      <c r="V26" s="100">
        <v>1.8173911893974066</v>
      </c>
      <c r="W26" s="100">
        <v>92.295912569058785</v>
      </c>
      <c r="X26" s="120">
        <v>18.703746464383965</v>
      </c>
      <c r="Y26" s="120">
        <v>24.43332472305406</v>
      </c>
      <c r="Z26" s="120">
        <v>5.5000860099272941</v>
      </c>
      <c r="AA26" s="120">
        <v>1.9131722423783701</v>
      </c>
      <c r="AB26" s="120">
        <v>41.745583129315115</v>
      </c>
      <c r="AC26" s="100">
        <v>228.45570690477268</v>
      </c>
      <c r="AD26" s="100">
        <v>122.01144584441161</v>
      </c>
      <c r="AE26" s="120">
        <v>55.134084162745808</v>
      </c>
      <c r="AF26" s="120">
        <v>27.268039341936767</v>
      </c>
      <c r="AG26" s="120">
        <v>3.5080325094706963</v>
      </c>
      <c r="AH26" s="120">
        <v>3.3718232850664975</v>
      </c>
      <c r="AI26" s="120">
        <v>2.7577895936103136</v>
      </c>
      <c r="AJ26" s="120">
        <v>3.3752312841517926</v>
      </c>
      <c r="AK26" s="120">
        <v>16.56098197838773</v>
      </c>
      <c r="AL26" s="120">
        <v>10.035463689042002</v>
      </c>
      <c r="AM26" s="100">
        <v>6.3369171294395308</v>
      </c>
      <c r="AN26" s="100">
        <v>2644.9761566883362</v>
      </c>
      <c r="AO26" s="100">
        <v>7.3862943992529555</v>
      </c>
      <c r="AP26" s="100">
        <v>439.63418161542222</v>
      </c>
      <c r="AQ26" s="120">
        <v>114.16233634496319</v>
      </c>
      <c r="AR26" s="120">
        <v>118.49646572947728</v>
      </c>
      <c r="AS26" s="120">
        <v>21.263368312014489</v>
      </c>
      <c r="AT26" s="120">
        <v>5.9280626596140857</v>
      </c>
      <c r="AU26" s="120">
        <v>179.78394856935316</v>
      </c>
      <c r="AV26" s="100">
        <v>928.95774431942891</v>
      </c>
      <c r="AW26" s="100">
        <v>1232.2682871292545</v>
      </c>
      <c r="AX26" s="120">
        <v>529.00187182659784</v>
      </c>
      <c r="AY26" s="120">
        <v>323.63026156816284</v>
      </c>
      <c r="AZ26" s="120">
        <v>110.98765911685621</v>
      </c>
      <c r="BA26" s="120">
        <v>19.240252355208401</v>
      </c>
      <c r="BB26" s="120">
        <v>14.718884460765819</v>
      </c>
      <c r="BC26" s="120">
        <v>10.790008899871051</v>
      </c>
      <c r="BD26" s="120">
        <v>191.03481977010429</v>
      </c>
      <c r="BE26" s="120">
        <v>32.864529131688037</v>
      </c>
      <c r="BF26" s="100">
        <v>36.729649224977372</v>
      </c>
    </row>
    <row r="27" spans="1:58" s="29" customFormat="1" x14ac:dyDescent="0.25">
      <c r="A27" s="37" t="s">
        <v>154</v>
      </c>
      <c r="B27" s="59">
        <v>514.67928699194806</v>
      </c>
      <c r="C27" s="74">
        <v>0</v>
      </c>
      <c r="D27" s="74">
        <v>121.34040068316871</v>
      </c>
      <c r="E27" s="60">
        <v>24.988593781315</v>
      </c>
      <c r="F27" s="61">
        <v>18.11452458857061</v>
      </c>
      <c r="G27" s="61">
        <v>10.787183440665562</v>
      </c>
      <c r="H27" s="61">
        <v>0.55795776417235698</v>
      </c>
      <c r="I27" s="62">
        <v>66.892141108445188</v>
      </c>
      <c r="J27" s="74">
        <v>248.39902390924101</v>
      </c>
      <c r="K27" s="74">
        <v>135.41346107879033</v>
      </c>
      <c r="L27" s="60">
        <v>50.000841771788899</v>
      </c>
      <c r="M27" s="61">
        <v>48.167397616818199</v>
      </c>
      <c r="N27" s="61">
        <v>1.2771557421362401</v>
      </c>
      <c r="O27" s="61">
        <v>2.8479094212964098</v>
      </c>
      <c r="P27" s="61">
        <v>1.6738732925170701</v>
      </c>
      <c r="Q27" s="61">
        <v>0</v>
      </c>
      <c r="R27" s="61">
        <v>20.24034228612517</v>
      </c>
      <c r="S27" s="63">
        <v>11.205940948108328</v>
      </c>
      <c r="T27" s="162">
        <v>9.5264013207480609</v>
      </c>
      <c r="U27" s="52">
        <v>513.32658847350501</v>
      </c>
      <c r="V27" s="52">
        <v>0</v>
      </c>
      <c r="W27" s="52">
        <v>112.60509694285133</v>
      </c>
      <c r="X27" s="121">
        <v>22.152046892513834</v>
      </c>
      <c r="Y27" s="121">
        <v>21.293630586459752</v>
      </c>
      <c r="Z27" s="121">
        <v>8.4921661323255666</v>
      </c>
      <c r="AA27" s="121">
        <v>0.11789108217051199</v>
      </c>
      <c r="AB27" s="121">
        <v>60.54936224938168</v>
      </c>
      <c r="AC27" s="52">
        <v>261.51622446115169</v>
      </c>
      <c r="AD27" s="52">
        <v>134.18947667424547</v>
      </c>
      <c r="AE27" s="121">
        <v>61.396141717328192</v>
      </c>
      <c r="AF27" s="121">
        <v>37.802028681715832</v>
      </c>
      <c r="AG27" s="121">
        <v>2.7372087237111233</v>
      </c>
      <c r="AH27" s="121">
        <v>2.6237711703693867</v>
      </c>
      <c r="AI27" s="121">
        <v>1.6802990241491915</v>
      </c>
      <c r="AJ27" s="121">
        <v>0.54709427285468337</v>
      </c>
      <c r="AK27" s="121">
        <v>15.484978016848125</v>
      </c>
      <c r="AL27" s="121">
        <v>11.917955067268954</v>
      </c>
      <c r="AM27" s="52">
        <v>5.0157903952564755</v>
      </c>
      <c r="AN27" s="53">
        <v>2673.6957185326883</v>
      </c>
      <c r="AO27" s="53">
        <v>0</v>
      </c>
      <c r="AP27" s="53">
        <v>538.30150251156738</v>
      </c>
      <c r="AQ27" s="122">
        <v>129.8822712742118</v>
      </c>
      <c r="AR27" s="122">
        <v>106.51558820145421</v>
      </c>
      <c r="AS27" s="122">
        <v>29.78169432616891</v>
      </c>
      <c r="AT27" s="122">
        <v>1.73952394922477</v>
      </c>
      <c r="AU27" s="122">
        <v>270.3824247605076</v>
      </c>
      <c r="AV27" s="53">
        <v>1027.833208235337</v>
      </c>
      <c r="AW27" s="53">
        <v>1083.3838115944627</v>
      </c>
      <c r="AX27" s="122">
        <v>530.18191914501972</v>
      </c>
      <c r="AY27" s="122">
        <v>239.9564294923357</v>
      </c>
      <c r="AZ27" s="122">
        <v>77.768190104975105</v>
      </c>
      <c r="BA27" s="122">
        <v>25.085322407578069</v>
      </c>
      <c r="BB27" s="122">
        <v>30.852823610924418</v>
      </c>
      <c r="BC27" s="122">
        <v>2.729032244895174</v>
      </c>
      <c r="BD27" s="122">
        <v>137.14379542138761</v>
      </c>
      <c r="BE27" s="122">
        <v>39.666299167347105</v>
      </c>
      <c r="BF27" s="53">
        <v>24.177196191321041</v>
      </c>
    </row>
    <row r="28" spans="1:58" s="29" customFormat="1" x14ac:dyDescent="0.25">
      <c r="A28" s="37" t="s">
        <v>155</v>
      </c>
      <c r="B28" s="59">
        <v>491.30668749745172</v>
      </c>
      <c r="C28" s="74">
        <v>0</v>
      </c>
      <c r="D28" s="74">
        <v>107.58312043031245</v>
      </c>
      <c r="E28" s="60">
        <v>25.469063816179698</v>
      </c>
      <c r="F28" s="61">
        <v>19.661122619290509</v>
      </c>
      <c r="G28" s="61">
        <v>0</v>
      </c>
      <c r="H28" s="61">
        <v>2.58914228329993</v>
      </c>
      <c r="I28" s="62">
        <v>59.863791711542319</v>
      </c>
      <c r="J28" s="74">
        <v>270.972018811608</v>
      </c>
      <c r="K28" s="74">
        <v>109.1425609898741</v>
      </c>
      <c r="L28" s="60">
        <v>40.929755147328891</v>
      </c>
      <c r="M28" s="61">
        <v>29.73147236658</v>
      </c>
      <c r="N28" s="61">
        <v>3.9336692162451801</v>
      </c>
      <c r="O28" s="61">
        <v>2.02276740882807</v>
      </c>
      <c r="P28" s="61">
        <v>5.3632233011212902</v>
      </c>
      <c r="Q28" s="61">
        <v>0</v>
      </c>
      <c r="R28" s="61">
        <v>14.53088782121532</v>
      </c>
      <c r="S28" s="63">
        <v>12.63078572855534</v>
      </c>
      <c r="T28" s="162">
        <v>3.6089872656572233</v>
      </c>
      <c r="U28" s="52">
        <v>506.79058097856364</v>
      </c>
      <c r="V28" s="52">
        <v>0.467428647749913</v>
      </c>
      <c r="W28" s="52">
        <v>115.10650515391687</v>
      </c>
      <c r="X28" s="121">
        <v>24.170141342807835</v>
      </c>
      <c r="Y28" s="121">
        <v>22.825824326773006</v>
      </c>
      <c r="Z28" s="121">
        <v>6.9004078935982447</v>
      </c>
      <c r="AA28" s="121">
        <v>0.97178695605143595</v>
      </c>
      <c r="AB28" s="121">
        <v>60.238344634686349</v>
      </c>
      <c r="AC28" s="52">
        <v>265.90366851873932</v>
      </c>
      <c r="AD28" s="52">
        <v>120.3025433977671</v>
      </c>
      <c r="AE28" s="121">
        <v>41.768953825268099</v>
      </c>
      <c r="AF28" s="121">
        <v>30.478807960569906</v>
      </c>
      <c r="AG28" s="121">
        <v>5.6307669543044234</v>
      </c>
      <c r="AH28" s="121">
        <v>3.0750596306219369</v>
      </c>
      <c r="AI28" s="121">
        <v>3.7021730214422832</v>
      </c>
      <c r="AJ28" s="121">
        <v>0.8412478176422401</v>
      </c>
      <c r="AK28" s="121">
        <v>21.607627912312228</v>
      </c>
      <c r="AL28" s="121">
        <v>13.197906275605995</v>
      </c>
      <c r="AM28" s="52">
        <v>5.010435260390488</v>
      </c>
      <c r="AN28" s="53">
        <v>2663.2318154787285</v>
      </c>
      <c r="AO28" s="53">
        <v>5.5613557183455899</v>
      </c>
      <c r="AP28" s="53">
        <v>504.62362157296457</v>
      </c>
      <c r="AQ28" s="122">
        <v>140.2760956222408</v>
      </c>
      <c r="AR28" s="122">
        <v>98.588359318866651</v>
      </c>
      <c r="AS28" s="122">
        <v>20.370580391452851</v>
      </c>
      <c r="AT28" s="122">
        <v>3.9601658468106526</v>
      </c>
      <c r="AU28" s="122">
        <v>241.4284203935936</v>
      </c>
      <c r="AV28" s="53">
        <v>1036.1059696182151</v>
      </c>
      <c r="AW28" s="53">
        <v>1101.3526016887031</v>
      </c>
      <c r="AX28" s="122">
        <v>475.21839389374611</v>
      </c>
      <c r="AY28" s="122">
        <v>174.25820607593181</v>
      </c>
      <c r="AZ28" s="122">
        <v>73.4868273975694</v>
      </c>
      <c r="BA28" s="122">
        <v>39.536808107507341</v>
      </c>
      <c r="BB28" s="122">
        <v>14.67252831099497</v>
      </c>
      <c r="BC28" s="122">
        <v>4.8726194284671838</v>
      </c>
      <c r="BD28" s="122">
        <v>248.05570794044206</v>
      </c>
      <c r="BE28" s="122">
        <v>71.251510534044385</v>
      </c>
      <c r="BF28" s="53">
        <v>15.58826688050018</v>
      </c>
    </row>
    <row r="29" spans="1:58" s="29" customFormat="1" x14ac:dyDescent="0.25">
      <c r="A29" s="37" t="s">
        <v>156</v>
      </c>
      <c r="B29" s="59">
        <v>461.79601068968839</v>
      </c>
      <c r="C29" s="74">
        <v>6.3005901588723496</v>
      </c>
      <c r="D29" s="74">
        <v>81.919718804261421</v>
      </c>
      <c r="E29" s="60">
        <v>11.3337347144285</v>
      </c>
      <c r="F29" s="61">
        <v>19.557695792646197</v>
      </c>
      <c r="G29" s="61">
        <v>2.0384262278704699</v>
      </c>
      <c r="H29" s="61">
        <v>0</v>
      </c>
      <c r="I29" s="62">
        <v>48.98986206931626</v>
      </c>
      <c r="J29" s="74">
        <v>256.34830362629799</v>
      </c>
      <c r="K29" s="74">
        <v>111.43571951626929</v>
      </c>
      <c r="L29" s="60">
        <v>45.152089504233921</v>
      </c>
      <c r="M29" s="61">
        <v>22.584948389822301</v>
      </c>
      <c r="N29" s="61">
        <v>4.97117720843457</v>
      </c>
      <c r="O29" s="61">
        <v>5.6751639298666401</v>
      </c>
      <c r="P29" s="61">
        <v>3.52091802995808</v>
      </c>
      <c r="Q29" s="61">
        <v>0.206859321264623</v>
      </c>
      <c r="R29" s="61">
        <v>25.750297429003759</v>
      </c>
      <c r="S29" s="63">
        <v>3.57426570368541</v>
      </c>
      <c r="T29" s="162">
        <v>5.7916785839873102</v>
      </c>
      <c r="U29" s="52">
        <v>488.68502298027039</v>
      </c>
      <c r="V29" s="52">
        <v>0.51615578004354001</v>
      </c>
      <c r="W29" s="52">
        <v>98.198063618114887</v>
      </c>
      <c r="X29" s="121">
        <v>21.791823288152401</v>
      </c>
      <c r="Y29" s="121">
        <v>22.02427825549923</v>
      </c>
      <c r="Z29" s="121">
        <v>5.1342038791234597</v>
      </c>
      <c r="AA29" s="121">
        <v>0.19735368059604166</v>
      </c>
      <c r="AB29" s="121">
        <v>49.050404514743768</v>
      </c>
      <c r="AC29" s="52">
        <v>265.36898717898038</v>
      </c>
      <c r="AD29" s="52">
        <v>118.48143022286591</v>
      </c>
      <c r="AE29" s="121">
        <v>44.436932878627537</v>
      </c>
      <c r="AF29" s="121">
        <v>30.453654488279032</v>
      </c>
      <c r="AG29" s="121">
        <v>4.759318084618811</v>
      </c>
      <c r="AH29" s="121">
        <v>4.6266030412540919</v>
      </c>
      <c r="AI29" s="121">
        <v>2.1777354648224798</v>
      </c>
      <c r="AJ29" s="121">
        <v>0.909583241625325</v>
      </c>
      <c r="AK29" s="121">
        <v>25.280987491585403</v>
      </c>
      <c r="AL29" s="121">
        <v>5.8366155320532362</v>
      </c>
      <c r="AM29" s="52">
        <v>6.1203861802656867</v>
      </c>
      <c r="AN29" s="53">
        <v>2655.3552075887533</v>
      </c>
      <c r="AO29" s="53">
        <v>16.576269101161898</v>
      </c>
      <c r="AP29" s="53">
        <v>504.41627899722727</v>
      </c>
      <c r="AQ29" s="122">
        <v>164.18343118024399</v>
      </c>
      <c r="AR29" s="122">
        <v>98.705865999447965</v>
      </c>
      <c r="AS29" s="122">
        <v>27.737820724591934</v>
      </c>
      <c r="AT29" s="122">
        <v>1.95014930601905</v>
      </c>
      <c r="AU29" s="122">
        <v>211.83901178692437</v>
      </c>
      <c r="AV29" s="53">
        <v>1002.929541398466</v>
      </c>
      <c r="AW29" s="53">
        <v>1088.6400196331997</v>
      </c>
      <c r="AX29" s="122">
        <v>527.92245635798349</v>
      </c>
      <c r="AY29" s="122">
        <v>191.47617889129199</v>
      </c>
      <c r="AZ29" s="122">
        <v>52.986453162360505</v>
      </c>
      <c r="BA29" s="122">
        <v>28.413474290156607</v>
      </c>
      <c r="BB29" s="122">
        <v>7.8077800260493291</v>
      </c>
      <c r="BC29" s="122">
        <v>33.26724584623107</v>
      </c>
      <c r="BD29" s="122">
        <v>217.89953270013973</v>
      </c>
      <c r="BE29" s="122">
        <v>28.86689835898699</v>
      </c>
      <c r="BF29" s="53">
        <v>42.79309845869826</v>
      </c>
    </row>
    <row r="30" spans="1:58" s="105" customFormat="1" x14ac:dyDescent="0.25">
      <c r="A30" s="98" t="s">
        <v>157</v>
      </c>
      <c r="B30" s="99">
        <v>456.00110943538181</v>
      </c>
      <c r="C30" s="100">
        <v>3.74382460045137</v>
      </c>
      <c r="D30" s="100">
        <v>53.280013763285304</v>
      </c>
      <c r="E30" s="101">
        <v>9.1809488956246206</v>
      </c>
      <c r="F30" s="102">
        <v>17.16111862413387</v>
      </c>
      <c r="G30" s="102">
        <v>3.743824600451374</v>
      </c>
      <c r="H30" s="102">
        <v>0</v>
      </c>
      <c r="I30" s="103">
        <v>23.194121643075441</v>
      </c>
      <c r="J30" s="100">
        <v>271.10230696776301</v>
      </c>
      <c r="K30" s="100">
        <v>122.39106694712756</v>
      </c>
      <c r="L30" s="101">
        <v>53.539679981056821</v>
      </c>
      <c r="M30" s="102">
        <v>24.777335753343198</v>
      </c>
      <c r="N30" s="102">
        <v>6.1754721391824896</v>
      </c>
      <c r="O30" s="102">
        <v>9.0085779448361194</v>
      </c>
      <c r="P30" s="102">
        <v>4.6797807505642197</v>
      </c>
      <c r="Q30" s="102">
        <v>0</v>
      </c>
      <c r="R30" s="102">
        <v>18.722863674646852</v>
      </c>
      <c r="S30" s="104">
        <v>5.4873567034978601</v>
      </c>
      <c r="T30" s="163">
        <v>5.48389715675457</v>
      </c>
      <c r="U30" s="100">
        <v>449.336704178952</v>
      </c>
      <c r="V30" s="100">
        <v>1.135193728776289</v>
      </c>
      <c r="W30" s="100">
        <v>62.496797422621455</v>
      </c>
      <c r="X30" s="120">
        <v>11.992014331372701</v>
      </c>
      <c r="Y30" s="120">
        <v>17.050820668881613</v>
      </c>
      <c r="Z30" s="120">
        <v>2.966225819773078</v>
      </c>
      <c r="AA30" s="120">
        <v>0.51357659650478305</v>
      </c>
      <c r="AB30" s="120">
        <v>29.974160006089278</v>
      </c>
      <c r="AC30" s="100">
        <v>256.71982618985629</v>
      </c>
      <c r="AD30" s="100">
        <v>123.3630685360053</v>
      </c>
      <c r="AE30" s="120">
        <v>48.263541865667413</v>
      </c>
      <c r="AF30" s="120">
        <v>28.288735030705865</v>
      </c>
      <c r="AG30" s="120">
        <v>8.4952754180253081</v>
      </c>
      <c r="AH30" s="120">
        <v>8.6481202296174811</v>
      </c>
      <c r="AI30" s="120">
        <v>6.1912978567055132</v>
      </c>
      <c r="AJ30" s="120">
        <v>8.359266031569601E-2</v>
      </c>
      <c r="AK30" s="120">
        <v>18.586114321027495</v>
      </c>
      <c r="AL30" s="120">
        <v>4.8063911539405177</v>
      </c>
      <c r="AM30" s="100">
        <v>5.6218183016926018</v>
      </c>
      <c r="AN30" s="100">
        <v>2453.4147332255816</v>
      </c>
      <c r="AO30" s="100">
        <v>10.454667820569561</v>
      </c>
      <c r="AP30" s="100">
        <v>266.75210212774721</v>
      </c>
      <c r="AQ30" s="120">
        <v>43.546232406997049</v>
      </c>
      <c r="AR30" s="120">
        <v>77.788205645792672</v>
      </c>
      <c r="AS30" s="120">
        <v>9.2784263906605293</v>
      </c>
      <c r="AT30" s="120">
        <v>4.1625827543788407</v>
      </c>
      <c r="AU30" s="120">
        <v>131.97665492991811</v>
      </c>
      <c r="AV30" s="100">
        <v>1020.6654275418462</v>
      </c>
      <c r="AW30" s="100">
        <v>1143.9522605787618</v>
      </c>
      <c r="AX30" s="120">
        <v>607.57136146761093</v>
      </c>
      <c r="AY30" s="120">
        <v>255.42606361457422</v>
      </c>
      <c r="AZ30" s="120">
        <v>83.020003569334591</v>
      </c>
      <c r="BA30" s="120">
        <v>26.08829061570902</v>
      </c>
      <c r="BB30" s="120">
        <v>26.232399219624298</v>
      </c>
      <c r="BC30" s="120">
        <v>4.9797247493124495</v>
      </c>
      <c r="BD30" s="120">
        <v>120.1900684646495</v>
      </c>
      <c r="BE30" s="120">
        <v>20.444348877946702</v>
      </c>
      <c r="BF30" s="100">
        <v>11.59027515665719</v>
      </c>
    </row>
    <row r="31" spans="1:58" s="29" customFormat="1" x14ac:dyDescent="0.25">
      <c r="A31" s="37" t="s">
        <v>158</v>
      </c>
      <c r="B31" s="59">
        <v>437.89155321694972</v>
      </c>
      <c r="C31" s="74">
        <v>0.91000179750969001</v>
      </c>
      <c r="D31" s="74">
        <v>63.470955936529734</v>
      </c>
      <c r="E31" s="60">
        <v>9.5841987674280595</v>
      </c>
      <c r="F31" s="61">
        <v>24.559316619740059</v>
      </c>
      <c r="G31" s="61">
        <v>10.92002157011628</v>
      </c>
      <c r="H31" s="61">
        <v>1.82000359501938</v>
      </c>
      <c r="I31" s="62">
        <v>16.58741538422596</v>
      </c>
      <c r="J31" s="74">
        <v>248.87594384359801</v>
      </c>
      <c r="K31" s="74">
        <v>121.27078908846541</v>
      </c>
      <c r="L31" s="60">
        <v>45.43782064888731</v>
      </c>
      <c r="M31" s="61">
        <v>30.964428321801499</v>
      </c>
      <c r="N31" s="61">
        <v>3.0426837157984301</v>
      </c>
      <c r="O31" s="61">
        <v>0.79625157282097903</v>
      </c>
      <c r="P31" s="61">
        <v>2.7300053925290699</v>
      </c>
      <c r="Q31" s="61">
        <v>1.0158159602224399</v>
      </c>
      <c r="R31" s="61">
        <v>34.496726055590194</v>
      </c>
      <c r="S31" s="63">
        <v>2.7870574208154801</v>
      </c>
      <c r="T31" s="162">
        <v>3.3638625508468629</v>
      </c>
      <c r="U31" s="52">
        <v>427.08594382752858</v>
      </c>
      <c r="V31" s="52">
        <v>0.47820990843661498</v>
      </c>
      <c r="W31" s="52">
        <v>60.746084772201435</v>
      </c>
      <c r="X31" s="121">
        <v>10.857721533413013</v>
      </c>
      <c r="Y31" s="121">
        <v>23.514895736120248</v>
      </c>
      <c r="Z31" s="121">
        <v>5.2085417278072494</v>
      </c>
      <c r="AA31" s="121">
        <v>0.66726265142723229</v>
      </c>
      <c r="AB31" s="121">
        <v>20.497663123433696</v>
      </c>
      <c r="AC31" s="52">
        <v>246.68328148174433</v>
      </c>
      <c r="AD31" s="52">
        <v>115.13478846171677</v>
      </c>
      <c r="AE31" s="121">
        <v>48.752611230177017</v>
      </c>
      <c r="AF31" s="121">
        <v>29.163378427561636</v>
      </c>
      <c r="AG31" s="121">
        <v>5.4215430104622468</v>
      </c>
      <c r="AH31" s="121">
        <v>2.9478924876530432</v>
      </c>
      <c r="AI31" s="121">
        <v>3.2657154099451766</v>
      </c>
      <c r="AJ31" s="121">
        <v>1.2060490859885267</v>
      </c>
      <c r="AK31" s="121">
        <v>18.348756408687205</v>
      </c>
      <c r="AL31" s="121">
        <v>6.0288424012419215</v>
      </c>
      <c r="AM31" s="52">
        <v>4.0435792034294842</v>
      </c>
      <c r="AN31" s="53">
        <v>2362.5817511475107</v>
      </c>
      <c r="AO31" s="53">
        <v>1.941137035758727</v>
      </c>
      <c r="AP31" s="53">
        <v>263.33419461678756</v>
      </c>
      <c r="AQ31" s="122">
        <v>43.073272126897898</v>
      </c>
      <c r="AR31" s="122">
        <v>95.546741911660192</v>
      </c>
      <c r="AS31" s="122">
        <v>29.158408006100416</v>
      </c>
      <c r="AT31" s="122">
        <v>1.941137035758727</v>
      </c>
      <c r="AU31" s="122">
        <v>93.614635536370329</v>
      </c>
      <c r="AV31" s="53">
        <v>939.04327617260299</v>
      </c>
      <c r="AW31" s="53">
        <v>1148.6194235667836</v>
      </c>
      <c r="AX31" s="122">
        <v>615.08049604091161</v>
      </c>
      <c r="AY31" s="122">
        <v>168.49408912920521</v>
      </c>
      <c r="AZ31" s="122">
        <v>105.29418281769001</v>
      </c>
      <c r="BA31" s="122">
        <v>47.438955661927906</v>
      </c>
      <c r="BB31" s="122">
        <v>12.366850861872409</v>
      </c>
      <c r="BC31" s="122">
        <v>3.0716086983826267</v>
      </c>
      <c r="BD31" s="122">
        <v>172.54668741375025</v>
      </c>
      <c r="BE31" s="122">
        <v>24.326552943043417</v>
      </c>
      <c r="BF31" s="53">
        <v>9.6437197555781111</v>
      </c>
    </row>
    <row r="32" spans="1:58" s="29" customFormat="1" x14ac:dyDescent="0.25">
      <c r="A32" s="37" t="s">
        <v>159</v>
      </c>
      <c r="B32" s="59">
        <v>505.39120501794207</v>
      </c>
      <c r="C32" s="74">
        <v>0.185010614713677</v>
      </c>
      <c r="D32" s="74">
        <v>82.161154660806432</v>
      </c>
      <c r="E32" s="60">
        <v>14.3448784818468</v>
      </c>
      <c r="F32" s="61">
        <v>22.556119167698341</v>
      </c>
      <c r="G32" s="61">
        <v>6.8453927444060367</v>
      </c>
      <c r="H32" s="61">
        <v>3.70021229427353</v>
      </c>
      <c r="I32" s="62">
        <v>34.714551972581738</v>
      </c>
      <c r="J32" s="74">
        <v>305.10444092133702</v>
      </c>
      <c r="K32" s="74">
        <v>114.69421029041432</v>
      </c>
      <c r="L32" s="60">
        <v>51.525274582521007</v>
      </c>
      <c r="M32" s="61">
        <v>38.652055201768597</v>
      </c>
      <c r="N32" s="61">
        <v>1.1634824011489699</v>
      </c>
      <c r="O32" s="61">
        <v>2.0235535984308402</v>
      </c>
      <c r="P32" s="61">
        <v>3.70021229427353</v>
      </c>
      <c r="Q32" s="61">
        <v>1.44566433852898</v>
      </c>
      <c r="R32" s="61">
        <v>12.432357555826691</v>
      </c>
      <c r="S32" s="63">
        <v>3.7516103179157021</v>
      </c>
      <c r="T32" s="162">
        <v>3.2463885306706728</v>
      </c>
      <c r="U32" s="52">
        <v>523.47509460984145</v>
      </c>
      <c r="V32" s="52">
        <v>1.51652505525064E-2</v>
      </c>
      <c r="W32" s="52">
        <v>75.646938218780633</v>
      </c>
      <c r="X32" s="121">
        <v>9.3022178401004254</v>
      </c>
      <c r="Y32" s="121">
        <v>21.841488649356819</v>
      </c>
      <c r="Z32" s="121">
        <v>5.5404627929253314</v>
      </c>
      <c r="AA32" s="121">
        <v>1.8914940176235902</v>
      </c>
      <c r="AB32" s="121">
        <v>37.071274918774456</v>
      </c>
      <c r="AC32" s="52">
        <v>312.473797629307</v>
      </c>
      <c r="AD32" s="52">
        <v>131.69984594522273</v>
      </c>
      <c r="AE32" s="121">
        <v>63.280094540518121</v>
      </c>
      <c r="AF32" s="121">
        <v>36.761731585812804</v>
      </c>
      <c r="AG32" s="121">
        <v>4.0587715743980102</v>
      </c>
      <c r="AH32" s="121">
        <v>3.0888516005989346</v>
      </c>
      <c r="AI32" s="121">
        <v>3.1436471477775068</v>
      </c>
      <c r="AJ32" s="121">
        <v>1.9696425435075302</v>
      </c>
      <c r="AK32" s="121">
        <v>15.142196583134139</v>
      </c>
      <c r="AL32" s="121">
        <v>4.254910369475688</v>
      </c>
      <c r="AM32" s="52">
        <v>3.6393475659785235</v>
      </c>
      <c r="AN32" s="53">
        <v>2765.3443476192865</v>
      </c>
      <c r="AO32" s="53">
        <v>0.98085892817962295</v>
      </c>
      <c r="AP32" s="53">
        <v>369.94719670795251</v>
      </c>
      <c r="AQ32" s="122">
        <v>86.02387536996099</v>
      </c>
      <c r="AR32" s="122">
        <v>78.21120147264547</v>
      </c>
      <c r="AS32" s="122">
        <v>19.249250742402641</v>
      </c>
      <c r="AT32" s="122">
        <v>9.803737134835778</v>
      </c>
      <c r="AU32" s="122">
        <v>176.65913198810762</v>
      </c>
      <c r="AV32" s="53">
        <v>1215.7750605635711</v>
      </c>
      <c r="AW32" s="53">
        <v>1170.2843896328302</v>
      </c>
      <c r="AX32" s="122">
        <v>672.23141597422773</v>
      </c>
      <c r="AY32" s="122">
        <v>196.1015783914074</v>
      </c>
      <c r="AZ32" s="122">
        <v>72.768772585034199</v>
      </c>
      <c r="BA32" s="122">
        <v>40.828553324000595</v>
      </c>
      <c r="BB32" s="122">
        <v>15.634102999988841</v>
      </c>
      <c r="BC32" s="122">
        <v>6.231488005336189</v>
      </c>
      <c r="BD32" s="122">
        <v>140.80246494007619</v>
      </c>
      <c r="BE32" s="122">
        <v>25.686013412759255</v>
      </c>
      <c r="BF32" s="53">
        <v>8.3568417867529394</v>
      </c>
    </row>
    <row r="33" spans="1:58" s="29" customFormat="1" x14ac:dyDescent="0.25">
      <c r="A33" s="37" t="s">
        <v>160</v>
      </c>
      <c r="B33" s="59">
        <v>550.45659638354891</v>
      </c>
      <c r="C33" s="74">
        <v>1.85372531715574</v>
      </c>
      <c r="D33" s="74">
        <v>89.141232475913625</v>
      </c>
      <c r="E33" s="60">
        <v>14.357228424693799</v>
      </c>
      <c r="F33" s="61">
        <v>24.685572634065569</v>
      </c>
      <c r="G33" s="61">
        <v>11.12235190293444</v>
      </c>
      <c r="H33" s="61">
        <v>0</v>
      </c>
      <c r="I33" s="62">
        <v>38.976079514219812</v>
      </c>
      <c r="J33" s="74">
        <v>352.28687610913801</v>
      </c>
      <c r="K33" s="74">
        <v>103.58469526883226</v>
      </c>
      <c r="L33" s="60">
        <v>44.362647629499754</v>
      </c>
      <c r="M33" s="61">
        <v>36.526718572008697</v>
      </c>
      <c r="N33" s="61">
        <v>3.5586770020806799</v>
      </c>
      <c r="O33" s="61">
        <v>0</v>
      </c>
      <c r="P33" s="61">
        <v>0.92686265857786998</v>
      </c>
      <c r="Q33" s="61">
        <v>2.0692747730700698</v>
      </c>
      <c r="R33" s="61">
        <v>10.83473060755065</v>
      </c>
      <c r="S33" s="63">
        <v>5.3057840260445301</v>
      </c>
      <c r="T33" s="162">
        <v>3.5900672125092896</v>
      </c>
      <c r="U33" s="52">
        <v>524.21637280392451</v>
      </c>
      <c r="V33" s="52">
        <v>1.0068093078382703</v>
      </c>
      <c r="W33" s="52">
        <v>82.851389000950334</v>
      </c>
      <c r="X33" s="121">
        <v>13.110928195096969</v>
      </c>
      <c r="Y33" s="121">
        <v>25.548358820507286</v>
      </c>
      <c r="Z33" s="121">
        <v>8.4750458793857728</v>
      </c>
      <c r="AA33" s="121">
        <v>0.35302019260288464</v>
      </c>
      <c r="AB33" s="121">
        <v>35.364035913357426</v>
      </c>
      <c r="AC33" s="52">
        <v>324.12274640096899</v>
      </c>
      <c r="AD33" s="52">
        <v>111.49605508246742</v>
      </c>
      <c r="AE33" s="121">
        <v>46.638891785459869</v>
      </c>
      <c r="AF33" s="121">
        <v>33.760551488641568</v>
      </c>
      <c r="AG33" s="121">
        <v>4.398904377917483</v>
      </c>
      <c r="AH33" s="121">
        <v>1.8434521995790478</v>
      </c>
      <c r="AI33" s="121">
        <v>2.5286319139678066</v>
      </c>
      <c r="AJ33" s="121">
        <v>1.7214534756154236</v>
      </c>
      <c r="AK33" s="121">
        <v>14.761906480565939</v>
      </c>
      <c r="AL33" s="121">
        <v>5.8422633607202892</v>
      </c>
      <c r="AM33" s="52">
        <v>4.7393730116994375</v>
      </c>
      <c r="AN33" s="53">
        <v>2802.8513840271753</v>
      </c>
      <c r="AO33" s="53">
        <v>5.1855824514078899</v>
      </c>
      <c r="AP33" s="53">
        <v>425.49818512048728</v>
      </c>
      <c r="AQ33" s="122">
        <v>115.7058381570677</v>
      </c>
      <c r="AR33" s="122">
        <v>117.95139932893937</v>
      </c>
      <c r="AS33" s="122">
        <v>23.159002516078289</v>
      </c>
      <c r="AT33" s="122">
        <v>2.0742329805631599</v>
      </c>
      <c r="AU33" s="122">
        <v>166.6077121378388</v>
      </c>
      <c r="AV33" s="53">
        <v>1350.6377546397709</v>
      </c>
      <c r="AW33" s="53">
        <v>999.00852722312857</v>
      </c>
      <c r="AX33" s="122">
        <v>451.854406682827</v>
      </c>
      <c r="AY33" s="122">
        <v>215.0668925685107</v>
      </c>
      <c r="AZ33" s="122">
        <v>101.68460559554009</v>
      </c>
      <c r="BA33" s="122">
        <v>23.162050262911471</v>
      </c>
      <c r="BB33" s="122">
        <v>6.7071402210793698</v>
      </c>
      <c r="BC33" s="122">
        <v>10.138734884847279</v>
      </c>
      <c r="BD33" s="122">
        <v>152.4103246599974</v>
      </c>
      <c r="BE33" s="122">
        <v>37.98437234741521</v>
      </c>
      <c r="BF33" s="53">
        <v>22.52133459238064</v>
      </c>
    </row>
    <row r="34" spans="1:58" s="105" customFormat="1" x14ac:dyDescent="0.25">
      <c r="A34" s="98" t="s">
        <v>161</v>
      </c>
      <c r="B34" s="99">
        <v>550.88441678651111</v>
      </c>
      <c r="C34" s="100">
        <v>0</v>
      </c>
      <c r="D34" s="100">
        <v>86.977516839810335</v>
      </c>
      <c r="E34" s="101">
        <v>13.4603379512206</v>
      </c>
      <c r="F34" s="102">
        <v>23.874758659213629</v>
      </c>
      <c r="G34" s="102">
        <v>14.155000999787129</v>
      </c>
      <c r="H34" s="102">
        <v>0</v>
      </c>
      <c r="I34" s="103">
        <v>35.487419229588973</v>
      </c>
      <c r="J34" s="100">
        <v>301.01091572504299</v>
      </c>
      <c r="K34" s="100">
        <v>157.98928389062581</v>
      </c>
      <c r="L34" s="101">
        <v>49.291168553429571</v>
      </c>
      <c r="M34" s="102">
        <v>62.5186715283957</v>
      </c>
      <c r="N34" s="102">
        <v>4.25517883268666</v>
      </c>
      <c r="O34" s="102">
        <v>7.4139309814025998</v>
      </c>
      <c r="P34" s="102">
        <v>2.9904931689691199</v>
      </c>
      <c r="Q34" s="102">
        <v>3.5607732623980799</v>
      </c>
      <c r="R34" s="102">
        <v>19.925621880104458</v>
      </c>
      <c r="S34" s="104">
        <v>8.0334456832396306</v>
      </c>
      <c r="T34" s="163">
        <v>4.9067003310319901</v>
      </c>
      <c r="U34" s="100">
        <v>542.77283646014268</v>
      </c>
      <c r="V34" s="100">
        <v>4.6167489755446663E-2</v>
      </c>
      <c r="W34" s="100">
        <v>83.513718410916965</v>
      </c>
      <c r="X34" s="120">
        <v>14.159233561625134</v>
      </c>
      <c r="Y34" s="120">
        <v>24.141562930542978</v>
      </c>
      <c r="Z34" s="120">
        <v>14.792765136235559</v>
      </c>
      <c r="AA34" s="120">
        <v>0.44287374797444135</v>
      </c>
      <c r="AB34" s="120">
        <v>29.977283034538846</v>
      </c>
      <c r="AC34" s="100">
        <v>315.74693233806869</v>
      </c>
      <c r="AD34" s="100">
        <v>137.9666607231454</v>
      </c>
      <c r="AE34" s="120">
        <v>49.126329517185013</v>
      </c>
      <c r="AF34" s="120">
        <v>45.263643813604737</v>
      </c>
      <c r="AG34" s="120">
        <v>7.0755418425320107</v>
      </c>
      <c r="AH34" s="120">
        <v>4.6693735978815463</v>
      </c>
      <c r="AI34" s="120">
        <v>1.5267382729651056</v>
      </c>
      <c r="AJ34" s="120">
        <v>3.4279301828121169</v>
      </c>
      <c r="AK34" s="120">
        <v>19.367013939755839</v>
      </c>
      <c r="AL34" s="120">
        <v>7.5100895564090147</v>
      </c>
      <c r="AM34" s="100">
        <v>5.4993574982562423</v>
      </c>
      <c r="AN34" s="100">
        <v>2995.9639452578454</v>
      </c>
      <c r="AO34" s="100">
        <v>0.96498305364568304</v>
      </c>
      <c r="AP34" s="100">
        <v>358.09581263879204</v>
      </c>
      <c r="AQ34" s="120">
        <v>100.84139591557479</v>
      </c>
      <c r="AR34" s="120">
        <v>83.831472556458891</v>
      </c>
      <c r="AS34" s="120">
        <v>34.981441681970779</v>
      </c>
      <c r="AT34" s="120">
        <v>1.8739093020109201</v>
      </c>
      <c r="AU34" s="120">
        <v>136.56759318277665</v>
      </c>
      <c r="AV34" s="100">
        <v>1379.097824844818</v>
      </c>
      <c r="AW34" s="100">
        <v>1239.013629611653</v>
      </c>
      <c r="AX34" s="120">
        <v>508.51219734450058</v>
      </c>
      <c r="AY34" s="120">
        <v>251.54941662419179</v>
      </c>
      <c r="AZ34" s="120">
        <v>158.84047683615469</v>
      </c>
      <c r="BA34" s="120">
        <v>8.9275820553683509</v>
      </c>
      <c r="BB34" s="120">
        <v>1.9651514628184701</v>
      </c>
      <c r="BC34" s="120">
        <v>17.662173802694248</v>
      </c>
      <c r="BD34" s="120">
        <v>179.8171430756891</v>
      </c>
      <c r="BE34" s="120">
        <v>111.73948841023582</v>
      </c>
      <c r="BF34" s="100">
        <v>18.791695108936381</v>
      </c>
    </row>
    <row r="35" spans="1:58" s="29" customFormat="1" x14ac:dyDescent="0.25">
      <c r="A35" s="37" t="s">
        <v>162</v>
      </c>
      <c r="B35" s="59">
        <v>556.11143012224102</v>
      </c>
      <c r="C35" s="74">
        <v>0.74943652699890695</v>
      </c>
      <c r="D35" s="74">
        <v>85.541497163681782</v>
      </c>
      <c r="E35" s="60">
        <v>11.5102551071245</v>
      </c>
      <c r="F35" s="61">
        <v>25.193888467858329</v>
      </c>
      <c r="G35" s="61">
        <v>14.051934881229499</v>
      </c>
      <c r="H35" s="61">
        <v>0</v>
      </c>
      <c r="I35" s="62">
        <v>34.785418707469454</v>
      </c>
      <c r="J35" s="74">
        <v>353.26869750740502</v>
      </c>
      <c r="K35" s="74">
        <v>109.54745995610017</v>
      </c>
      <c r="L35" s="60">
        <v>45.4048298420945</v>
      </c>
      <c r="M35" s="61">
        <v>32.197462212299698</v>
      </c>
      <c r="N35" s="61">
        <v>2.3912866786449101</v>
      </c>
      <c r="O35" s="61">
        <v>0</v>
      </c>
      <c r="P35" s="61">
        <v>4.4966191619934399</v>
      </c>
      <c r="Q35" s="61">
        <v>2.0914507734559198</v>
      </c>
      <c r="R35" s="61">
        <v>18.614137381308741</v>
      </c>
      <c r="S35" s="63">
        <v>4.3516739063029766</v>
      </c>
      <c r="T35" s="162">
        <v>7.0043389680552108</v>
      </c>
      <c r="U35" s="52">
        <v>538.52109257128677</v>
      </c>
      <c r="V35" s="52">
        <v>0.67040106700698399</v>
      </c>
      <c r="W35" s="52">
        <v>86.071254569393375</v>
      </c>
      <c r="X35" s="121">
        <v>15.768135330280467</v>
      </c>
      <c r="Y35" s="121">
        <v>24.698904269228922</v>
      </c>
      <c r="Z35" s="121">
        <v>14.711893575757552</v>
      </c>
      <c r="AA35" s="121">
        <v>0.52285164613997503</v>
      </c>
      <c r="AB35" s="121">
        <v>30.369469747986454</v>
      </c>
      <c r="AC35" s="52">
        <v>327.61727533545633</v>
      </c>
      <c r="AD35" s="52">
        <v>118.48746955989247</v>
      </c>
      <c r="AE35" s="121">
        <v>47.90286541636322</v>
      </c>
      <c r="AF35" s="121">
        <v>31.945862830484131</v>
      </c>
      <c r="AG35" s="121">
        <v>4.8657475117463429</v>
      </c>
      <c r="AH35" s="121">
        <v>2.0827155828949606</v>
      </c>
      <c r="AI35" s="121">
        <v>1.8686329733203868</v>
      </c>
      <c r="AJ35" s="121">
        <v>2.87704841533662</v>
      </c>
      <c r="AK35" s="121">
        <v>21.940536809843532</v>
      </c>
      <c r="AL35" s="121">
        <v>5.0040600199032745</v>
      </c>
      <c r="AM35" s="52">
        <v>5.674692039537601</v>
      </c>
      <c r="AN35" s="53">
        <v>3094.7159379847617</v>
      </c>
      <c r="AO35" s="53">
        <v>5.9281045874488525</v>
      </c>
      <c r="AP35" s="53">
        <v>382.41287678656306</v>
      </c>
      <c r="AQ35" s="122">
        <v>97.991960701983913</v>
      </c>
      <c r="AR35" s="122">
        <v>99.656947107521319</v>
      </c>
      <c r="AS35" s="122">
        <v>42.908613442540194</v>
      </c>
      <c r="AT35" s="122">
        <v>8.0904307257974661</v>
      </c>
      <c r="AU35" s="122">
        <v>133.7649248087202</v>
      </c>
      <c r="AV35" s="53">
        <v>1469.8827490563672</v>
      </c>
      <c r="AW35" s="53">
        <v>1193.8155297314345</v>
      </c>
      <c r="AX35" s="122">
        <v>551.98269399556261</v>
      </c>
      <c r="AY35" s="122">
        <v>247.77851169679732</v>
      </c>
      <c r="AZ35" s="122">
        <v>100.58392530080819</v>
      </c>
      <c r="BA35" s="122">
        <v>7.6946643783948101</v>
      </c>
      <c r="BB35" s="122">
        <v>7.6910735815472657</v>
      </c>
      <c r="BC35" s="122">
        <v>26.60357123389975</v>
      </c>
      <c r="BD35" s="122">
        <v>210.23055404814301</v>
      </c>
      <c r="BE35" s="122">
        <v>41.250535496281643</v>
      </c>
      <c r="BF35" s="53">
        <v>42.676677822948434</v>
      </c>
    </row>
    <row r="36" spans="1:58" s="29" customFormat="1" x14ac:dyDescent="0.25">
      <c r="A36" s="37" t="s">
        <v>163</v>
      </c>
      <c r="B36" s="59">
        <v>628.14119757523315</v>
      </c>
      <c r="C36" s="74">
        <v>0</v>
      </c>
      <c r="D36" s="74">
        <v>94.385096911486812</v>
      </c>
      <c r="E36" s="60">
        <v>10.5008758817411</v>
      </c>
      <c r="F36" s="61">
        <v>28.884270200789029</v>
      </c>
      <c r="G36" s="61">
        <v>14.635036654100038</v>
      </c>
      <c r="H36" s="61">
        <v>0.96283135882236803</v>
      </c>
      <c r="I36" s="62">
        <v>39.402082816034273</v>
      </c>
      <c r="J36" s="74">
        <v>386.80991307406202</v>
      </c>
      <c r="K36" s="74">
        <v>139.53421885958335</v>
      </c>
      <c r="L36" s="60">
        <v>62.263339209509866</v>
      </c>
      <c r="M36" s="61">
        <v>32.667725155242302</v>
      </c>
      <c r="N36" s="61">
        <v>7.6545964545153398</v>
      </c>
      <c r="O36" s="61">
        <v>0</v>
      </c>
      <c r="P36" s="61">
        <v>2.69592780470263</v>
      </c>
      <c r="Q36" s="61">
        <v>2.1495769875861299</v>
      </c>
      <c r="R36" s="61">
        <v>27.630164079648249</v>
      </c>
      <c r="S36" s="63">
        <v>4.4728891683788206</v>
      </c>
      <c r="T36" s="162">
        <v>7.4119687301009396</v>
      </c>
      <c r="U36" s="52">
        <v>612.18272940915006</v>
      </c>
      <c r="V36" s="52">
        <v>0.36806391245020803</v>
      </c>
      <c r="W36" s="52">
        <v>90.221948836708791</v>
      </c>
      <c r="X36" s="121">
        <v>13.973943362158201</v>
      </c>
      <c r="Y36" s="121">
        <v>26.87103632960272</v>
      </c>
      <c r="Z36" s="121">
        <v>14.99364421400386</v>
      </c>
      <c r="AA36" s="121">
        <v>0.96179429765787772</v>
      </c>
      <c r="AB36" s="121">
        <v>33.421530633286132</v>
      </c>
      <c r="AC36" s="52">
        <v>369.91135506373735</v>
      </c>
      <c r="AD36" s="52">
        <v>145.81208289952818</v>
      </c>
      <c r="AE36" s="121">
        <v>64.244396192264986</v>
      </c>
      <c r="AF36" s="121">
        <v>35.843986282658172</v>
      </c>
      <c r="AG36" s="121">
        <v>6.7134874683753436</v>
      </c>
      <c r="AH36" s="121">
        <v>3.6587013958623373</v>
      </c>
      <c r="AI36" s="121">
        <v>5.8585029956108299</v>
      </c>
      <c r="AJ36" s="121">
        <v>1.19231928357173</v>
      </c>
      <c r="AK36" s="121">
        <v>23.511717642075492</v>
      </c>
      <c r="AL36" s="121">
        <v>4.7889716391093033</v>
      </c>
      <c r="AM36" s="52">
        <v>5.8692786967255683</v>
      </c>
      <c r="AN36" s="53">
        <v>3404.9594642986608</v>
      </c>
      <c r="AO36" s="53">
        <v>1.89879401980799</v>
      </c>
      <c r="AP36" s="53">
        <v>393.38819413837336</v>
      </c>
      <c r="AQ36" s="122">
        <v>115.95916565474978</v>
      </c>
      <c r="AR36" s="122">
        <v>90.258498195356992</v>
      </c>
      <c r="AS36" s="122">
        <v>48.157063522145705</v>
      </c>
      <c r="AT36" s="122">
        <v>7.7542758765111497</v>
      </c>
      <c r="AU36" s="122">
        <v>131.25919088960967</v>
      </c>
      <c r="AV36" s="53">
        <v>1440.854308863868</v>
      </c>
      <c r="AW36" s="53">
        <v>1523.5359918887698</v>
      </c>
      <c r="AX36" s="122">
        <v>679.17519717069263</v>
      </c>
      <c r="AY36" s="122">
        <v>267.68228919184378</v>
      </c>
      <c r="AZ36" s="122">
        <v>138.1429126512393</v>
      </c>
      <c r="BA36" s="122">
        <v>123.64733198866945</v>
      </c>
      <c r="BB36" s="122">
        <v>18.532283820492449</v>
      </c>
      <c r="BC36" s="122">
        <v>15.34763924246657</v>
      </c>
      <c r="BD36" s="122">
        <v>246.5409984655102</v>
      </c>
      <c r="BE36" s="122">
        <v>34.467339357855266</v>
      </c>
      <c r="BF36" s="53">
        <v>45.282175387841932</v>
      </c>
    </row>
    <row r="37" spans="1:58" s="29" customFormat="1" x14ac:dyDescent="0.25">
      <c r="A37" s="37" t="s">
        <v>164</v>
      </c>
      <c r="B37" s="59">
        <v>657.78824037170421</v>
      </c>
      <c r="C37" s="74">
        <v>0.95839320607994005</v>
      </c>
      <c r="D37" s="74">
        <v>86.638188645496868</v>
      </c>
      <c r="E37" s="60">
        <v>11.8940497802722</v>
      </c>
      <c r="F37" s="61">
        <v>20.511571870887131</v>
      </c>
      <c r="G37" s="61">
        <v>18.592828197950794</v>
      </c>
      <c r="H37" s="61">
        <v>3.8335728243197602</v>
      </c>
      <c r="I37" s="62">
        <v>31.806165972066982</v>
      </c>
      <c r="J37" s="74">
        <v>354.83152390498401</v>
      </c>
      <c r="K37" s="74">
        <v>211.16763898738571</v>
      </c>
      <c r="L37" s="60">
        <v>61.798468706755173</v>
      </c>
      <c r="M37" s="61">
        <v>41.440278222325801</v>
      </c>
      <c r="N37" s="61">
        <v>3.7067059318952702</v>
      </c>
      <c r="O37" s="61">
        <v>1.04824256914993</v>
      </c>
      <c r="P37" s="61">
        <v>3.6418941831037701</v>
      </c>
      <c r="Q37" s="61">
        <v>62.478321763790397</v>
      </c>
      <c r="R37" s="61">
        <v>34.134742621973487</v>
      </c>
      <c r="S37" s="63">
        <v>2.9189849883918702</v>
      </c>
      <c r="T37" s="162">
        <v>4.192495627757606</v>
      </c>
      <c r="U37" s="52">
        <v>607.10782570760068</v>
      </c>
      <c r="V37" s="52">
        <v>0.95209380043830671</v>
      </c>
      <c r="W37" s="52">
        <v>85.608030108373725</v>
      </c>
      <c r="X37" s="121">
        <v>13.081234867146799</v>
      </c>
      <c r="Y37" s="121">
        <v>23.338426711635673</v>
      </c>
      <c r="Z37" s="121">
        <v>12.647269469757852</v>
      </c>
      <c r="AA37" s="121">
        <v>2.1407893058234966</v>
      </c>
      <c r="AB37" s="121">
        <v>34.400309754009903</v>
      </c>
      <c r="AC37" s="52">
        <v>340.43650669385534</v>
      </c>
      <c r="AD37" s="52">
        <v>173.8854763668443</v>
      </c>
      <c r="AE37" s="121">
        <v>66.022524930577134</v>
      </c>
      <c r="AF37" s="121">
        <v>37.984321975988365</v>
      </c>
      <c r="AG37" s="121">
        <v>6.4888730481930272</v>
      </c>
      <c r="AH37" s="121">
        <v>0.85396979830361841</v>
      </c>
      <c r="AI37" s="121">
        <v>6.605336983612581</v>
      </c>
      <c r="AJ37" s="121">
        <v>19.828105640963816</v>
      </c>
      <c r="AK37" s="121">
        <v>28.866196316916035</v>
      </c>
      <c r="AL37" s="121">
        <v>7.2361476722896976</v>
      </c>
      <c r="AM37" s="52">
        <v>6.2257187380890775</v>
      </c>
      <c r="AN37" s="53">
        <v>3421.399850955479</v>
      </c>
      <c r="AO37" s="53">
        <v>3.8678328547255703</v>
      </c>
      <c r="AP37" s="53">
        <v>386.14732954518252</v>
      </c>
      <c r="AQ37" s="122">
        <v>88.215416624212295</v>
      </c>
      <c r="AR37" s="122">
        <v>88.209477745966865</v>
      </c>
      <c r="AS37" s="122">
        <v>50.472101652346389</v>
      </c>
      <c r="AT37" s="122">
        <v>6.6839579478659603</v>
      </c>
      <c r="AU37" s="122">
        <v>152.56637557479098</v>
      </c>
      <c r="AV37" s="53">
        <v>1351.3535546479441</v>
      </c>
      <c r="AW37" s="53">
        <v>1662.9689377451314</v>
      </c>
      <c r="AX37" s="122">
        <v>696.94975493384027</v>
      </c>
      <c r="AY37" s="122">
        <v>225.90051322879901</v>
      </c>
      <c r="AZ37" s="122">
        <v>226.2076950630024</v>
      </c>
      <c r="BA37" s="122">
        <v>4.1982803640786104</v>
      </c>
      <c r="BB37" s="122">
        <v>20.821642858083219</v>
      </c>
      <c r="BC37" s="122">
        <v>83.795062610045306</v>
      </c>
      <c r="BD37" s="122">
        <v>361.15008794163566</v>
      </c>
      <c r="BE37" s="122">
        <v>43.945900745647094</v>
      </c>
      <c r="BF37" s="53">
        <v>17.062196162494999</v>
      </c>
    </row>
    <row r="38" spans="1:58" s="105" customFormat="1" x14ac:dyDescent="0.25">
      <c r="A38" s="98" t="s">
        <v>165</v>
      </c>
      <c r="B38" s="99">
        <v>760.84554398872262</v>
      </c>
      <c r="C38" s="100">
        <v>1.1867579090407101</v>
      </c>
      <c r="D38" s="100">
        <v>126.83733379788852</v>
      </c>
      <c r="E38" s="101">
        <v>19.944228772570501</v>
      </c>
      <c r="F38" s="102">
        <v>28.016648093308639</v>
      </c>
      <c r="G38" s="102">
        <v>17.207989681090265</v>
      </c>
      <c r="H38" s="102">
        <v>0</v>
      </c>
      <c r="I38" s="103">
        <v>61.668467250919107</v>
      </c>
      <c r="J38" s="100">
        <v>459.79803200530398</v>
      </c>
      <c r="K38" s="100">
        <v>164.22678486652114</v>
      </c>
      <c r="L38" s="101">
        <v>80.957643300337182</v>
      </c>
      <c r="M38" s="102">
        <v>27.570259507652999</v>
      </c>
      <c r="N38" s="102">
        <v>1.16876871030186</v>
      </c>
      <c r="O38" s="102">
        <v>1.08168038584439</v>
      </c>
      <c r="P38" s="102">
        <v>3.9558596968023498</v>
      </c>
      <c r="Q38" s="102">
        <v>2.2079216916985098</v>
      </c>
      <c r="R38" s="102">
        <v>45.063259614431836</v>
      </c>
      <c r="S38" s="104">
        <v>2.22139195945201</v>
      </c>
      <c r="T38" s="163">
        <v>8.7966354099683208</v>
      </c>
      <c r="U38" s="100">
        <v>665.58775304000494</v>
      </c>
      <c r="V38" s="100">
        <v>0.49823279118904135</v>
      </c>
      <c r="W38" s="100">
        <v>108.56170754383375</v>
      </c>
      <c r="X38" s="120">
        <v>15.350897503166701</v>
      </c>
      <c r="Y38" s="120">
        <v>29.314836007903853</v>
      </c>
      <c r="Z38" s="120">
        <v>17.922714469541461</v>
      </c>
      <c r="AA38" s="120">
        <v>0.15189168397551134</v>
      </c>
      <c r="AB38" s="120">
        <v>45.821367879246225</v>
      </c>
      <c r="AC38" s="100">
        <v>397.219835809833</v>
      </c>
      <c r="AD38" s="100">
        <v>152.10232310835528</v>
      </c>
      <c r="AE38" s="120">
        <v>74.967239098868433</v>
      </c>
      <c r="AF38" s="120">
        <v>31.458897193682134</v>
      </c>
      <c r="AG38" s="120">
        <v>4.8022469186425534</v>
      </c>
      <c r="AH38" s="120">
        <v>0.18512347183530367</v>
      </c>
      <c r="AI38" s="120">
        <v>4.5459889693470634</v>
      </c>
      <c r="AJ38" s="120">
        <v>1.3632111421539366</v>
      </c>
      <c r="AK38" s="120">
        <v>29.202778759006961</v>
      </c>
      <c r="AL38" s="120">
        <v>5.5768375548188978</v>
      </c>
      <c r="AM38" s="100">
        <v>7.2056537867938957</v>
      </c>
      <c r="AN38" s="100">
        <v>4032.0080024521603</v>
      </c>
      <c r="AO38" s="100">
        <v>5.8296848217686001</v>
      </c>
      <c r="AP38" s="100">
        <v>504.5292141401365</v>
      </c>
      <c r="AQ38" s="120">
        <v>119.96507551759709</v>
      </c>
      <c r="AR38" s="120">
        <v>102.95774884625376</v>
      </c>
      <c r="AS38" s="120">
        <v>79.049796768714543</v>
      </c>
      <c r="AT38" s="120">
        <v>1.95646409317994</v>
      </c>
      <c r="AU38" s="120">
        <v>200.60012891439112</v>
      </c>
      <c r="AV38" s="100">
        <v>1603.5523075528408</v>
      </c>
      <c r="AW38" s="100">
        <v>1861.4249554136004</v>
      </c>
      <c r="AX38" s="120">
        <v>845.56818758789098</v>
      </c>
      <c r="AY38" s="120">
        <v>244.72477214579658</v>
      </c>
      <c r="AZ38" s="120">
        <v>91.75968407130938</v>
      </c>
      <c r="BA38" s="120">
        <v>3.1989663948890201</v>
      </c>
      <c r="BB38" s="120">
        <v>20.481085599374339</v>
      </c>
      <c r="BC38" s="120">
        <v>6.6771223426889588</v>
      </c>
      <c r="BD38" s="120">
        <v>610.60258461030935</v>
      </c>
      <c r="BE38" s="120">
        <v>38.412552661341657</v>
      </c>
      <c r="BF38" s="100">
        <v>56.671840523813991</v>
      </c>
    </row>
    <row r="39" spans="1:58" s="29" customFormat="1" x14ac:dyDescent="0.25">
      <c r="A39" s="37" t="s">
        <v>166</v>
      </c>
      <c r="B39" s="59">
        <v>661.39348498110235</v>
      </c>
      <c r="C39" s="74">
        <v>0</v>
      </c>
      <c r="D39" s="74">
        <v>96.884144593198783</v>
      </c>
      <c r="E39" s="60">
        <v>16.772001541596101</v>
      </c>
      <c r="F39" s="61">
        <v>22.956923468029359</v>
      </c>
      <c r="G39" s="61">
        <v>20.671841882804859</v>
      </c>
      <c r="H39" s="61">
        <v>0</v>
      </c>
      <c r="I39" s="62">
        <v>36.483377700768472</v>
      </c>
      <c r="J39" s="74">
        <v>437.04643567490302</v>
      </c>
      <c r="K39" s="74">
        <v>112.99911884510477</v>
      </c>
      <c r="L39" s="60">
        <v>38.112047803236109</v>
      </c>
      <c r="M39" s="61">
        <v>27.995063677096599</v>
      </c>
      <c r="N39" s="61">
        <v>3.0889572350663301</v>
      </c>
      <c r="O39" s="61">
        <v>0</v>
      </c>
      <c r="P39" s="61">
        <v>3.60334858507608</v>
      </c>
      <c r="Q39" s="61">
        <v>2.1170224249655498</v>
      </c>
      <c r="R39" s="61">
        <v>34.245682982964247</v>
      </c>
      <c r="S39" s="63">
        <v>3.836996136699848</v>
      </c>
      <c r="T39" s="162">
        <v>14.46378586789575</v>
      </c>
      <c r="U39" s="52">
        <v>631.81894265242988</v>
      </c>
      <c r="V39" s="52">
        <v>0</v>
      </c>
      <c r="W39" s="52">
        <v>94.795961454100336</v>
      </c>
      <c r="X39" s="121">
        <v>14.201572383124899</v>
      </c>
      <c r="Y39" s="121">
        <v>20.894566590163251</v>
      </c>
      <c r="Z39" s="121">
        <v>16.828648524682595</v>
      </c>
      <c r="AA39" s="121">
        <v>0.32152059326683197</v>
      </c>
      <c r="AB39" s="121">
        <v>42.549653362862749</v>
      </c>
      <c r="AC39" s="52">
        <v>415.1632797901687</v>
      </c>
      <c r="AD39" s="52">
        <v>112.40527003111262</v>
      </c>
      <c r="AE39" s="121">
        <v>51.196091865586624</v>
      </c>
      <c r="AF39" s="121">
        <v>24.203274413507433</v>
      </c>
      <c r="AG39" s="121">
        <v>4.0644330197861001</v>
      </c>
      <c r="AH39" s="121">
        <v>0.3332174746469776</v>
      </c>
      <c r="AI39" s="121">
        <v>3.8357673279445699</v>
      </c>
      <c r="AJ39" s="121">
        <v>2.2365773989550135</v>
      </c>
      <c r="AK39" s="121">
        <v>22.320479104153431</v>
      </c>
      <c r="AL39" s="121">
        <v>4.2154294265324941</v>
      </c>
      <c r="AM39" s="52">
        <v>9.4544313770481825</v>
      </c>
      <c r="AN39" s="53">
        <v>3698.1362173487173</v>
      </c>
      <c r="AO39" s="53">
        <v>0</v>
      </c>
      <c r="AP39" s="53">
        <v>481.14292600930889</v>
      </c>
      <c r="AQ39" s="122">
        <v>96.429272565928386</v>
      </c>
      <c r="AR39" s="122">
        <v>85.136878968181207</v>
      </c>
      <c r="AS39" s="122">
        <v>64.711607626267948</v>
      </c>
      <c r="AT39" s="122">
        <v>0</v>
      </c>
      <c r="AU39" s="122">
        <v>234.86516684893132</v>
      </c>
      <c r="AV39" s="53">
        <v>1798.3224881934591</v>
      </c>
      <c r="AW39" s="53">
        <v>1375.5746377411569</v>
      </c>
      <c r="AX39" s="122">
        <v>673.91832620541209</v>
      </c>
      <c r="AY39" s="122">
        <v>239.48130839558661</v>
      </c>
      <c r="AZ39" s="122">
        <v>113.46005132309449</v>
      </c>
      <c r="BA39" s="122">
        <v>5.2371282388472302</v>
      </c>
      <c r="BB39" s="122">
        <v>10.547511582769811</v>
      </c>
      <c r="BC39" s="122">
        <v>10.316946465659228</v>
      </c>
      <c r="BD39" s="122">
        <v>307.01831773558172</v>
      </c>
      <c r="BE39" s="122">
        <v>15.595047794205559</v>
      </c>
      <c r="BF39" s="53">
        <v>43.096165404792472</v>
      </c>
    </row>
    <row r="40" spans="1:58" s="29" customFormat="1" x14ac:dyDescent="0.25">
      <c r="A40" s="37" t="s">
        <v>167</v>
      </c>
      <c r="B40" s="59">
        <v>593.09159469613246</v>
      </c>
      <c r="C40" s="74">
        <v>0</v>
      </c>
      <c r="D40" s="74">
        <v>94.139607542912955</v>
      </c>
      <c r="E40" s="60">
        <v>14.7327193505939</v>
      </c>
      <c r="F40" s="61">
        <v>27.1845382461937</v>
      </c>
      <c r="G40" s="61">
        <v>21.723458935170921</v>
      </c>
      <c r="H40" s="61">
        <v>0</v>
      </c>
      <c r="I40" s="62">
        <v>30.498891010954445</v>
      </c>
      <c r="J40" s="74">
        <v>343.80556030559399</v>
      </c>
      <c r="K40" s="74">
        <v>138.51198393387062</v>
      </c>
      <c r="L40" s="60">
        <v>70.291701350133508</v>
      </c>
      <c r="M40" s="61">
        <v>32.3172766927512</v>
      </c>
      <c r="N40" s="61">
        <v>1.7800793316408201</v>
      </c>
      <c r="O40" s="61">
        <v>0</v>
      </c>
      <c r="P40" s="61">
        <v>5.7672899827887401</v>
      </c>
      <c r="Q40" s="61">
        <v>1.50217785629514</v>
      </c>
      <c r="R40" s="61">
        <v>24.886120099710858</v>
      </c>
      <c r="S40" s="63">
        <v>1.9673386205503669</v>
      </c>
      <c r="T40" s="162">
        <v>16.634442913754892</v>
      </c>
      <c r="U40" s="52">
        <v>595.02417134505606</v>
      </c>
      <c r="V40" s="52">
        <v>0.29475176930626701</v>
      </c>
      <c r="W40" s="52">
        <v>94.193859378231977</v>
      </c>
      <c r="X40" s="121">
        <v>15.699171063334433</v>
      </c>
      <c r="Y40" s="121">
        <v>25.837674341092363</v>
      </c>
      <c r="Z40" s="121">
        <v>21.73487778620628</v>
      </c>
      <c r="AA40" s="121">
        <v>0.44140043802130996</v>
      </c>
      <c r="AB40" s="121">
        <v>30.48073574957759</v>
      </c>
      <c r="AC40" s="52">
        <v>352.02327995441965</v>
      </c>
      <c r="AD40" s="52">
        <v>135.54712284623631</v>
      </c>
      <c r="AE40" s="121">
        <v>63.457538169448789</v>
      </c>
      <c r="AF40" s="121">
        <v>27.839261434730464</v>
      </c>
      <c r="AG40" s="121">
        <v>4.8766446146032401</v>
      </c>
      <c r="AH40" s="121">
        <v>1.69676182873068E-2</v>
      </c>
      <c r="AI40" s="121">
        <v>6.9320779889480804</v>
      </c>
      <c r="AJ40" s="121">
        <v>6.0406406494469396</v>
      </c>
      <c r="AK40" s="121">
        <v>23.384969507710867</v>
      </c>
      <c r="AL40" s="121">
        <v>2.9990228630606133</v>
      </c>
      <c r="AM40" s="52">
        <v>12.965157396861885</v>
      </c>
      <c r="AN40" s="53">
        <v>3307.3271251065398</v>
      </c>
      <c r="AO40" s="53">
        <v>17.023698326730901</v>
      </c>
      <c r="AP40" s="53">
        <v>505.60052216048382</v>
      </c>
      <c r="AQ40" s="122">
        <v>102.16075873340361</v>
      </c>
      <c r="AR40" s="122">
        <v>122.05120428302062</v>
      </c>
      <c r="AS40" s="122">
        <v>99.87434526997842</v>
      </c>
      <c r="AT40" s="122">
        <v>3.636450526056628</v>
      </c>
      <c r="AU40" s="122">
        <v>177.87776334802462</v>
      </c>
      <c r="AV40" s="53">
        <v>1282.6008923053819</v>
      </c>
      <c r="AW40" s="53">
        <v>1452.4445126035807</v>
      </c>
      <c r="AX40" s="122">
        <v>532.40487379180161</v>
      </c>
      <c r="AY40" s="122">
        <v>273.43921786260591</v>
      </c>
      <c r="AZ40" s="122">
        <v>182.21948703889677</v>
      </c>
      <c r="BA40" s="122">
        <v>0</v>
      </c>
      <c r="BB40" s="122">
        <v>54.041029079448293</v>
      </c>
      <c r="BC40" s="122">
        <v>16.47699022241903</v>
      </c>
      <c r="BD40" s="122">
        <v>384.90029807569039</v>
      </c>
      <c r="BE40" s="122">
        <v>8.96261653271862</v>
      </c>
      <c r="BF40" s="53">
        <v>49.657499710362309</v>
      </c>
    </row>
    <row r="41" spans="1:58" s="29" customFormat="1" x14ac:dyDescent="0.25">
      <c r="A41" s="37" t="s">
        <v>168</v>
      </c>
      <c r="B41" s="59">
        <v>559.98062648314237</v>
      </c>
      <c r="C41" s="74">
        <v>0</v>
      </c>
      <c r="D41" s="74">
        <v>111.09148775630995</v>
      </c>
      <c r="E41" s="60">
        <v>13.472574436339499</v>
      </c>
      <c r="F41" s="61">
        <v>21.282248202337122</v>
      </c>
      <c r="G41" s="61">
        <v>24.955363102400494</v>
      </c>
      <c r="H41" s="61">
        <v>2.8794649733539002</v>
      </c>
      <c r="I41" s="62">
        <v>48.501837041878936</v>
      </c>
      <c r="J41" s="74">
        <v>330.01599671379898</v>
      </c>
      <c r="K41" s="74">
        <v>107.25599720647891</v>
      </c>
      <c r="L41" s="60">
        <v>52.307000487275474</v>
      </c>
      <c r="M41" s="61">
        <v>16.871475430026099</v>
      </c>
      <c r="N41" s="61">
        <v>5.74695933362774</v>
      </c>
      <c r="O41" s="61">
        <v>0</v>
      </c>
      <c r="P41" s="61">
        <v>2.8794649733539002</v>
      </c>
      <c r="Q41" s="61">
        <v>0</v>
      </c>
      <c r="R41" s="61">
        <v>27.488236946295729</v>
      </c>
      <c r="S41" s="63">
        <v>1.9628600358999631</v>
      </c>
      <c r="T41" s="162">
        <v>11.617144806554549</v>
      </c>
      <c r="U41" s="52">
        <v>552.19275932290145</v>
      </c>
      <c r="V41" s="52">
        <v>0.19279267368034367</v>
      </c>
      <c r="W41" s="52">
        <v>95.087525427497198</v>
      </c>
      <c r="X41" s="121">
        <v>9.737237549131331</v>
      </c>
      <c r="Y41" s="121">
        <v>24.293470499765544</v>
      </c>
      <c r="Z41" s="121">
        <v>19.442325386334076</v>
      </c>
      <c r="AA41" s="121">
        <v>1.9663212839800899</v>
      </c>
      <c r="AB41" s="121">
        <v>39.648170708286152</v>
      </c>
      <c r="AC41" s="52">
        <v>323.67928084270534</v>
      </c>
      <c r="AD41" s="52">
        <v>122.26373034544108</v>
      </c>
      <c r="AE41" s="121">
        <v>61.665826105891746</v>
      </c>
      <c r="AF41" s="121">
        <v>18.746752815322168</v>
      </c>
      <c r="AG41" s="121">
        <v>5.7095638469824364</v>
      </c>
      <c r="AH41" s="121">
        <v>3.2441074904565929E-2</v>
      </c>
      <c r="AI41" s="121">
        <v>5.0991592707025672</v>
      </c>
      <c r="AJ41" s="121">
        <v>0.6194132602179554</v>
      </c>
      <c r="AK41" s="121">
        <v>25.804225103573817</v>
      </c>
      <c r="AL41" s="121">
        <v>4.586348867845822</v>
      </c>
      <c r="AM41" s="52">
        <v>10.969430033577533</v>
      </c>
      <c r="AN41" s="53">
        <v>3092.8098946360396</v>
      </c>
      <c r="AO41" s="53">
        <v>1.9297821396980299</v>
      </c>
      <c r="AP41" s="53">
        <v>480.39124175856307</v>
      </c>
      <c r="AQ41" s="122">
        <v>90.820988212922302</v>
      </c>
      <c r="AR41" s="122">
        <v>119.52049924110486</v>
      </c>
      <c r="AS41" s="122">
        <v>63.811067981394444</v>
      </c>
      <c r="AT41" s="122">
        <v>19.69073245805</v>
      </c>
      <c r="AU41" s="122">
        <v>186.54795386509153</v>
      </c>
      <c r="AV41" s="53">
        <v>1282.910838255473</v>
      </c>
      <c r="AW41" s="53">
        <v>1280.8069852653327</v>
      </c>
      <c r="AX41" s="122">
        <v>704.52101892053861</v>
      </c>
      <c r="AY41" s="122">
        <v>187.85104012475801</v>
      </c>
      <c r="AZ41" s="122">
        <v>108.78069160057819</v>
      </c>
      <c r="BA41" s="122">
        <v>2.1106992152947202</v>
      </c>
      <c r="BB41" s="122">
        <v>22.52697528838808</v>
      </c>
      <c r="BC41" s="122">
        <v>6.7548750667174797</v>
      </c>
      <c r="BD41" s="122">
        <v>226.02008769391114</v>
      </c>
      <c r="BE41" s="122">
        <v>22.24159735514651</v>
      </c>
      <c r="BF41" s="53">
        <v>46.771047216972711</v>
      </c>
    </row>
    <row r="42" spans="1:58" s="105" customFormat="1" x14ac:dyDescent="0.25">
      <c r="A42" s="98" t="s">
        <v>169</v>
      </c>
      <c r="B42" s="99">
        <v>597.07610855022563</v>
      </c>
      <c r="C42" s="100">
        <v>0</v>
      </c>
      <c r="D42" s="100">
        <v>102.97713777866183</v>
      </c>
      <c r="E42" s="101">
        <v>7.3209280585868797</v>
      </c>
      <c r="F42" s="102">
        <v>50.155247964527298</v>
      </c>
      <c r="G42" s="102">
        <v>16.683996957587709</v>
      </c>
      <c r="H42" s="102">
        <v>0</v>
      </c>
      <c r="I42" s="103">
        <v>28.81696479795994</v>
      </c>
      <c r="J42" s="100">
        <v>366.75122111486201</v>
      </c>
      <c r="K42" s="100">
        <v>118.88460101865876</v>
      </c>
      <c r="L42" s="101">
        <v>71.6561965170566</v>
      </c>
      <c r="M42" s="102">
        <v>16.0630489246753</v>
      </c>
      <c r="N42" s="102">
        <v>5.0700728340874299</v>
      </c>
      <c r="O42" s="102">
        <v>0.214683784380725</v>
      </c>
      <c r="P42" s="102">
        <v>0.98141158574045595</v>
      </c>
      <c r="Q42" s="102">
        <v>0.65731752733054905</v>
      </c>
      <c r="R42" s="102">
        <v>23.259912187387592</v>
      </c>
      <c r="S42" s="104">
        <v>0.98195765800010104</v>
      </c>
      <c r="T42" s="163">
        <v>8.4631486380430232</v>
      </c>
      <c r="U42" s="100">
        <v>589.83653598224021</v>
      </c>
      <c r="V42" s="100">
        <v>4.3640616847848333E-2</v>
      </c>
      <c r="W42" s="100">
        <v>113.48129627836529</v>
      </c>
      <c r="X42" s="120">
        <v>12.444101390748976</v>
      </c>
      <c r="Y42" s="120">
        <v>40.1050555641636</v>
      </c>
      <c r="Z42" s="120">
        <v>19.625396612180907</v>
      </c>
      <c r="AA42" s="120">
        <v>0.37821867937032333</v>
      </c>
      <c r="AB42" s="120">
        <v>40.928524031901496</v>
      </c>
      <c r="AC42" s="100">
        <v>348.71477942686937</v>
      </c>
      <c r="AD42" s="100">
        <v>119.41880538144306</v>
      </c>
      <c r="AE42" s="120">
        <v>62.743258652709471</v>
      </c>
      <c r="AF42" s="120">
        <v>17.935095695035766</v>
      </c>
      <c r="AG42" s="120">
        <v>5.7860521206580202</v>
      </c>
      <c r="AH42" s="120">
        <v>0.18516489488311802</v>
      </c>
      <c r="AI42" s="120">
        <v>0.57586737649900532</v>
      </c>
      <c r="AJ42" s="120">
        <v>0.92446710677418331</v>
      </c>
      <c r="AK42" s="120">
        <v>28.126128255381072</v>
      </c>
      <c r="AL42" s="120">
        <v>3.142771279502405</v>
      </c>
      <c r="AM42" s="100">
        <v>8.1780142787146985</v>
      </c>
      <c r="AN42" s="100">
        <v>3130.4966875654827</v>
      </c>
      <c r="AO42" s="100">
        <v>0.874137800903804</v>
      </c>
      <c r="AP42" s="100">
        <v>537.44910060134089</v>
      </c>
      <c r="AQ42" s="120">
        <v>70.955719842050399</v>
      </c>
      <c r="AR42" s="120">
        <v>207.6411286313454</v>
      </c>
      <c r="AS42" s="120">
        <v>56.946596792135921</v>
      </c>
      <c r="AT42" s="120">
        <v>2.6224134027114099</v>
      </c>
      <c r="AU42" s="120">
        <v>199.28324193309774</v>
      </c>
      <c r="AV42" s="100">
        <v>1254.3733525291</v>
      </c>
      <c r="AW42" s="100">
        <v>1303.4817051235907</v>
      </c>
      <c r="AX42" s="120">
        <v>632.64150214692677</v>
      </c>
      <c r="AY42" s="120">
        <v>146.22539833207651</v>
      </c>
      <c r="AZ42" s="120">
        <v>126.84712373913939</v>
      </c>
      <c r="BA42" s="120">
        <v>3.9189352079538495</v>
      </c>
      <c r="BB42" s="120">
        <v>5.2336318076589885</v>
      </c>
      <c r="BC42" s="120">
        <v>41.762572050193185</v>
      </c>
      <c r="BD42" s="120">
        <v>342.53017153432563</v>
      </c>
      <c r="BE42" s="120">
        <v>4.3223703053163209</v>
      </c>
      <c r="BF42" s="100">
        <v>34.318391510547734</v>
      </c>
    </row>
    <row r="43" spans="1:58" s="29" customFormat="1" x14ac:dyDescent="0.25">
      <c r="A43" s="37" t="s">
        <v>170</v>
      </c>
      <c r="B43" s="59">
        <v>622.47803825067922</v>
      </c>
      <c r="C43" s="74">
        <v>0</v>
      </c>
      <c r="D43" s="74">
        <v>120.67954809336028</v>
      </c>
      <c r="E43" s="60">
        <v>10.010895154330001</v>
      </c>
      <c r="F43" s="61">
        <v>46.031007325322875</v>
      </c>
      <c r="G43" s="61">
        <v>16.279607122824011</v>
      </c>
      <c r="H43" s="61">
        <v>0</v>
      </c>
      <c r="I43" s="62">
        <v>48.358038490883402</v>
      </c>
      <c r="J43" s="74">
        <v>344.48665716836598</v>
      </c>
      <c r="K43" s="74">
        <v>148.62703729363579</v>
      </c>
      <c r="L43" s="60">
        <v>65.293217329291096</v>
      </c>
      <c r="M43" s="61">
        <v>18.187339187333201</v>
      </c>
      <c r="N43" s="61">
        <v>9.4066332062116604</v>
      </c>
      <c r="O43" s="61">
        <v>0</v>
      </c>
      <c r="P43" s="61">
        <v>3.9227968970660201</v>
      </c>
      <c r="Q43" s="61">
        <v>1.09473401801393</v>
      </c>
      <c r="R43" s="61">
        <v>45.621132825741881</v>
      </c>
      <c r="S43" s="63">
        <v>5.1011838299780123</v>
      </c>
      <c r="T43" s="162">
        <v>8.6847956953172396</v>
      </c>
      <c r="U43" s="52">
        <v>636.98625887749347</v>
      </c>
      <c r="V43" s="52">
        <v>4.4844227287643333E-2</v>
      </c>
      <c r="W43" s="52">
        <v>125.8182460123021</v>
      </c>
      <c r="X43" s="121">
        <v>15.095625707443366</v>
      </c>
      <c r="Y43" s="121">
        <v>49.26196166158865</v>
      </c>
      <c r="Z43" s="121">
        <v>15.720573257990118</v>
      </c>
      <c r="AA43" s="121">
        <v>0</v>
      </c>
      <c r="AB43" s="121">
        <v>45.740085385279947</v>
      </c>
      <c r="AC43" s="52">
        <v>368.90147905163775</v>
      </c>
      <c r="AD43" s="52">
        <v>134.64813603413785</v>
      </c>
      <c r="AE43" s="121">
        <v>76.217490710806658</v>
      </c>
      <c r="AF43" s="121">
        <v>14.336908664684268</v>
      </c>
      <c r="AG43" s="121">
        <v>8.5034905294871699</v>
      </c>
      <c r="AH43" s="121">
        <v>0</v>
      </c>
      <c r="AI43" s="121">
        <v>1.8084242554040388</v>
      </c>
      <c r="AJ43" s="121">
        <v>2.7542593790959597</v>
      </c>
      <c r="AK43" s="121">
        <v>26.191706087232017</v>
      </c>
      <c r="AL43" s="121">
        <v>4.8358564074277455</v>
      </c>
      <c r="AM43" s="52">
        <v>7.5735535521282626</v>
      </c>
      <c r="AN43" s="53">
        <v>3539.4613155531069</v>
      </c>
      <c r="AO43" s="53">
        <v>1.8953600213374899</v>
      </c>
      <c r="AP43" s="53">
        <v>632.02169523391819</v>
      </c>
      <c r="AQ43" s="122">
        <v>110.7174934903567</v>
      </c>
      <c r="AR43" s="122">
        <v>222.95554959881838</v>
      </c>
      <c r="AS43" s="122">
        <v>46.507262368636205</v>
      </c>
      <c r="AT43" s="122">
        <v>0</v>
      </c>
      <c r="AU43" s="122">
        <v>251.84138977610695</v>
      </c>
      <c r="AV43" s="53">
        <v>1455.4479337050232</v>
      </c>
      <c r="AW43" s="53">
        <v>1421.9105075601678</v>
      </c>
      <c r="AX43" s="122">
        <v>609.33300314941744</v>
      </c>
      <c r="AY43" s="122">
        <v>131.27104381929419</v>
      </c>
      <c r="AZ43" s="122">
        <v>215.11466809283331</v>
      </c>
      <c r="BA43" s="122">
        <v>0</v>
      </c>
      <c r="BB43" s="122">
        <v>7.9601205441817502</v>
      </c>
      <c r="BC43" s="122">
        <v>14.24071816427386</v>
      </c>
      <c r="BD43" s="122">
        <v>425.71016433135435</v>
      </c>
      <c r="BE43" s="122">
        <v>18.280789458812862</v>
      </c>
      <c r="BF43" s="53">
        <v>28.185819032660508</v>
      </c>
    </row>
    <row r="44" spans="1:58" s="29" customFormat="1" x14ac:dyDescent="0.25">
      <c r="A44" s="37" t="s">
        <v>171</v>
      </c>
      <c r="B44" s="59">
        <v>541.40032869931645</v>
      </c>
      <c r="C44" s="74">
        <v>0</v>
      </c>
      <c r="D44" s="74">
        <v>102.07569651588375</v>
      </c>
      <c r="E44" s="60">
        <v>13.803015007958299</v>
      </c>
      <c r="F44" s="61">
        <v>27.292374280162132</v>
      </c>
      <c r="G44" s="61">
        <v>17.8196855310836</v>
      </c>
      <c r="H44" s="61">
        <v>0</v>
      </c>
      <c r="I44" s="62">
        <v>43.160621696679726</v>
      </c>
      <c r="J44" s="74">
        <v>297.34916220749</v>
      </c>
      <c r="K44" s="74">
        <v>133.19633980350002</v>
      </c>
      <c r="L44" s="60">
        <v>66.806053679011569</v>
      </c>
      <c r="M44" s="61">
        <v>22.101739853723998</v>
      </c>
      <c r="N44" s="61">
        <v>4.8517748014231303</v>
      </c>
      <c r="O44" s="61">
        <v>0</v>
      </c>
      <c r="P44" s="61">
        <v>1.1374267360266099</v>
      </c>
      <c r="Q44" s="61">
        <v>2.3277570416556901</v>
      </c>
      <c r="R44" s="61">
        <v>32.180578079299728</v>
      </c>
      <c r="S44" s="63">
        <v>3.7910096123592862</v>
      </c>
      <c r="T44" s="162">
        <v>8.7791301724426507</v>
      </c>
      <c r="U44" s="52">
        <v>537.01081528903057</v>
      </c>
      <c r="V44" s="52">
        <v>0.34119032220787565</v>
      </c>
      <c r="W44" s="52">
        <v>106.63612015701193</v>
      </c>
      <c r="X44" s="121">
        <v>12.193800361124085</v>
      </c>
      <c r="Y44" s="121">
        <v>34.355720855499527</v>
      </c>
      <c r="Z44" s="121">
        <v>14.977965163117036</v>
      </c>
      <c r="AA44" s="121">
        <v>0</v>
      </c>
      <c r="AB44" s="121">
        <v>45.108633777271272</v>
      </c>
      <c r="AC44" s="52">
        <v>291.71935738642634</v>
      </c>
      <c r="AD44" s="52">
        <v>128.68165560187867</v>
      </c>
      <c r="AE44" s="121">
        <v>63.4913613578941</v>
      </c>
      <c r="AF44" s="121">
        <v>18.306859590345667</v>
      </c>
      <c r="AG44" s="121">
        <v>12.109824549211316</v>
      </c>
      <c r="AH44" s="121">
        <v>0.28527836873233731</v>
      </c>
      <c r="AI44" s="121">
        <v>2.3819591437788055</v>
      </c>
      <c r="AJ44" s="121">
        <v>1.7266498550926002</v>
      </c>
      <c r="AK44" s="121">
        <v>26.428685872514208</v>
      </c>
      <c r="AL44" s="121">
        <v>3.9510368643096689</v>
      </c>
      <c r="AM44" s="52">
        <v>9.6324918215057593</v>
      </c>
      <c r="AN44" s="53">
        <v>2874.4437594680162</v>
      </c>
      <c r="AO44" s="53">
        <v>2.8785373217510051</v>
      </c>
      <c r="AP44" s="53">
        <v>483.81206648941509</v>
      </c>
      <c r="AQ44" s="122">
        <v>77.022120364242696</v>
      </c>
      <c r="AR44" s="122">
        <v>146.3075145603907</v>
      </c>
      <c r="AS44" s="122">
        <v>53.483426736559096</v>
      </c>
      <c r="AT44" s="122">
        <v>0</v>
      </c>
      <c r="AU44" s="122">
        <v>206.99900482822255</v>
      </c>
      <c r="AV44" s="53">
        <v>1174.5217864325111</v>
      </c>
      <c r="AW44" s="53">
        <v>1194.1404047185035</v>
      </c>
      <c r="AX44" s="122">
        <v>536.28821678118084</v>
      </c>
      <c r="AY44" s="122">
        <v>152.28139356391659</v>
      </c>
      <c r="AZ44" s="122">
        <v>205.66888377409629</v>
      </c>
      <c r="BA44" s="122">
        <v>5.31841029900606</v>
      </c>
      <c r="BB44" s="122">
        <v>9.9011863345950495</v>
      </c>
      <c r="BC44" s="122">
        <v>7.2239645888323798</v>
      </c>
      <c r="BD44" s="122">
        <v>266.83268585066457</v>
      </c>
      <c r="BE44" s="122">
        <v>10.625663526211889</v>
      </c>
      <c r="BF44" s="53">
        <v>19.090964505835558</v>
      </c>
    </row>
    <row r="45" spans="1:58" s="29" customFormat="1" x14ac:dyDescent="0.25">
      <c r="A45" s="37" t="s">
        <v>172</v>
      </c>
      <c r="B45" s="59">
        <v>549.85487800336045</v>
      </c>
      <c r="C45" s="74">
        <v>1.9417394578631499</v>
      </c>
      <c r="D45" s="74">
        <v>95.62160044788979</v>
      </c>
      <c r="E45" s="60">
        <v>13.0953693502689</v>
      </c>
      <c r="F45" s="61">
        <v>23.20019012510005</v>
      </c>
      <c r="G45" s="61">
        <v>23.495047440144091</v>
      </c>
      <c r="H45" s="61">
        <v>0.58252183735894503</v>
      </c>
      <c r="I45" s="62">
        <v>35.248471695017813</v>
      </c>
      <c r="J45" s="74">
        <v>308.580902391758</v>
      </c>
      <c r="K45" s="74">
        <v>138.6990656153427</v>
      </c>
      <c r="L45" s="60">
        <v>67.178337078901905</v>
      </c>
      <c r="M45" s="61">
        <v>36.898398681281797</v>
      </c>
      <c r="N45" s="61">
        <v>1.2748654714627401</v>
      </c>
      <c r="O45" s="61">
        <v>0.21237775320378199</v>
      </c>
      <c r="P45" s="61">
        <v>1.9417394578631499</v>
      </c>
      <c r="Q45" s="61">
        <v>4.3350462324115604</v>
      </c>
      <c r="R45" s="61">
        <v>25.888667011797963</v>
      </c>
      <c r="S45" s="63">
        <v>0.96963392841978202</v>
      </c>
      <c r="T45" s="162">
        <v>5.0115700905068499</v>
      </c>
      <c r="U45" s="52">
        <v>551.96725367058377</v>
      </c>
      <c r="V45" s="52">
        <v>1.5549720269434373</v>
      </c>
      <c r="W45" s="52">
        <v>93.049450028761157</v>
      </c>
      <c r="X45" s="121">
        <v>14.9032254870479</v>
      </c>
      <c r="Y45" s="121">
        <v>25.882792707588639</v>
      </c>
      <c r="Z45" s="121">
        <v>19.879615787259738</v>
      </c>
      <c r="AA45" s="121">
        <v>4.6341727458429662E-2</v>
      </c>
      <c r="AB45" s="121">
        <v>32.337474319406461</v>
      </c>
      <c r="AC45" s="52">
        <v>300.56064069398468</v>
      </c>
      <c r="AD45" s="52">
        <v>149.31007141290237</v>
      </c>
      <c r="AE45" s="121">
        <v>66.826145596683119</v>
      </c>
      <c r="AF45" s="121">
        <v>36.661292786047902</v>
      </c>
      <c r="AG45" s="121">
        <v>8.3622217031855381</v>
      </c>
      <c r="AH45" s="121">
        <v>0.43696176063296804</v>
      </c>
      <c r="AI45" s="121">
        <v>5.6896371368932064</v>
      </c>
      <c r="AJ45" s="121">
        <v>3.3561271946685203</v>
      </c>
      <c r="AK45" s="121">
        <v>24.928083984021782</v>
      </c>
      <c r="AL45" s="121">
        <v>3.0496012507693084</v>
      </c>
      <c r="AM45" s="52">
        <v>7.4921195079920926</v>
      </c>
      <c r="AN45" s="53">
        <v>3008.381937822538</v>
      </c>
      <c r="AO45" s="53">
        <v>6.2851285899702001</v>
      </c>
      <c r="AP45" s="53">
        <v>425.35301497868687</v>
      </c>
      <c r="AQ45" s="122">
        <v>92.495959719958606</v>
      </c>
      <c r="AR45" s="122">
        <v>120.9259863351636</v>
      </c>
      <c r="AS45" s="122">
        <v>96.303768021920177</v>
      </c>
      <c r="AT45" s="122">
        <v>0.99443145327425497</v>
      </c>
      <c r="AU45" s="122">
        <v>114.6328694483702</v>
      </c>
      <c r="AV45" s="53">
        <v>1187.3498254015819</v>
      </c>
      <c r="AW45" s="53">
        <v>1375.7780215921575</v>
      </c>
      <c r="AX45" s="122">
        <v>516.85897682710379</v>
      </c>
      <c r="AY45" s="122">
        <v>239.03559859609157</v>
      </c>
      <c r="AZ45" s="122">
        <v>265.16615085456061</v>
      </c>
      <c r="BA45" s="122">
        <v>21.04325668580594</v>
      </c>
      <c r="BB45" s="122">
        <v>14.013769195451824</v>
      </c>
      <c r="BC45" s="122">
        <v>7.63223030252672</v>
      </c>
      <c r="BD45" s="122">
        <v>289.8584752321209</v>
      </c>
      <c r="BE45" s="122">
        <v>22.169563898496143</v>
      </c>
      <c r="BF45" s="53">
        <v>13.61594726014166</v>
      </c>
    </row>
    <row r="46" spans="1:58" s="105" customFormat="1" x14ac:dyDescent="0.25">
      <c r="A46" s="98" t="s">
        <v>173</v>
      </c>
      <c r="B46" s="99">
        <v>511.26951933112866</v>
      </c>
      <c r="C46" s="100">
        <v>1.77781267261005</v>
      </c>
      <c r="D46" s="100">
        <v>101.84517019600779</v>
      </c>
      <c r="E46" s="101">
        <v>18.5236992166015</v>
      </c>
      <c r="F46" s="102">
        <v>27.532511393738719</v>
      </c>
      <c r="G46" s="102">
        <v>28.049933278958573</v>
      </c>
      <c r="H46" s="102">
        <v>0</v>
      </c>
      <c r="I46" s="103">
        <v>27.739026306708986</v>
      </c>
      <c r="J46" s="100">
        <v>253.548620297144</v>
      </c>
      <c r="K46" s="100">
        <v>150.46478421592903</v>
      </c>
      <c r="L46" s="101">
        <v>63.596285432486404</v>
      </c>
      <c r="M46" s="102">
        <v>51.286753972639502</v>
      </c>
      <c r="N46" s="102">
        <v>4.7603695838341</v>
      </c>
      <c r="O46" s="102">
        <v>3.2408043511120801</v>
      </c>
      <c r="P46" s="102">
        <v>5.3334380178301597</v>
      </c>
      <c r="Q46" s="102">
        <v>3.3075584613589402</v>
      </c>
      <c r="R46" s="102">
        <v>17.755908772334607</v>
      </c>
      <c r="S46" s="104">
        <v>1.183665624333226</v>
      </c>
      <c r="T46" s="163">
        <v>3.6331319494377698</v>
      </c>
      <c r="U46" s="100">
        <v>491.57532923949452</v>
      </c>
      <c r="V46" s="100">
        <v>1.7941905343499469</v>
      </c>
      <c r="W46" s="100">
        <v>92.711423501614149</v>
      </c>
      <c r="X46" s="120">
        <v>12.934309707030716</v>
      </c>
      <c r="Y46" s="120">
        <v>26.100661947244912</v>
      </c>
      <c r="Z46" s="120">
        <v>26.419098431771953</v>
      </c>
      <c r="AA46" s="120">
        <v>0</v>
      </c>
      <c r="AB46" s="120">
        <v>27.25735341556657</v>
      </c>
      <c r="AC46" s="100">
        <v>254.65214798201268</v>
      </c>
      <c r="AD46" s="100">
        <v>138.72152753210139</v>
      </c>
      <c r="AE46" s="120">
        <v>57.523939138608966</v>
      </c>
      <c r="AF46" s="120">
        <v>40.525282692747062</v>
      </c>
      <c r="AG46" s="120">
        <v>5.0593868795925667</v>
      </c>
      <c r="AH46" s="120">
        <v>1.9409727737253408</v>
      </c>
      <c r="AI46" s="120">
        <v>3.8185021247405095</v>
      </c>
      <c r="AJ46" s="120">
        <v>4.7491377046554168</v>
      </c>
      <c r="AK46" s="120">
        <v>23.624070653599301</v>
      </c>
      <c r="AL46" s="120">
        <v>1.4802355644322498</v>
      </c>
      <c r="AM46" s="100">
        <v>3.6960396894163181</v>
      </c>
      <c r="AN46" s="100">
        <v>2824.6310691732997</v>
      </c>
      <c r="AO46" s="100">
        <v>4.8160932832933856</v>
      </c>
      <c r="AP46" s="100">
        <v>393.29069504483346</v>
      </c>
      <c r="AQ46" s="120">
        <v>99.130718902007899</v>
      </c>
      <c r="AR46" s="120">
        <v>97.030599852264643</v>
      </c>
      <c r="AS46" s="120">
        <v>86.950629286851211</v>
      </c>
      <c r="AT46" s="120">
        <v>0</v>
      </c>
      <c r="AU46" s="120">
        <v>110.17874700370967</v>
      </c>
      <c r="AV46" s="100">
        <v>1004.264050511253</v>
      </c>
      <c r="AW46" s="100">
        <v>1413.7528699147504</v>
      </c>
      <c r="AX46" s="120">
        <v>542.21566526768322</v>
      </c>
      <c r="AY46" s="120">
        <v>266.98143457389142</v>
      </c>
      <c r="AZ46" s="120">
        <v>250.50191737800751</v>
      </c>
      <c r="BA46" s="120">
        <v>7.4646180011220604</v>
      </c>
      <c r="BB46" s="120">
        <v>11.313505691664581</v>
      </c>
      <c r="BC46" s="120">
        <v>15.75924551977319</v>
      </c>
      <c r="BD46" s="120">
        <v>302.33284563003377</v>
      </c>
      <c r="BE46" s="120">
        <v>17.183637852574449</v>
      </c>
      <c r="BF46" s="100">
        <v>8.5073604191696202</v>
      </c>
    </row>
    <row r="47" spans="1:58" s="29" customFormat="1" x14ac:dyDescent="0.25">
      <c r="A47" s="37" t="s">
        <v>174</v>
      </c>
      <c r="B47" s="59">
        <v>415.93619462203878</v>
      </c>
      <c r="C47" s="74">
        <v>0</v>
      </c>
      <c r="D47" s="74">
        <v>76.080635708700086</v>
      </c>
      <c r="E47" s="60">
        <v>15.350303589316599</v>
      </c>
      <c r="F47" s="61">
        <v>30.78004750502571</v>
      </c>
      <c r="G47" s="61">
        <v>24.637794244094493</v>
      </c>
      <c r="H47" s="61">
        <v>0</v>
      </c>
      <c r="I47" s="62">
        <v>5.3124903702632862</v>
      </c>
      <c r="J47" s="74">
        <v>211.36798060523901</v>
      </c>
      <c r="K47" s="74">
        <v>123.59194857557574</v>
      </c>
      <c r="L47" s="60">
        <v>40.870666149682748</v>
      </c>
      <c r="M47" s="61">
        <v>51.736424249206898</v>
      </c>
      <c r="N47" s="61">
        <v>4.0614000183809198</v>
      </c>
      <c r="O47" s="61">
        <v>0</v>
      </c>
      <c r="P47" s="61">
        <v>2.8211214783314298</v>
      </c>
      <c r="Q47" s="61">
        <v>6.2983177203776703</v>
      </c>
      <c r="R47" s="61">
        <v>14.609167703264241</v>
      </c>
      <c r="S47" s="63">
        <v>3.1948512563318117</v>
      </c>
      <c r="T47" s="162">
        <v>4.8956297325239397</v>
      </c>
      <c r="U47" s="52">
        <v>437.61592410291831</v>
      </c>
      <c r="V47" s="52">
        <v>0.26785843042229435</v>
      </c>
      <c r="W47" s="52">
        <v>76.605181732066868</v>
      </c>
      <c r="X47" s="121">
        <v>15.204024031493701</v>
      </c>
      <c r="Y47" s="121">
        <v>30.2395169787771</v>
      </c>
      <c r="Z47" s="121">
        <v>23.812415835250821</v>
      </c>
      <c r="AA47" s="121">
        <v>1.4738302334482601E-2</v>
      </c>
      <c r="AB47" s="121">
        <v>7.3344865842107732</v>
      </c>
      <c r="AC47" s="52">
        <v>204.64075098813566</v>
      </c>
      <c r="AD47" s="52">
        <v>152.66405511850888</v>
      </c>
      <c r="AE47" s="121">
        <v>52.738606183751109</v>
      </c>
      <c r="AF47" s="121">
        <v>54.369136128415334</v>
      </c>
      <c r="AG47" s="121">
        <v>9.3112664928564399</v>
      </c>
      <c r="AH47" s="121">
        <v>2.1588797562686546</v>
      </c>
      <c r="AI47" s="121">
        <v>4.1440809486183232</v>
      </c>
      <c r="AJ47" s="121">
        <v>10.438257441009959</v>
      </c>
      <c r="AK47" s="121">
        <v>17.23994402832232</v>
      </c>
      <c r="AL47" s="121">
        <v>2.263884139266739</v>
      </c>
      <c r="AM47" s="52">
        <v>3.438077833784531</v>
      </c>
      <c r="AN47" s="53">
        <v>2731.3311735258808</v>
      </c>
      <c r="AO47" s="53">
        <v>1.1218088795199499</v>
      </c>
      <c r="AP47" s="53">
        <v>352.38510719271284</v>
      </c>
      <c r="AQ47" s="122">
        <v>87.702141339772794</v>
      </c>
      <c r="AR47" s="122">
        <v>127.91356298344577</v>
      </c>
      <c r="AS47" s="122">
        <v>90.863118409714048</v>
      </c>
      <c r="AT47" s="122">
        <v>0.96633353562586799</v>
      </c>
      <c r="AU47" s="122">
        <v>44.939950924154381</v>
      </c>
      <c r="AV47" s="53">
        <v>863.97923599783292</v>
      </c>
      <c r="AW47" s="53">
        <v>1488.587849834752</v>
      </c>
      <c r="AX47" s="122">
        <v>621.41826610370106</v>
      </c>
      <c r="AY47" s="122">
        <v>256.13563265213583</v>
      </c>
      <c r="AZ47" s="122">
        <v>264.7187449558507</v>
      </c>
      <c r="BA47" s="122">
        <v>88.951944743010841</v>
      </c>
      <c r="BB47" s="122">
        <v>6.7427807513511482</v>
      </c>
      <c r="BC47" s="122">
        <v>32.706274761442231</v>
      </c>
      <c r="BD47" s="122">
        <v>202.36750022730865</v>
      </c>
      <c r="BE47" s="122">
        <v>15.54670563995135</v>
      </c>
      <c r="BF47" s="53">
        <v>25.25717162106303</v>
      </c>
    </row>
    <row r="48" spans="1:58" s="29" customFormat="1" x14ac:dyDescent="0.25">
      <c r="A48" s="37" t="s">
        <v>175</v>
      </c>
      <c r="B48" s="59">
        <v>422.8299077986311</v>
      </c>
      <c r="C48" s="74">
        <v>2.8471362788225298</v>
      </c>
      <c r="D48" s="74">
        <v>59.137397611363539</v>
      </c>
      <c r="E48" s="60">
        <v>8.8179245567031899</v>
      </c>
      <c r="F48" s="61">
        <v>21.072338704439808</v>
      </c>
      <c r="G48" s="61">
        <v>23.726135656854414</v>
      </c>
      <c r="H48" s="61">
        <v>0</v>
      </c>
      <c r="I48" s="62">
        <v>5.5209986933661206</v>
      </c>
      <c r="J48" s="74">
        <v>224.45812043797201</v>
      </c>
      <c r="K48" s="74">
        <v>131.7833526505398</v>
      </c>
      <c r="L48" s="60">
        <v>69.081581940391203</v>
      </c>
      <c r="M48" s="61">
        <v>30.372044481056601</v>
      </c>
      <c r="N48" s="61">
        <v>3.1793814821590201</v>
      </c>
      <c r="O48" s="61">
        <v>0</v>
      </c>
      <c r="P48" s="61">
        <v>2.0878999378031899</v>
      </c>
      <c r="Q48" s="61">
        <v>7.4157968208036404</v>
      </c>
      <c r="R48" s="61">
        <v>18.166863817010171</v>
      </c>
      <c r="S48" s="63">
        <v>1.4797841713159601</v>
      </c>
      <c r="T48" s="162">
        <v>4.6039008199331803</v>
      </c>
      <c r="U48" s="52">
        <v>394.06587918886999</v>
      </c>
      <c r="V48" s="52">
        <v>1.0414403983604934</v>
      </c>
      <c r="W48" s="52">
        <v>63.143256319244365</v>
      </c>
      <c r="X48" s="121">
        <v>9.4884357015442884</v>
      </c>
      <c r="Y48" s="121">
        <v>22.585178457538508</v>
      </c>
      <c r="Z48" s="121">
        <v>26.802561536584992</v>
      </c>
      <c r="AA48" s="121">
        <v>0</v>
      </c>
      <c r="AB48" s="121">
        <v>4.2670806235765832</v>
      </c>
      <c r="AC48" s="52">
        <v>201.11392919773036</v>
      </c>
      <c r="AD48" s="52">
        <v>124.33127341523036</v>
      </c>
      <c r="AE48" s="121">
        <v>54.15201489897769</v>
      </c>
      <c r="AF48" s="121">
        <v>38.156941547681932</v>
      </c>
      <c r="AG48" s="121">
        <v>4.5151206744473358</v>
      </c>
      <c r="AH48" s="121">
        <v>1.6193405012229902E-2</v>
      </c>
      <c r="AI48" s="121">
        <v>2.9849507637779866</v>
      </c>
      <c r="AJ48" s="121">
        <v>7.5108441537380699</v>
      </c>
      <c r="AK48" s="121">
        <v>15.574212793250723</v>
      </c>
      <c r="AL48" s="121">
        <v>1.4209951783443788</v>
      </c>
      <c r="AM48" s="52">
        <v>4.4359798583044272</v>
      </c>
      <c r="AN48" s="53">
        <v>2620.241709660274</v>
      </c>
      <c r="AO48" s="53">
        <v>3.8739213047665704</v>
      </c>
      <c r="AP48" s="53">
        <v>302.15370920722091</v>
      </c>
      <c r="AQ48" s="122">
        <v>78.334304010890492</v>
      </c>
      <c r="AR48" s="122">
        <v>103.93286567873747</v>
      </c>
      <c r="AS48" s="122">
        <v>80.192869021565116</v>
      </c>
      <c r="AT48" s="122">
        <v>0</v>
      </c>
      <c r="AU48" s="122">
        <v>39.693670496027835</v>
      </c>
      <c r="AV48" s="53">
        <v>945.07484732974194</v>
      </c>
      <c r="AW48" s="53">
        <v>1331.8353942579251</v>
      </c>
      <c r="AX48" s="122">
        <v>721.94850264592287</v>
      </c>
      <c r="AY48" s="122">
        <v>227.35661228537811</v>
      </c>
      <c r="AZ48" s="122">
        <v>160.75001708859509</v>
      </c>
      <c r="BA48" s="122">
        <v>1.00976812015497</v>
      </c>
      <c r="BB48" s="122">
        <v>2.9511125486141201</v>
      </c>
      <c r="BC48" s="122">
        <v>41.689118623258494</v>
      </c>
      <c r="BD48" s="122">
        <v>169.09835477976844</v>
      </c>
      <c r="BE48" s="122">
        <v>7.0319081662328999</v>
      </c>
      <c r="BF48" s="53">
        <v>37.303837560619669</v>
      </c>
    </row>
    <row r="49" spans="1:58" s="29" customFormat="1" x14ac:dyDescent="0.25">
      <c r="A49" s="37" t="s">
        <v>176</v>
      </c>
      <c r="B49" s="59">
        <v>404.72100062930389</v>
      </c>
      <c r="C49" s="74">
        <v>1.9662549466192101</v>
      </c>
      <c r="D49" s="74">
        <v>55.954058176440547</v>
      </c>
      <c r="E49" s="60">
        <v>5.3324809525255601</v>
      </c>
      <c r="F49" s="61">
        <v>23.544647799746102</v>
      </c>
      <c r="G49" s="61">
        <v>18.089545508896713</v>
      </c>
      <c r="H49" s="61">
        <v>0</v>
      </c>
      <c r="I49" s="62">
        <v>8.9873839152721704</v>
      </c>
      <c r="J49" s="74">
        <v>226.17522832429799</v>
      </c>
      <c r="K49" s="74">
        <v>116.46906689127171</v>
      </c>
      <c r="L49" s="60">
        <v>57.262919770759495</v>
      </c>
      <c r="M49" s="61">
        <v>29.346923678552098</v>
      </c>
      <c r="N49" s="61">
        <v>4.0639227166891398</v>
      </c>
      <c r="O49" s="61">
        <v>1.07529567393238</v>
      </c>
      <c r="P49" s="61">
        <v>1.9662549466192101</v>
      </c>
      <c r="Q49" s="61">
        <v>5.4872231079874698</v>
      </c>
      <c r="R49" s="61">
        <v>16.284942197573233</v>
      </c>
      <c r="S49" s="63">
        <v>0.98158479915868202</v>
      </c>
      <c r="T49" s="162">
        <v>4.1563922906744306</v>
      </c>
      <c r="U49" s="52">
        <v>401.04228818193161</v>
      </c>
      <c r="V49" s="52">
        <v>2.0033732377514566</v>
      </c>
      <c r="W49" s="52">
        <v>63.274895457151956</v>
      </c>
      <c r="X49" s="121">
        <v>10.117654750656909</v>
      </c>
      <c r="Y49" s="121">
        <v>24.403162202248051</v>
      </c>
      <c r="Z49" s="121">
        <v>18.828285490016441</v>
      </c>
      <c r="AA49" s="121">
        <v>0</v>
      </c>
      <c r="AB49" s="121">
        <v>9.925793014230555</v>
      </c>
      <c r="AC49" s="52">
        <v>202.41499358675</v>
      </c>
      <c r="AD49" s="52">
        <v>117.31141201424474</v>
      </c>
      <c r="AE49" s="121">
        <v>54.450557694965049</v>
      </c>
      <c r="AF49" s="121">
        <v>27.833906099648001</v>
      </c>
      <c r="AG49" s="121">
        <v>7.0276066000558659</v>
      </c>
      <c r="AH49" s="121">
        <v>0.13548215819946499</v>
      </c>
      <c r="AI49" s="121">
        <v>3.1934364827713502</v>
      </c>
      <c r="AJ49" s="121">
        <v>6.7194735258303266</v>
      </c>
      <c r="AK49" s="121">
        <v>16.902345368911487</v>
      </c>
      <c r="AL49" s="121">
        <v>1.0486040838632105</v>
      </c>
      <c r="AM49" s="52">
        <v>16.037613886033469</v>
      </c>
      <c r="AN49" s="53">
        <v>2431.3211314134041</v>
      </c>
      <c r="AO49" s="53">
        <v>5.8756958534769597</v>
      </c>
      <c r="AP49" s="53">
        <v>305.93048565193629</v>
      </c>
      <c r="AQ49" s="122">
        <v>76.011094166876902</v>
      </c>
      <c r="AR49" s="122">
        <v>136.01728119230708</v>
      </c>
      <c r="AS49" s="122">
        <v>63.924885028387436</v>
      </c>
      <c r="AT49" s="122">
        <v>0</v>
      </c>
      <c r="AU49" s="122">
        <v>29.97722526436484</v>
      </c>
      <c r="AV49" s="53">
        <v>993.427040563942</v>
      </c>
      <c r="AW49" s="53">
        <v>1082.004051647863</v>
      </c>
      <c r="AX49" s="122">
        <v>551.84052355688198</v>
      </c>
      <c r="AY49" s="122">
        <v>195.77720803691381</v>
      </c>
      <c r="AZ49" s="122">
        <v>151.48820542274061</v>
      </c>
      <c r="BA49" s="122">
        <v>1.12256181928642</v>
      </c>
      <c r="BB49" s="122">
        <v>2.9143793811730521</v>
      </c>
      <c r="BC49" s="122">
        <v>35.145813339951111</v>
      </c>
      <c r="BD49" s="122">
        <v>137.54117001058296</v>
      </c>
      <c r="BE49" s="122">
        <v>6.1741900803330285</v>
      </c>
      <c r="BF49" s="53">
        <v>44.083857696185412</v>
      </c>
    </row>
    <row r="50" spans="1:58" s="105" customFormat="1" x14ac:dyDescent="0.25">
      <c r="A50" s="98" t="s">
        <v>177</v>
      </c>
      <c r="B50" s="99">
        <v>535.31894980592403</v>
      </c>
      <c r="C50" s="100">
        <v>3.65943470700606</v>
      </c>
      <c r="D50" s="100">
        <v>65.921163341643464</v>
      </c>
      <c r="E50" s="101">
        <v>11.167554960369101</v>
      </c>
      <c r="F50" s="102">
        <v>23.337232787959209</v>
      </c>
      <c r="G50" s="102">
        <v>17.91196988166125</v>
      </c>
      <c r="H50" s="102">
        <v>0</v>
      </c>
      <c r="I50" s="103">
        <v>13.5044057116539</v>
      </c>
      <c r="J50" s="100">
        <v>317.78752388647899</v>
      </c>
      <c r="K50" s="100">
        <v>140.76903752721057</v>
      </c>
      <c r="L50" s="101">
        <v>66.367215351054313</v>
      </c>
      <c r="M50" s="102">
        <v>36.620888474919802</v>
      </c>
      <c r="N50" s="102">
        <v>4.68047531811475</v>
      </c>
      <c r="O50" s="102">
        <v>2.5278989752344478</v>
      </c>
      <c r="P50" s="102">
        <v>2.1186200935298198</v>
      </c>
      <c r="Q50" s="102">
        <v>9.2448876827834301</v>
      </c>
      <c r="R50" s="102">
        <v>17.86067960799733</v>
      </c>
      <c r="S50" s="104">
        <v>1.348372023576665</v>
      </c>
      <c r="T50" s="163">
        <v>7.1817903435849999</v>
      </c>
      <c r="U50" s="100">
        <v>415.7341974173907</v>
      </c>
      <c r="V50" s="100">
        <v>2.5995206469808703</v>
      </c>
      <c r="W50" s="100">
        <v>55.777107229542004</v>
      </c>
      <c r="X50" s="120">
        <v>9.1879495429622597</v>
      </c>
      <c r="Y50" s="120">
        <v>19.006768430256759</v>
      </c>
      <c r="Z50" s="120">
        <v>15.54434522161621</v>
      </c>
      <c r="AA50" s="120">
        <v>0</v>
      </c>
      <c r="AB50" s="120">
        <v>12.038044034706784</v>
      </c>
      <c r="AC50" s="100">
        <v>232.06830731619468</v>
      </c>
      <c r="AD50" s="100">
        <v>119.67301248401773</v>
      </c>
      <c r="AE50" s="120">
        <v>54.797953034233132</v>
      </c>
      <c r="AF50" s="120">
        <v>29.097362627065902</v>
      </c>
      <c r="AG50" s="120">
        <v>4.6455858711947604</v>
      </c>
      <c r="AH50" s="120">
        <v>1.6654824953345158</v>
      </c>
      <c r="AI50" s="120">
        <v>2.814640735588013</v>
      </c>
      <c r="AJ50" s="120">
        <v>6.4241211394168163</v>
      </c>
      <c r="AK50" s="120">
        <v>19.1140807055409</v>
      </c>
      <c r="AL50" s="120">
        <v>1.113785875643704</v>
      </c>
      <c r="AM50" s="100">
        <v>5.6162497406553946</v>
      </c>
      <c r="AN50" s="100">
        <v>2442.4569181871975</v>
      </c>
      <c r="AO50" s="100">
        <v>12.927968435729589</v>
      </c>
      <c r="AP50" s="100">
        <v>320.23246347443194</v>
      </c>
      <c r="AQ50" s="120">
        <v>51.769003941103975</v>
      </c>
      <c r="AR50" s="120">
        <v>128.1480068808867</v>
      </c>
      <c r="AS50" s="120">
        <v>71.797090841704218</v>
      </c>
      <c r="AT50" s="120">
        <v>0</v>
      </c>
      <c r="AU50" s="120">
        <v>68.518361810737076</v>
      </c>
      <c r="AV50" s="100">
        <v>946.224708024086</v>
      </c>
      <c r="AW50" s="100">
        <v>1126.442538629939</v>
      </c>
      <c r="AX50" s="120">
        <v>546.25402531926989</v>
      </c>
      <c r="AY50" s="120">
        <v>224.35505979077868</v>
      </c>
      <c r="AZ50" s="120">
        <v>136.03226755977181</v>
      </c>
      <c r="BA50" s="120">
        <v>6.6322835174705004</v>
      </c>
      <c r="BB50" s="120">
        <v>9.0599122307657804</v>
      </c>
      <c r="BC50" s="120">
        <v>20.000835147718831</v>
      </c>
      <c r="BD50" s="120">
        <v>178.40507935757617</v>
      </c>
      <c r="BE50" s="120">
        <v>5.7030757065872404</v>
      </c>
      <c r="BF50" s="100">
        <v>36.62923962301128</v>
      </c>
    </row>
    <row r="51" spans="1:58" s="29" customFormat="1" x14ac:dyDescent="0.25">
      <c r="A51" s="37" t="s">
        <v>178</v>
      </c>
      <c r="B51" s="59">
        <v>459.83801560184673</v>
      </c>
      <c r="C51" s="74">
        <v>0</v>
      </c>
      <c r="D51" s="74">
        <v>66.028679633383987</v>
      </c>
      <c r="E51" s="60">
        <v>15.8806566954805</v>
      </c>
      <c r="F51" s="61">
        <v>24.910953317511829</v>
      </c>
      <c r="G51" s="61">
        <v>15.617915236904864</v>
      </c>
      <c r="H51" s="61">
        <v>0.190462380937864</v>
      </c>
      <c r="I51" s="62">
        <v>9.4286920025489316</v>
      </c>
      <c r="J51" s="74">
        <v>232.10316189242599</v>
      </c>
      <c r="K51" s="74">
        <v>154.8028809098802</v>
      </c>
      <c r="L51" s="60">
        <v>62.605744394242706</v>
      </c>
      <c r="M51" s="61">
        <v>38.804154964774703</v>
      </c>
      <c r="N51" s="61">
        <v>4.3214689843257599</v>
      </c>
      <c r="O51" s="61">
        <v>3.1247734372618301</v>
      </c>
      <c r="P51" s="61">
        <v>2.8569357140679501</v>
      </c>
      <c r="Q51" s="61">
        <v>11.693504320481701</v>
      </c>
      <c r="R51" s="61">
        <v>30.4427120196573</v>
      </c>
      <c r="S51" s="63">
        <v>0.95358707506823104</v>
      </c>
      <c r="T51" s="162">
        <v>6.9032931661565495</v>
      </c>
      <c r="U51" s="52">
        <v>430.29637220056856</v>
      </c>
      <c r="V51" s="52">
        <v>0</v>
      </c>
      <c r="W51" s="52">
        <v>60.086106436953536</v>
      </c>
      <c r="X51" s="121">
        <v>9.3430517025939199</v>
      </c>
      <c r="Y51" s="121">
        <v>23.51641369148048</v>
      </c>
      <c r="Z51" s="121">
        <v>18.399132898040531</v>
      </c>
      <c r="AA51" s="121">
        <v>1.4166973177496133E-2</v>
      </c>
      <c r="AB51" s="121">
        <v>8.8133411716611061</v>
      </c>
      <c r="AC51" s="52">
        <v>215.63721796986366</v>
      </c>
      <c r="AD51" s="52">
        <v>146.1928515384293</v>
      </c>
      <c r="AE51" s="121">
        <v>62.967827082232361</v>
      </c>
      <c r="AF51" s="121">
        <v>40.346449742911368</v>
      </c>
      <c r="AG51" s="121">
        <v>6.1109370410869133</v>
      </c>
      <c r="AH51" s="121">
        <v>1.8118369685451798</v>
      </c>
      <c r="AI51" s="121">
        <v>1.9212161780204617</v>
      </c>
      <c r="AJ51" s="121">
        <v>8.921041694456358</v>
      </c>
      <c r="AK51" s="121">
        <v>22.294505152829871</v>
      </c>
      <c r="AL51" s="121">
        <v>1.8190376783467819</v>
      </c>
      <c r="AM51" s="52">
        <v>8.3801962553220672</v>
      </c>
      <c r="AN51" s="53">
        <v>2525.9501673716572</v>
      </c>
      <c r="AO51" s="53">
        <v>0</v>
      </c>
      <c r="AP51" s="53">
        <v>321.43878382387027</v>
      </c>
      <c r="AQ51" s="122">
        <v>46.028694298591304</v>
      </c>
      <c r="AR51" s="122">
        <v>124.25527837830987</v>
      </c>
      <c r="AS51" s="122">
        <v>99.657820720062617</v>
      </c>
      <c r="AT51" s="122">
        <v>0.88708033621080196</v>
      </c>
      <c r="AU51" s="122">
        <v>50.609910090695706</v>
      </c>
      <c r="AV51" s="53">
        <v>878.92997592299093</v>
      </c>
      <c r="AW51" s="53">
        <v>1290.1234740412153</v>
      </c>
      <c r="AX51" s="122">
        <v>553.06668533960897</v>
      </c>
      <c r="AY51" s="122">
        <v>300.33567748935832</v>
      </c>
      <c r="AZ51" s="122">
        <v>145.94423115618571</v>
      </c>
      <c r="BA51" s="122">
        <v>4.0543147201311402</v>
      </c>
      <c r="BB51" s="122">
        <v>6.1148854422197321</v>
      </c>
      <c r="BC51" s="122">
        <v>43.315040405214802</v>
      </c>
      <c r="BD51" s="122">
        <v>230.52664603587692</v>
      </c>
      <c r="BE51" s="122">
        <v>6.7659934526198171</v>
      </c>
      <c r="BF51" s="53">
        <v>35.457933583580697</v>
      </c>
    </row>
    <row r="52" spans="1:58" s="29" customFormat="1" x14ac:dyDescent="0.25">
      <c r="A52" s="37" t="s">
        <v>179</v>
      </c>
      <c r="B52" s="59">
        <v>445.45064954584183</v>
      </c>
      <c r="C52" s="74">
        <v>0</v>
      </c>
      <c r="D52" s="74">
        <v>65.936624425766936</v>
      </c>
      <c r="E52" s="60">
        <v>12.426414302105499</v>
      </c>
      <c r="F52" s="61">
        <v>26.691323212776787</v>
      </c>
      <c r="G52" s="61">
        <v>14.35530292943899</v>
      </c>
      <c r="H52" s="61">
        <v>0</v>
      </c>
      <c r="I52" s="62">
        <v>12.463583981445659</v>
      </c>
      <c r="J52" s="74">
        <v>224.75530601589199</v>
      </c>
      <c r="K52" s="74">
        <v>143.39267782064988</v>
      </c>
      <c r="L52" s="60">
        <v>69.077711620401644</v>
      </c>
      <c r="M52" s="61">
        <v>53.341648546623901</v>
      </c>
      <c r="N52" s="61">
        <v>5.3606708501232303</v>
      </c>
      <c r="O52" s="61">
        <v>0</v>
      </c>
      <c r="P52" s="61">
        <v>3.3999401674987002</v>
      </c>
      <c r="Q52" s="61">
        <v>1.6867920214360399</v>
      </c>
      <c r="R52" s="61">
        <v>9.5831738569885001</v>
      </c>
      <c r="S52" s="63">
        <v>0.94274075757785103</v>
      </c>
      <c r="T52" s="162">
        <v>11.366041283533011</v>
      </c>
      <c r="U52" s="52">
        <v>446.02220043191704</v>
      </c>
      <c r="V52" s="52">
        <v>0</v>
      </c>
      <c r="W52" s="52">
        <v>64.968915877538038</v>
      </c>
      <c r="X52" s="121">
        <v>14.645781399557999</v>
      </c>
      <c r="Y52" s="121">
        <v>25.293563250875341</v>
      </c>
      <c r="Z52" s="121">
        <v>15.104310844444617</v>
      </c>
      <c r="AA52" s="121">
        <v>0</v>
      </c>
      <c r="AB52" s="121">
        <v>9.9252603826600794</v>
      </c>
      <c r="AC52" s="52">
        <v>219.93970513884165</v>
      </c>
      <c r="AD52" s="52">
        <v>151.20903450663855</v>
      </c>
      <c r="AE52" s="121">
        <v>71.210692493206921</v>
      </c>
      <c r="AF52" s="121">
        <v>49.893699406677094</v>
      </c>
      <c r="AG52" s="121">
        <v>6.7818823688496366</v>
      </c>
      <c r="AH52" s="121">
        <v>1.2129363328974978</v>
      </c>
      <c r="AI52" s="121">
        <v>2.1497724040914501</v>
      </c>
      <c r="AJ52" s="121">
        <v>3.0788822774938001</v>
      </c>
      <c r="AK52" s="121">
        <v>15.676819380565624</v>
      </c>
      <c r="AL52" s="121">
        <v>1.204349842856548</v>
      </c>
      <c r="AM52" s="52">
        <v>9.9045449088987763</v>
      </c>
      <c r="AN52" s="53">
        <v>3122.8296001234389</v>
      </c>
      <c r="AO52" s="53">
        <v>0</v>
      </c>
      <c r="AP52" s="53">
        <v>353.89153230923972</v>
      </c>
      <c r="AQ52" s="122">
        <v>65.699365864679208</v>
      </c>
      <c r="AR52" s="122">
        <v>143.00328939247481</v>
      </c>
      <c r="AS52" s="122">
        <v>75.207704164388446</v>
      </c>
      <c r="AT52" s="122">
        <v>0</v>
      </c>
      <c r="AU52" s="122">
        <v>69.981172887697284</v>
      </c>
      <c r="AV52" s="53">
        <v>988.73478341927103</v>
      </c>
      <c r="AW52" s="53">
        <v>1733.8232639964383</v>
      </c>
      <c r="AX52" s="122">
        <v>944.86103250981557</v>
      </c>
      <c r="AY52" s="122">
        <v>326.2111372802508</v>
      </c>
      <c r="AZ52" s="122">
        <v>202.12572652078887</v>
      </c>
      <c r="BA52" s="122">
        <v>9.5001024495128394</v>
      </c>
      <c r="BB52" s="122">
        <v>12.678889308229859</v>
      </c>
      <c r="BC52" s="122">
        <v>30.417763089594491</v>
      </c>
      <c r="BD52" s="122">
        <v>188.61385034271296</v>
      </c>
      <c r="BE52" s="122">
        <v>19.414762495532894</v>
      </c>
      <c r="BF52" s="53">
        <v>46.380020398489648</v>
      </c>
    </row>
    <row r="53" spans="1:58" s="29" customFormat="1" x14ac:dyDescent="0.25">
      <c r="A53" s="37" t="s">
        <v>180</v>
      </c>
      <c r="B53" s="59">
        <v>462.14111779046954</v>
      </c>
      <c r="C53" s="74">
        <v>0</v>
      </c>
      <c r="D53" s="74">
        <v>72.963096819118306</v>
      </c>
      <c r="E53" s="60">
        <v>14.254022137325499</v>
      </c>
      <c r="F53" s="61">
        <v>29.965381254547999</v>
      </c>
      <c r="G53" s="61">
        <v>13.375335072542763</v>
      </c>
      <c r="H53" s="61">
        <v>0.387690871667906</v>
      </c>
      <c r="I53" s="62">
        <v>14.980667483034141</v>
      </c>
      <c r="J53" s="74">
        <v>231.52584979569201</v>
      </c>
      <c r="K53" s="74">
        <v>146.15431617472791</v>
      </c>
      <c r="L53" s="60">
        <v>70.889189364973362</v>
      </c>
      <c r="M53" s="61">
        <v>46.139496720738599</v>
      </c>
      <c r="N53" s="61">
        <v>2.5165048673722499</v>
      </c>
      <c r="O53" s="61">
        <v>0</v>
      </c>
      <c r="P53" s="61">
        <v>3.8769087166790599</v>
      </c>
      <c r="Q53" s="61">
        <v>2.1638560283646999</v>
      </c>
      <c r="R53" s="61">
        <v>19.213127279074527</v>
      </c>
      <c r="S53" s="63">
        <v>1.355233197525433</v>
      </c>
      <c r="T53" s="162">
        <v>11.49785500093135</v>
      </c>
      <c r="U53" s="52">
        <v>428.38877069735844</v>
      </c>
      <c r="V53" s="52">
        <v>0.45634655979984667</v>
      </c>
      <c r="W53" s="52">
        <v>71.610281590222129</v>
      </c>
      <c r="X53" s="121">
        <v>15.572341902828034</v>
      </c>
      <c r="Y53" s="121">
        <v>28.044956350433086</v>
      </c>
      <c r="Z53" s="121">
        <v>14.455685299905914</v>
      </c>
      <c r="AA53" s="121">
        <v>9.2984991180730336E-2</v>
      </c>
      <c r="AB53" s="121">
        <v>13.444313045874351</v>
      </c>
      <c r="AC53" s="52">
        <v>205.45970383452536</v>
      </c>
      <c r="AD53" s="52">
        <v>139.77630022130739</v>
      </c>
      <c r="AE53" s="121">
        <v>65.491711826072006</v>
      </c>
      <c r="AF53" s="121">
        <v>44.603241664656828</v>
      </c>
      <c r="AG53" s="121">
        <v>4.5878833884091934</v>
      </c>
      <c r="AH53" s="121">
        <v>1.2444827377852932</v>
      </c>
      <c r="AI53" s="121">
        <v>2.4293533430080569</v>
      </c>
      <c r="AJ53" s="121">
        <v>2.6720091942409998</v>
      </c>
      <c r="AK53" s="121">
        <v>17.701071429296725</v>
      </c>
      <c r="AL53" s="121">
        <v>1.0465466378382791</v>
      </c>
      <c r="AM53" s="52">
        <v>11.086138491503783</v>
      </c>
      <c r="AN53" s="53">
        <v>2860.2984025012861</v>
      </c>
      <c r="AO53" s="53">
        <v>3.9230552070996501</v>
      </c>
      <c r="AP53" s="53">
        <v>383.15296387234366</v>
      </c>
      <c r="AQ53" s="122">
        <v>83.456820921828395</v>
      </c>
      <c r="AR53" s="122">
        <v>163.65977774188173</v>
      </c>
      <c r="AS53" s="122">
        <v>51.381757973369275</v>
      </c>
      <c r="AT53" s="122">
        <v>0.90557392884898602</v>
      </c>
      <c r="AU53" s="122">
        <v>83.749033306415313</v>
      </c>
      <c r="AV53" s="53">
        <v>864.83071007434091</v>
      </c>
      <c r="AW53" s="53">
        <v>1580.5414610413056</v>
      </c>
      <c r="AX53" s="122">
        <v>849.41458783711846</v>
      </c>
      <c r="AY53" s="122">
        <v>317.92412103128243</v>
      </c>
      <c r="AZ53" s="122">
        <v>195.78916616708818</v>
      </c>
      <c r="BA53" s="122">
        <v>14.002718054944779</v>
      </c>
      <c r="BB53" s="122">
        <v>6.5858780421638095</v>
      </c>
      <c r="BC53" s="122">
        <v>30.355050342734881</v>
      </c>
      <c r="BD53" s="122">
        <v>162.19802508264394</v>
      </c>
      <c r="BE53" s="122">
        <v>4.2719144833292457</v>
      </c>
      <c r="BF53" s="53">
        <v>27.850212306196148</v>
      </c>
    </row>
    <row r="54" spans="1:58" s="105" customFormat="1" x14ac:dyDescent="0.25">
      <c r="A54" s="98" t="s">
        <v>181</v>
      </c>
      <c r="B54" s="99">
        <v>405.11519018838646</v>
      </c>
      <c r="C54" s="100">
        <v>0</v>
      </c>
      <c r="D54" s="100">
        <v>64.554199654143574</v>
      </c>
      <c r="E54" s="101">
        <v>9.0680524780494594</v>
      </c>
      <c r="F54" s="102">
        <v>28.204941001845931</v>
      </c>
      <c r="G54" s="102">
        <v>15.479571690897902</v>
      </c>
      <c r="H54" s="102">
        <v>0.99228023659601705</v>
      </c>
      <c r="I54" s="103">
        <v>10.809354246754269</v>
      </c>
      <c r="J54" s="100">
        <v>182.50590902787701</v>
      </c>
      <c r="K54" s="100">
        <v>154.02360288245083</v>
      </c>
      <c r="L54" s="101">
        <v>69.026994241488694</v>
      </c>
      <c r="M54" s="102">
        <v>51.503140457522697</v>
      </c>
      <c r="N54" s="102">
        <v>4.0916153471759502</v>
      </c>
      <c r="O54" s="102">
        <v>0</v>
      </c>
      <c r="P54" s="102">
        <v>5.3583132776184899</v>
      </c>
      <c r="Q54" s="102">
        <v>2.2153233193735602</v>
      </c>
      <c r="R54" s="102">
        <v>20.835626177920858</v>
      </c>
      <c r="S54" s="104">
        <v>0.99259006135057404</v>
      </c>
      <c r="T54" s="163">
        <v>4.03147862391502</v>
      </c>
      <c r="U54" s="100">
        <v>423.83874002847597</v>
      </c>
      <c r="V54" s="100">
        <v>0.50912074636490634</v>
      </c>
      <c r="W54" s="100">
        <v>63.646177773250486</v>
      </c>
      <c r="X54" s="120">
        <v>7.6947295567285723</v>
      </c>
      <c r="Y54" s="120">
        <v>26.709759945845946</v>
      </c>
      <c r="Z54" s="120">
        <v>13.970153755168965</v>
      </c>
      <c r="AA54" s="120">
        <v>0.52541600528094101</v>
      </c>
      <c r="AB54" s="120">
        <v>14.74611851022606</v>
      </c>
      <c r="AC54" s="100">
        <v>198.78733999500233</v>
      </c>
      <c r="AD54" s="100">
        <v>150.76494902751679</v>
      </c>
      <c r="AE54" s="120">
        <v>69.742611567767696</v>
      </c>
      <c r="AF54" s="120">
        <v>50.185930110479035</v>
      </c>
      <c r="AG54" s="120">
        <v>3.7919837412117872</v>
      </c>
      <c r="AH54" s="120">
        <v>0</v>
      </c>
      <c r="AI54" s="120">
        <v>3.9939291977553864</v>
      </c>
      <c r="AJ54" s="120">
        <v>2.12266208917768</v>
      </c>
      <c r="AK54" s="120">
        <v>19.853260030282019</v>
      </c>
      <c r="AL54" s="120">
        <v>1.0745722908431659</v>
      </c>
      <c r="AM54" s="100">
        <v>10.131152486341493</v>
      </c>
      <c r="AN54" s="100">
        <v>2790.7919949073885</v>
      </c>
      <c r="AO54" s="100">
        <v>5.9497550141383595</v>
      </c>
      <c r="AP54" s="100">
        <v>365.23434789192669</v>
      </c>
      <c r="AQ54" s="120">
        <v>61.705992025450797</v>
      </c>
      <c r="AR54" s="120">
        <v>170.35388658550988</v>
      </c>
      <c r="AS54" s="120">
        <v>60.66517845642619</v>
      </c>
      <c r="AT54" s="120">
        <v>6.9467762420347405</v>
      </c>
      <c r="AU54" s="120">
        <v>65.562514582505045</v>
      </c>
      <c r="AV54" s="100">
        <v>849.06118380279702</v>
      </c>
      <c r="AW54" s="100">
        <v>1472.3249106085148</v>
      </c>
      <c r="AX54" s="120">
        <v>549.12479201943131</v>
      </c>
      <c r="AY54" s="120">
        <v>375.22242645798502</v>
      </c>
      <c r="AZ54" s="120">
        <v>102.37879834523511</v>
      </c>
      <c r="BA54" s="120">
        <v>0</v>
      </c>
      <c r="BB54" s="120">
        <v>4.8633065618734399</v>
      </c>
      <c r="BC54" s="120">
        <v>30.760413980818232</v>
      </c>
      <c r="BD54" s="120">
        <v>406.52621229345732</v>
      </c>
      <c r="BE54" s="120">
        <v>3.4489609497143734</v>
      </c>
      <c r="BF54" s="100">
        <v>98.221797590011818</v>
      </c>
    </row>
    <row r="55" spans="1:58" s="29" customFormat="1" x14ac:dyDescent="0.25">
      <c r="A55" s="37" t="s">
        <v>182</v>
      </c>
      <c r="B55" s="59">
        <v>538.91059116041311</v>
      </c>
      <c r="C55" s="74">
        <v>0.94028205330890802</v>
      </c>
      <c r="D55" s="74">
        <v>70.249406605277329</v>
      </c>
      <c r="E55" s="60">
        <v>6.3639896179065296</v>
      </c>
      <c r="F55" s="61">
        <v>25.570811525613401</v>
      </c>
      <c r="G55" s="61">
        <v>18.617584655516389</v>
      </c>
      <c r="H55" s="61">
        <v>1.88056410661782</v>
      </c>
      <c r="I55" s="62">
        <v>17.816456699623199</v>
      </c>
      <c r="J55" s="74">
        <v>296.577135577582</v>
      </c>
      <c r="K55" s="74">
        <v>169.03701005015205</v>
      </c>
      <c r="L55" s="60">
        <v>59.522980886164675</v>
      </c>
      <c r="M55" s="61">
        <v>50.923050306377199</v>
      </c>
      <c r="N55" s="61">
        <v>4.17041557132519</v>
      </c>
      <c r="O55" s="61">
        <v>2.2625536907745638</v>
      </c>
      <c r="P55" s="61">
        <v>3.38501539191207</v>
      </c>
      <c r="Q55" s="61">
        <v>2.3091577872117899</v>
      </c>
      <c r="R55" s="61">
        <v>44.948892111432571</v>
      </c>
      <c r="S55" s="63">
        <v>1.514944304953991</v>
      </c>
      <c r="T55" s="162">
        <v>2.10675687409285</v>
      </c>
      <c r="U55" s="52">
        <v>481.63082119849759</v>
      </c>
      <c r="V55" s="52">
        <v>0.47474005357911969</v>
      </c>
      <c r="W55" s="52">
        <v>74.117749478497117</v>
      </c>
      <c r="X55" s="121">
        <v>8.5780240031945496</v>
      </c>
      <c r="Y55" s="121">
        <v>26.392381457917477</v>
      </c>
      <c r="Z55" s="121">
        <v>19.015616756210449</v>
      </c>
      <c r="AA55" s="121">
        <v>2.3282069847502131</v>
      </c>
      <c r="AB55" s="121">
        <v>17.803520276424429</v>
      </c>
      <c r="AC55" s="52">
        <v>244.31155580150866</v>
      </c>
      <c r="AD55" s="52">
        <v>158.53193586209116</v>
      </c>
      <c r="AE55" s="121">
        <v>65.599187004435848</v>
      </c>
      <c r="AF55" s="121">
        <v>47.048241472619367</v>
      </c>
      <c r="AG55" s="121">
        <v>5.8872844315491522</v>
      </c>
      <c r="AH55" s="121">
        <v>1.5366962678873699</v>
      </c>
      <c r="AI55" s="121">
        <v>3.4027707520431965</v>
      </c>
      <c r="AJ55" s="121">
        <v>7.1999481303001636</v>
      </c>
      <c r="AK55" s="121">
        <v>25.980244391375905</v>
      </c>
      <c r="AL55" s="121">
        <v>1.877563411880188</v>
      </c>
      <c r="AM55" s="52">
        <v>4.1948400028214374</v>
      </c>
      <c r="AN55" s="53">
        <v>2671.5404867372754</v>
      </c>
      <c r="AO55" s="53">
        <v>2.9452011638406903</v>
      </c>
      <c r="AP55" s="53">
        <v>416.22257085219366</v>
      </c>
      <c r="AQ55" s="122">
        <v>52.052814375257597</v>
      </c>
      <c r="AR55" s="122">
        <v>177.66242082693833</v>
      </c>
      <c r="AS55" s="122">
        <v>97.091521660229432</v>
      </c>
      <c r="AT55" s="122">
        <v>11.55318426822183</v>
      </c>
      <c r="AU55" s="122">
        <v>77.86262972154644</v>
      </c>
      <c r="AV55" s="53">
        <v>1021.591741739485</v>
      </c>
      <c r="AW55" s="53">
        <v>1193.2876966559793</v>
      </c>
      <c r="AX55" s="122">
        <v>507.00453644601743</v>
      </c>
      <c r="AY55" s="122">
        <v>340.52672263291203</v>
      </c>
      <c r="AZ55" s="122">
        <v>135.54345889314692</v>
      </c>
      <c r="BA55" s="122">
        <v>6.4221175804713004</v>
      </c>
      <c r="BB55" s="122">
        <v>9.6330386241756898</v>
      </c>
      <c r="BC55" s="122">
        <v>44.637616804345598</v>
      </c>
      <c r="BD55" s="122">
        <v>140.57807826091172</v>
      </c>
      <c r="BE55" s="122">
        <v>8.9421274139986071</v>
      </c>
      <c r="BF55" s="53">
        <v>37.493276325776868</v>
      </c>
    </row>
    <row r="56" spans="1:58" s="29" customFormat="1" x14ac:dyDescent="0.25">
      <c r="A56" s="37" t="s">
        <v>183</v>
      </c>
      <c r="B56" s="59">
        <v>615.41682123557848</v>
      </c>
      <c r="C56" s="74">
        <v>1.68048448954771</v>
      </c>
      <c r="D56" s="74">
        <v>77.798335052515412</v>
      </c>
      <c r="E56" s="60">
        <v>14.892362207491599</v>
      </c>
      <c r="F56" s="61">
        <v>29.65267450028955</v>
      </c>
      <c r="G56" s="61">
        <v>14.564198909413443</v>
      </c>
      <c r="H56" s="61">
        <v>0.93360249419316998</v>
      </c>
      <c r="I56" s="62">
        <v>17.75549694112765</v>
      </c>
      <c r="J56" s="74">
        <v>295.53181971744402</v>
      </c>
      <c r="K56" s="74">
        <v>237.10291337429732</v>
      </c>
      <c r="L56" s="60">
        <v>103.56434478335552</v>
      </c>
      <c r="M56" s="61">
        <v>78.876032223302104</v>
      </c>
      <c r="N56" s="61">
        <v>4.6739568279939796</v>
      </c>
      <c r="O56" s="61">
        <v>1.02112772802378</v>
      </c>
      <c r="P56" s="61">
        <v>2.80080748257951</v>
      </c>
      <c r="Q56" s="61">
        <v>10.4216092396763</v>
      </c>
      <c r="R56" s="61">
        <v>32.78929439437281</v>
      </c>
      <c r="S56" s="63">
        <v>2.9557406949933203</v>
      </c>
      <c r="T56" s="162">
        <v>3.30326860177406</v>
      </c>
      <c r="U56" s="52">
        <v>642.57610179468338</v>
      </c>
      <c r="V56" s="52">
        <v>1.8537203975927963</v>
      </c>
      <c r="W56" s="52">
        <v>92.190573141330105</v>
      </c>
      <c r="X56" s="121">
        <v>16.707998203222534</v>
      </c>
      <c r="Y56" s="121">
        <v>31.2294940537477</v>
      </c>
      <c r="Z56" s="121">
        <v>17.973076254720606</v>
      </c>
      <c r="AA56" s="121">
        <v>2.0078504883153765</v>
      </c>
      <c r="AB56" s="121">
        <v>24.272154141323899</v>
      </c>
      <c r="AC56" s="52">
        <v>335.482677004202</v>
      </c>
      <c r="AD56" s="52">
        <v>208.97894535343241</v>
      </c>
      <c r="AE56" s="121">
        <v>93.422490473065366</v>
      </c>
      <c r="AF56" s="121">
        <v>68.959775362098469</v>
      </c>
      <c r="AG56" s="121">
        <v>4.5292653368682236</v>
      </c>
      <c r="AH56" s="121">
        <v>1.3064297983263249</v>
      </c>
      <c r="AI56" s="121">
        <v>4.0916542088544103</v>
      </c>
      <c r="AJ56" s="121">
        <v>5.0514869835932368</v>
      </c>
      <c r="AK56" s="121">
        <v>30.19746381865745</v>
      </c>
      <c r="AL56" s="121">
        <v>1.4203793719689546</v>
      </c>
      <c r="AM56" s="52">
        <v>4.0701858981260317</v>
      </c>
      <c r="AN56" s="53">
        <v>3921.2116000826959</v>
      </c>
      <c r="AO56" s="53">
        <v>7.8179540991801799</v>
      </c>
      <c r="AP56" s="53">
        <v>452.00169651091113</v>
      </c>
      <c r="AQ56" s="122">
        <v>101.7189820725857</v>
      </c>
      <c r="AR56" s="122">
        <v>169.92471430228539</v>
      </c>
      <c r="AS56" s="122">
        <v>67.033470648564858</v>
      </c>
      <c r="AT56" s="122">
        <v>7.7745586776841709</v>
      </c>
      <c r="AU56" s="122">
        <v>105.54997080979098</v>
      </c>
      <c r="AV56" s="53">
        <v>1422.9729208065191</v>
      </c>
      <c r="AW56" s="53">
        <v>1995.7022542209554</v>
      </c>
      <c r="AX56" s="122">
        <v>1084.1887750083602</v>
      </c>
      <c r="AY56" s="122">
        <v>412.21622529380204</v>
      </c>
      <c r="AZ56" s="122">
        <v>163.72883406567672</v>
      </c>
      <c r="BA56" s="122">
        <v>8.5059099829748899</v>
      </c>
      <c r="BB56" s="122">
        <v>5.946846457252116</v>
      </c>
      <c r="BC56" s="122">
        <v>49.030355022212305</v>
      </c>
      <c r="BD56" s="122">
        <v>257.26622076514559</v>
      </c>
      <c r="BE56" s="122">
        <v>14.819087625531914</v>
      </c>
      <c r="BF56" s="53">
        <v>42.716774445129921</v>
      </c>
    </row>
    <row r="57" spans="1:58" s="29" customFormat="1" x14ac:dyDescent="0.25">
      <c r="A57" s="37" t="s">
        <v>184</v>
      </c>
      <c r="B57" s="59">
        <v>611.01796660791672</v>
      </c>
      <c r="C57" s="74">
        <v>0.97675012732162503</v>
      </c>
      <c r="D57" s="74">
        <v>94.304691932087408</v>
      </c>
      <c r="E57" s="60">
        <v>23.621452715140698</v>
      </c>
      <c r="F57" s="61">
        <v>34.481002142872839</v>
      </c>
      <c r="G57" s="61">
        <v>17.776852317253582</v>
      </c>
      <c r="H57" s="61">
        <v>0</v>
      </c>
      <c r="I57" s="62">
        <v>18.425384756820289</v>
      </c>
      <c r="J57" s="74">
        <v>323.93825117278601</v>
      </c>
      <c r="K57" s="74">
        <v>189.03862677690219</v>
      </c>
      <c r="L57" s="60">
        <v>83.016044578653293</v>
      </c>
      <c r="M57" s="61">
        <v>66.865864999890405</v>
      </c>
      <c r="N57" s="61">
        <v>7.2844120055739996</v>
      </c>
      <c r="O57" s="61">
        <v>2.991297264922482</v>
      </c>
      <c r="P57" s="61">
        <v>1.9535002546432501</v>
      </c>
      <c r="Q57" s="61">
        <v>1.0903257237489601</v>
      </c>
      <c r="R57" s="61">
        <v>23.87947480134499</v>
      </c>
      <c r="S57" s="63">
        <v>1.957707148124836</v>
      </c>
      <c r="T57" s="162">
        <v>2.7596465988195051</v>
      </c>
      <c r="U57" s="52">
        <v>569.68489894592278</v>
      </c>
      <c r="V57" s="52">
        <v>2.0220092976671782</v>
      </c>
      <c r="W57" s="52">
        <v>77.608182845272552</v>
      </c>
      <c r="X57" s="121">
        <v>12.209377045048734</v>
      </c>
      <c r="Y57" s="121">
        <v>32.690179697274637</v>
      </c>
      <c r="Z57" s="121">
        <v>17.087450733457121</v>
      </c>
      <c r="AA57" s="121">
        <v>9.3656396125625666E-2</v>
      </c>
      <c r="AB57" s="121">
        <v>15.527518973366425</v>
      </c>
      <c r="AC57" s="52">
        <v>302.20570819733035</v>
      </c>
      <c r="AD57" s="52">
        <v>183.33636926608736</v>
      </c>
      <c r="AE57" s="121">
        <v>85.361378096178626</v>
      </c>
      <c r="AF57" s="121">
        <v>59.858972461334133</v>
      </c>
      <c r="AG57" s="121">
        <v>7.8189034768162102</v>
      </c>
      <c r="AH57" s="121">
        <v>2.701294894183873</v>
      </c>
      <c r="AI57" s="121">
        <v>1.7829428035282835</v>
      </c>
      <c r="AJ57" s="121">
        <v>2.5408646025354833</v>
      </c>
      <c r="AK57" s="121">
        <v>21.340216023441315</v>
      </c>
      <c r="AL57" s="121">
        <v>1.931796908069445</v>
      </c>
      <c r="AM57" s="52">
        <v>4.5126293395653319</v>
      </c>
      <c r="AN57" s="53">
        <v>3463.8870466749477</v>
      </c>
      <c r="AO57" s="53">
        <v>4.8646381068089504</v>
      </c>
      <c r="AP57" s="53">
        <v>438.55207704723915</v>
      </c>
      <c r="AQ57" s="122">
        <v>95.628725960330001</v>
      </c>
      <c r="AR57" s="122">
        <v>166.025933091566</v>
      </c>
      <c r="AS57" s="122">
        <v>84.102861692100618</v>
      </c>
      <c r="AT57" s="122">
        <v>0.97649807492311003</v>
      </c>
      <c r="AU57" s="122">
        <v>91.818058228319401</v>
      </c>
      <c r="AV57" s="53">
        <v>1374.9867684679211</v>
      </c>
      <c r="AW57" s="53">
        <v>1623.7638177960373</v>
      </c>
      <c r="AX57" s="122">
        <v>802.38116517871629</v>
      </c>
      <c r="AY57" s="122">
        <v>325.574871516065</v>
      </c>
      <c r="AZ57" s="122">
        <v>188.43993531478361</v>
      </c>
      <c r="BA57" s="122">
        <v>35.436496451257753</v>
      </c>
      <c r="BB57" s="122">
        <v>0.95207775648375903</v>
      </c>
      <c r="BC57" s="122">
        <v>27.842096138557242</v>
      </c>
      <c r="BD57" s="122">
        <v>224.30433631321165</v>
      </c>
      <c r="BE57" s="122">
        <v>18.832839126962078</v>
      </c>
      <c r="BF57" s="53">
        <v>21.719745256941561</v>
      </c>
    </row>
    <row r="58" spans="1:58" s="105" customFormat="1" x14ac:dyDescent="0.25">
      <c r="A58" s="98" t="s">
        <v>185</v>
      </c>
      <c r="B58" s="99">
        <v>813.69138974831549</v>
      </c>
      <c r="C58" s="100">
        <v>0.97236101929696495</v>
      </c>
      <c r="D58" s="100">
        <v>84.75122128339504</v>
      </c>
      <c r="E58" s="101">
        <v>11.017531292228799</v>
      </c>
      <c r="F58" s="102">
        <v>28.646532588332434</v>
      </c>
      <c r="G58" s="102">
        <v>13.224109862438722</v>
      </c>
      <c r="H58" s="102">
        <v>0</v>
      </c>
      <c r="I58" s="103">
        <v>31.86304754039509</v>
      </c>
      <c r="J58" s="100">
        <v>521.49681749687602</v>
      </c>
      <c r="K58" s="100">
        <v>198.13037591565453</v>
      </c>
      <c r="L58" s="101">
        <v>86.342426325901258</v>
      </c>
      <c r="M58" s="102">
        <v>63.200319157936299</v>
      </c>
      <c r="N58" s="102">
        <v>14.1082269298645</v>
      </c>
      <c r="O58" s="102">
        <v>1.06351986485606</v>
      </c>
      <c r="P58" s="102">
        <v>1.9447220385939299</v>
      </c>
      <c r="Q58" s="102">
        <v>3.0391935121101898</v>
      </c>
      <c r="R58" s="102">
        <v>27.25759189885461</v>
      </c>
      <c r="S58" s="104">
        <v>1.1743761875376859</v>
      </c>
      <c r="T58" s="163">
        <v>8.3406140330929794</v>
      </c>
      <c r="U58" s="100">
        <v>680.6106501169985</v>
      </c>
      <c r="V58" s="100">
        <v>0.76693878079988698</v>
      </c>
      <c r="W58" s="100">
        <v>93.393054055001627</v>
      </c>
      <c r="X58" s="120">
        <v>14.046474672458567</v>
      </c>
      <c r="Y58" s="120">
        <v>31.006536528504025</v>
      </c>
      <c r="Z58" s="120">
        <v>15.392500002458343</v>
      </c>
      <c r="AA58" s="120">
        <v>0</v>
      </c>
      <c r="AB58" s="120">
        <v>32.947542851580693</v>
      </c>
      <c r="AC58" s="100">
        <v>392.39316606226799</v>
      </c>
      <c r="AD58" s="100">
        <v>188.38323765643494</v>
      </c>
      <c r="AE58" s="120">
        <v>91.304094707643898</v>
      </c>
      <c r="AF58" s="120">
        <v>54.926669530156325</v>
      </c>
      <c r="AG58" s="120">
        <v>9.9761797950871927</v>
      </c>
      <c r="AH58" s="120">
        <v>2.0812546726344374</v>
      </c>
      <c r="AI58" s="120">
        <v>2.3688753161828937</v>
      </c>
      <c r="AJ58" s="120">
        <v>1.7072688120002333</v>
      </c>
      <c r="AK58" s="120">
        <v>24.365650607563428</v>
      </c>
      <c r="AL58" s="120">
        <v>1.6532442151665503</v>
      </c>
      <c r="AM58" s="100">
        <v>5.6742535624941546</v>
      </c>
      <c r="AN58" s="100">
        <v>3788.3219981949751</v>
      </c>
      <c r="AO58" s="100">
        <v>5.0040461954301829</v>
      </c>
      <c r="AP58" s="100">
        <v>500.33395347230737</v>
      </c>
      <c r="AQ58" s="120">
        <v>103.0713595284893</v>
      </c>
      <c r="AR58" s="120">
        <v>165.17651171476442</v>
      </c>
      <c r="AS58" s="120">
        <v>77.269554733690896</v>
      </c>
      <c r="AT58" s="120">
        <v>0</v>
      </c>
      <c r="AU58" s="120">
        <v>154.81652749536272</v>
      </c>
      <c r="AV58" s="100">
        <v>1735.9382058884639</v>
      </c>
      <c r="AW58" s="100">
        <v>1485.410145929601</v>
      </c>
      <c r="AX58" s="120">
        <v>621.82669107281936</v>
      </c>
      <c r="AY58" s="120">
        <v>372.08300488300523</v>
      </c>
      <c r="AZ58" s="120">
        <v>166.90851958841139</v>
      </c>
      <c r="BA58" s="120">
        <v>6.5582092902497706</v>
      </c>
      <c r="BB58" s="120">
        <v>7.9801388052533229</v>
      </c>
      <c r="BC58" s="120">
        <v>25.317155560255351</v>
      </c>
      <c r="BD58" s="120">
        <v>265.5286577891647</v>
      </c>
      <c r="BE58" s="120">
        <v>19.207768940441859</v>
      </c>
      <c r="BF58" s="100">
        <v>61.635646709172619</v>
      </c>
    </row>
    <row r="59" spans="1:58" s="29" customFormat="1" x14ac:dyDescent="0.25">
      <c r="A59" s="37" t="s">
        <v>186</v>
      </c>
      <c r="B59" s="59">
        <v>681.25538571832021</v>
      </c>
      <c r="C59" s="74">
        <v>0.92467919429164502</v>
      </c>
      <c r="D59" s="74">
        <v>73.968082960868486</v>
      </c>
      <c r="E59" s="60">
        <v>13.618104105749</v>
      </c>
      <c r="F59" s="61">
        <v>28.104656578779242</v>
      </c>
      <c r="G59" s="61">
        <v>1.8493583885832892</v>
      </c>
      <c r="H59" s="61">
        <v>0</v>
      </c>
      <c r="I59" s="62">
        <v>30.395963887756963</v>
      </c>
      <c r="J59" s="74">
        <v>430.03729079311</v>
      </c>
      <c r="K59" s="74">
        <v>169.12187153347938</v>
      </c>
      <c r="L59" s="60">
        <v>87.643258989740673</v>
      </c>
      <c r="M59" s="61">
        <v>38.181691203055998</v>
      </c>
      <c r="N59" s="61">
        <v>7.9099430700451903</v>
      </c>
      <c r="O59" s="61">
        <v>0</v>
      </c>
      <c r="P59" s="61">
        <v>0.92467919429164502</v>
      </c>
      <c r="Q59" s="61">
        <v>3.9223601179984602</v>
      </c>
      <c r="R59" s="61">
        <v>29.59408438456585</v>
      </c>
      <c r="S59" s="63">
        <v>0.94585457378154503</v>
      </c>
      <c r="T59" s="162">
        <v>7.2034612365707202</v>
      </c>
      <c r="U59" s="52">
        <v>662.34183953762295</v>
      </c>
      <c r="V59" s="52">
        <v>1.1382439965889157</v>
      </c>
      <c r="W59" s="52">
        <v>76.946594911123825</v>
      </c>
      <c r="X59" s="121">
        <v>11.699803085430402</v>
      </c>
      <c r="Y59" s="121">
        <v>27.987169183103727</v>
      </c>
      <c r="Z59" s="121">
        <v>6.0431886492507587</v>
      </c>
      <c r="AA59" s="121">
        <v>0</v>
      </c>
      <c r="AB59" s="121">
        <v>31.216433993338949</v>
      </c>
      <c r="AC59" s="52">
        <v>412.51929554955535</v>
      </c>
      <c r="AD59" s="52">
        <v>167.70352277188113</v>
      </c>
      <c r="AE59" s="121">
        <v>86.158221696275575</v>
      </c>
      <c r="AF59" s="121">
        <v>45.243830105856496</v>
      </c>
      <c r="AG59" s="121">
        <v>9.0140004553149566</v>
      </c>
      <c r="AH59" s="121">
        <v>0.87084979261486239</v>
      </c>
      <c r="AI59" s="121">
        <v>1.2476221480604968</v>
      </c>
      <c r="AJ59" s="121">
        <v>4.5119117319718631</v>
      </c>
      <c r="AK59" s="121">
        <v>19.257438404548541</v>
      </c>
      <c r="AL59" s="121">
        <v>1.399648437238372</v>
      </c>
      <c r="AM59" s="52">
        <v>4.0341823084736319</v>
      </c>
      <c r="AN59" s="53">
        <v>3581.1797199287912</v>
      </c>
      <c r="AO59" s="53">
        <v>4.7476616777916201</v>
      </c>
      <c r="AP59" s="53">
        <v>431.58797829599808</v>
      </c>
      <c r="AQ59" s="122">
        <v>93.585793903912801</v>
      </c>
      <c r="AR59" s="122">
        <v>103.15559580691072</v>
      </c>
      <c r="AS59" s="122">
        <v>50.157078383482173</v>
      </c>
      <c r="AT59" s="122">
        <v>0</v>
      </c>
      <c r="AU59" s="122">
        <v>184.68951020169237</v>
      </c>
      <c r="AV59" s="53">
        <v>1716.5309706516969</v>
      </c>
      <c r="AW59" s="53">
        <v>1391.1093719361336</v>
      </c>
      <c r="AX59" s="122">
        <v>599.47934717887779</v>
      </c>
      <c r="AY59" s="122">
        <v>310.41211041584938</v>
      </c>
      <c r="AZ59" s="122">
        <v>248.14052160818079</v>
      </c>
      <c r="BA59" s="122">
        <v>7.3026179483454596</v>
      </c>
      <c r="BB59" s="122">
        <v>0.964508794633541</v>
      </c>
      <c r="BC59" s="122">
        <v>44.655061617152498</v>
      </c>
      <c r="BD59" s="122">
        <v>159.8611388239645</v>
      </c>
      <c r="BE59" s="122">
        <v>20.294065549129829</v>
      </c>
      <c r="BF59" s="53">
        <v>37.203737367170909</v>
      </c>
    </row>
    <row r="60" spans="1:58" s="29" customFormat="1" x14ac:dyDescent="0.25">
      <c r="A60" s="37" t="s">
        <v>187</v>
      </c>
      <c r="B60" s="59">
        <v>670.12282200574941</v>
      </c>
      <c r="C60" s="74">
        <v>0.95547315006258604</v>
      </c>
      <c r="D60" s="74">
        <v>84.901167360134565</v>
      </c>
      <c r="E60" s="60">
        <v>15.745610496208201</v>
      </c>
      <c r="F60" s="61">
        <v>28.683583682828761</v>
      </c>
      <c r="G60" s="61">
        <v>3.0575140802002698</v>
      </c>
      <c r="H60" s="61">
        <v>0</v>
      </c>
      <c r="I60" s="62">
        <v>37.414459100897332</v>
      </c>
      <c r="J60" s="74">
        <v>419.97431930717602</v>
      </c>
      <c r="K60" s="74">
        <v>160.30590294352547</v>
      </c>
      <c r="L60" s="60">
        <v>72.318084978227347</v>
      </c>
      <c r="M60" s="61">
        <v>36.101711494338602</v>
      </c>
      <c r="N60" s="61">
        <v>18.309887056734802</v>
      </c>
      <c r="O60" s="61">
        <v>2.0900975157618999</v>
      </c>
      <c r="P60" s="61">
        <v>1.9109463001251701</v>
      </c>
      <c r="Q60" s="61">
        <v>3.4130389739578701</v>
      </c>
      <c r="R60" s="61">
        <v>25.00934546753669</v>
      </c>
      <c r="S60" s="63">
        <v>1.1527911568430769</v>
      </c>
      <c r="T60" s="162">
        <v>3.9859592448507999</v>
      </c>
      <c r="U60" s="52">
        <v>633.74979522084789</v>
      </c>
      <c r="V60" s="52">
        <v>1.3916450518247803</v>
      </c>
      <c r="W60" s="52">
        <v>79.693689676013761</v>
      </c>
      <c r="X60" s="121">
        <v>12.597998910705568</v>
      </c>
      <c r="Y60" s="121">
        <v>28.901118563295455</v>
      </c>
      <c r="Z60" s="121">
        <v>2.6687468069703932</v>
      </c>
      <c r="AA60" s="121">
        <v>0</v>
      </c>
      <c r="AB60" s="121">
        <v>35.525825395042347</v>
      </c>
      <c r="AC60" s="52">
        <v>399.27356310304032</v>
      </c>
      <c r="AD60" s="52">
        <v>146.36353582063532</v>
      </c>
      <c r="AE60" s="121">
        <v>67.96559866058459</v>
      </c>
      <c r="AF60" s="121">
        <v>30.757857967621764</v>
      </c>
      <c r="AG60" s="121">
        <v>16.404735149203631</v>
      </c>
      <c r="AH60" s="121">
        <v>1.4797303415811338</v>
      </c>
      <c r="AI60" s="121">
        <v>2.4627030525142199</v>
      </c>
      <c r="AJ60" s="121">
        <v>2.5121745449710269</v>
      </c>
      <c r="AK60" s="121">
        <v>23.364438501302896</v>
      </c>
      <c r="AL60" s="121">
        <v>1.4162976028560648</v>
      </c>
      <c r="AM60" s="52">
        <v>7.0273615693336859</v>
      </c>
      <c r="AN60" s="53">
        <v>3345.1422064039989</v>
      </c>
      <c r="AO60" s="53">
        <v>6.7833827869534096</v>
      </c>
      <c r="AP60" s="53">
        <v>470.29725264959779</v>
      </c>
      <c r="AQ60" s="122">
        <v>70.530071146433798</v>
      </c>
      <c r="AR60" s="122">
        <v>159.72241232934897</v>
      </c>
      <c r="AS60" s="122">
        <v>36.501053546741026</v>
      </c>
      <c r="AT60" s="122">
        <v>0</v>
      </c>
      <c r="AU60" s="122">
        <v>203.54371562707396</v>
      </c>
      <c r="AV60" s="53">
        <v>1581.738739088335</v>
      </c>
      <c r="AW60" s="53">
        <v>1252.0123510175897</v>
      </c>
      <c r="AX60" s="122">
        <v>466.97610238296613</v>
      </c>
      <c r="AY60" s="122">
        <v>279.9607680521928</v>
      </c>
      <c r="AZ60" s="122">
        <v>218.85701413021252</v>
      </c>
      <c r="BA60" s="122">
        <v>6.3769636339294902</v>
      </c>
      <c r="BB60" s="122">
        <v>5.8019305466569699</v>
      </c>
      <c r="BC60" s="122">
        <v>24.777032920360092</v>
      </c>
      <c r="BD60" s="122">
        <v>236.95461385659763</v>
      </c>
      <c r="BE60" s="122">
        <v>12.307925494674281</v>
      </c>
      <c r="BF60" s="53">
        <v>34.31048086152299</v>
      </c>
    </row>
    <row r="61" spans="1:58" s="29" customFormat="1" x14ac:dyDescent="0.25">
      <c r="A61" s="37" t="s">
        <v>188</v>
      </c>
      <c r="B61" s="59">
        <v>611.3797563217347</v>
      </c>
      <c r="C61" s="74">
        <v>1.39925454497508</v>
      </c>
      <c r="D61" s="74">
        <v>74.338314081268834</v>
      </c>
      <c r="E61" s="60">
        <v>6.4891704367218601</v>
      </c>
      <c r="F61" s="61">
        <v>27.149536900849299</v>
      </c>
      <c r="G61" s="61">
        <v>5.197231167050294</v>
      </c>
      <c r="H61" s="61">
        <v>0</v>
      </c>
      <c r="I61" s="62">
        <v>35.502375576647381</v>
      </c>
      <c r="J61" s="74">
        <v>375.86944089840699</v>
      </c>
      <c r="K61" s="74">
        <v>152.31400675893312</v>
      </c>
      <c r="L61" s="60">
        <v>76.56911946058662</v>
      </c>
      <c r="M61" s="61">
        <v>28.342810243388101</v>
      </c>
      <c r="N61" s="61">
        <v>9.9814568474607306</v>
      </c>
      <c r="O61" s="61">
        <v>2.18633522652356</v>
      </c>
      <c r="P61" s="61">
        <v>0.99946753212505501</v>
      </c>
      <c r="Q61" s="61">
        <v>6.6941081235345097</v>
      </c>
      <c r="R61" s="61">
        <v>26.5440853335414</v>
      </c>
      <c r="S61" s="63">
        <v>0.99662399177316696</v>
      </c>
      <c r="T61" s="162">
        <v>7.4587400381507498</v>
      </c>
      <c r="U61" s="52">
        <v>645.01813557713194</v>
      </c>
      <c r="V61" s="52">
        <v>1.8999425745985066</v>
      </c>
      <c r="W61" s="52">
        <v>88.652217952446492</v>
      </c>
      <c r="X61" s="121">
        <v>12.407965610007333</v>
      </c>
      <c r="Y61" s="121">
        <v>36.110470747110327</v>
      </c>
      <c r="Z61" s="121">
        <v>5.2540643050740234</v>
      </c>
      <c r="AA61" s="121">
        <v>0</v>
      </c>
      <c r="AB61" s="121">
        <v>34.879717290254824</v>
      </c>
      <c r="AC61" s="52">
        <v>381.82371640519068</v>
      </c>
      <c r="AD61" s="52">
        <v>163.78552431792221</v>
      </c>
      <c r="AE61" s="121">
        <v>81.701745885974589</v>
      </c>
      <c r="AF61" s="121">
        <v>37.1044549287002</v>
      </c>
      <c r="AG61" s="121">
        <v>10.375850647245519</v>
      </c>
      <c r="AH61" s="121">
        <v>2.7386579025973936</v>
      </c>
      <c r="AI61" s="121">
        <v>0.99137456859402173</v>
      </c>
      <c r="AJ61" s="121">
        <v>2.5654060422375697</v>
      </c>
      <c r="AK61" s="121">
        <v>26.807718347131797</v>
      </c>
      <c r="AL61" s="121">
        <v>1.5003159954411174</v>
      </c>
      <c r="AM61" s="52">
        <v>8.8567343269741148</v>
      </c>
      <c r="AN61" s="53">
        <v>3588.105118057013</v>
      </c>
      <c r="AO61" s="53">
        <v>6.8235702076480393</v>
      </c>
      <c r="AP61" s="53">
        <v>429.18961185765892</v>
      </c>
      <c r="AQ61" s="122">
        <v>74.435788867386407</v>
      </c>
      <c r="AR61" s="122">
        <v>159.09173009593565</v>
      </c>
      <c r="AS61" s="122">
        <v>42.100781209691959</v>
      </c>
      <c r="AT61" s="122">
        <v>0</v>
      </c>
      <c r="AU61" s="122">
        <v>153.56131168464489</v>
      </c>
      <c r="AV61" s="53">
        <v>1656.463338734419</v>
      </c>
      <c r="AW61" s="53">
        <v>1469.2108760567992</v>
      </c>
      <c r="AX61" s="122">
        <v>677.8345280531679</v>
      </c>
      <c r="AY61" s="122">
        <v>266.3596735045723</v>
      </c>
      <c r="AZ61" s="122">
        <v>139.59870440603859</v>
      </c>
      <c r="BA61" s="122">
        <v>9.6643531112460703</v>
      </c>
      <c r="BB61" s="122">
        <v>1.00298499730891</v>
      </c>
      <c r="BC61" s="122">
        <v>73.585685308324699</v>
      </c>
      <c r="BD61" s="122">
        <v>270.49875697914933</v>
      </c>
      <c r="BE61" s="122">
        <v>30.666189696991459</v>
      </c>
      <c r="BF61" s="53">
        <v>26.417721200488202</v>
      </c>
    </row>
    <row r="62" spans="1:58" s="105" customFormat="1" x14ac:dyDescent="0.25">
      <c r="A62" s="98" t="s">
        <v>189</v>
      </c>
      <c r="B62" s="99">
        <v>573.06672144653589</v>
      </c>
      <c r="C62" s="100">
        <v>0.78209312712149703</v>
      </c>
      <c r="D62" s="100">
        <v>66.454370667731865</v>
      </c>
      <c r="E62" s="101">
        <v>7.9120038510428197</v>
      </c>
      <c r="F62" s="102">
        <v>29.766420434020421</v>
      </c>
      <c r="G62" s="102">
        <v>1.17313969068225</v>
      </c>
      <c r="H62" s="102">
        <v>0</v>
      </c>
      <c r="I62" s="103">
        <v>27.602806691986366</v>
      </c>
      <c r="J62" s="100">
        <v>353.04523553015201</v>
      </c>
      <c r="K62" s="100">
        <v>133.34853415091555</v>
      </c>
      <c r="L62" s="101">
        <v>66.469216043444106</v>
      </c>
      <c r="M62" s="102">
        <v>15.364178134055599</v>
      </c>
      <c r="N62" s="102">
        <v>10.7551474825169</v>
      </c>
      <c r="O62" s="102">
        <v>2.1385358944728399</v>
      </c>
      <c r="P62" s="102">
        <v>0.97761640890187096</v>
      </c>
      <c r="Q62" s="102">
        <v>5.4564636787286096</v>
      </c>
      <c r="R62" s="102">
        <v>30.80162001911858</v>
      </c>
      <c r="S62" s="104">
        <v>1.385756489677036</v>
      </c>
      <c r="T62" s="163">
        <v>19.436487970615001</v>
      </c>
      <c r="U62" s="100">
        <v>591.42133595422081</v>
      </c>
      <c r="V62" s="100">
        <v>1.164831941698643</v>
      </c>
      <c r="W62" s="100">
        <v>71.991452473271877</v>
      </c>
      <c r="X62" s="120">
        <v>9.5637342123702567</v>
      </c>
      <c r="Y62" s="120">
        <v>27.98978470526438</v>
      </c>
      <c r="Z62" s="120">
        <v>2.4432672173284824</v>
      </c>
      <c r="AA62" s="120">
        <v>0.19950747116374834</v>
      </c>
      <c r="AB62" s="120">
        <v>31.795158867145016</v>
      </c>
      <c r="AC62" s="100">
        <v>357.64989519067603</v>
      </c>
      <c r="AD62" s="100">
        <v>142.81710293041502</v>
      </c>
      <c r="AE62" s="120">
        <v>73.806123791409789</v>
      </c>
      <c r="AF62" s="120">
        <v>20.303393099183232</v>
      </c>
      <c r="AG62" s="120">
        <v>11.836437591874889</v>
      </c>
      <c r="AH62" s="120">
        <v>2.8491412747762088</v>
      </c>
      <c r="AI62" s="120">
        <v>0.475690707536847</v>
      </c>
      <c r="AJ62" s="120">
        <v>5.7923253230682024</v>
      </c>
      <c r="AK62" s="120">
        <v>26.419937777858149</v>
      </c>
      <c r="AL62" s="120">
        <v>1.3340533647077091</v>
      </c>
      <c r="AM62" s="100">
        <v>17.798053418159149</v>
      </c>
      <c r="AN62" s="100">
        <v>3395.662016600581</v>
      </c>
      <c r="AO62" s="100">
        <v>3.7578303951055503</v>
      </c>
      <c r="AP62" s="100">
        <v>343.26609626342508</v>
      </c>
      <c r="AQ62" s="120">
        <v>27.338587330900978</v>
      </c>
      <c r="AR62" s="120">
        <v>140.6321589001891</v>
      </c>
      <c r="AS62" s="120">
        <v>38.17234136472176</v>
      </c>
      <c r="AT62" s="120">
        <v>1.9504916012178</v>
      </c>
      <c r="AU62" s="120">
        <v>135.17251706639544</v>
      </c>
      <c r="AV62" s="100">
        <v>1438.5814158938351</v>
      </c>
      <c r="AW62" s="100">
        <v>1511.3807403542694</v>
      </c>
      <c r="AX62" s="120">
        <v>634.47586161917377</v>
      </c>
      <c r="AY62" s="120">
        <v>155.7584835185508</v>
      </c>
      <c r="AZ62" s="120">
        <v>252.3819832377516</v>
      </c>
      <c r="BA62" s="120">
        <v>8.2202539892933704</v>
      </c>
      <c r="BB62" s="120">
        <v>1.865091563054067</v>
      </c>
      <c r="BC62" s="120">
        <v>195.67764054827222</v>
      </c>
      <c r="BD62" s="120">
        <v>241.66541544351446</v>
      </c>
      <c r="BE62" s="120">
        <v>21.336010434659045</v>
      </c>
      <c r="BF62" s="100">
        <v>98.675933693946263</v>
      </c>
    </row>
    <row r="63" spans="1:58" s="29" customFormat="1" x14ac:dyDescent="0.25">
      <c r="A63" s="37" t="s">
        <v>190</v>
      </c>
      <c r="B63" s="59">
        <v>554.40842196779545</v>
      </c>
      <c r="C63" s="74">
        <v>0</v>
      </c>
      <c r="D63" s="74">
        <v>72.089650636140107</v>
      </c>
      <c r="E63" s="60">
        <v>12.411799568146799</v>
      </c>
      <c r="F63" s="61">
        <v>30.992898151893868</v>
      </c>
      <c r="G63" s="61">
        <v>1.5176299761232499</v>
      </c>
      <c r="H63" s="61">
        <v>0</v>
      </c>
      <c r="I63" s="62">
        <v>27.167322939976181</v>
      </c>
      <c r="J63" s="74">
        <v>318.95487468160297</v>
      </c>
      <c r="K63" s="74">
        <v>152.25621365499507</v>
      </c>
      <c r="L63" s="60">
        <v>69.670240383215173</v>
      </c>
      <c r="M63" s="61">
        <v>22.267753139039399</v>
      </c>
      <c r="N63" s="61">
        <v>8.1293428021623502</v>
      </c>
      <c r="O63" s="61">
        <v>2.0748847329810101</v>
      </c>
      <c r="P63" s="61">
        <v>1.89703747015406</v>
      </c>
      <c r="Q63" s="61">
        <v>3.1764348344080902</v>
      </c>
      <c r="R63" s="61">
        <v>40.055250079377458</v>
      </c>
      <c r="S63" s="63">
        <v>4.9852702136575306</v>
      </c>
      <c r="T63" s="162">
        <v>11.10768299505729</v>
      </c>
      <c r="U63" s="52">
        <v>566.59763340119309</v>
      </c>
      <c r="V63" s="52">
        <v>0.48754198755044964</v>
      </c>
      <c r="W63" s="52">
        <v>71.840749913763418</v>
      </c>
      <c r="X63" s="121">
        <v>11.7367268564736</v>
      </c>
      <c r="Y63" s="121">
        <v>31.950709496309816</v>
      </c>
      <c r="Z63" s="121">
        <v>1.768288844621317</v>
      </c>
      <c r="AA63" s="121">
        <v>0.13044573127088785</v>
      </c>
      <c r="AB63" s="121">
        <v>26.254578985087807</v>
      </c>
      <c r="AC63" s="52">
        <v>332.48610303601703</v>
      </c>
      <c r="AD63" s="52">
        <v>149.6770565977975</v>
      </c>
      <c r="AE63" s="121">
        <v>69.740307671712756</v>
      </c>
      <c r="AF63" s="121">
        <v>23.855020881487434</v>
      </c>
      <c r="AG63" s="121">
        <v>13.287629673963616</v>
      </c>
      <c r="AH63" s="121">
        <v>1.6590427613735839</v>
      </c>
      <c r="AI63" s="121">
        <v>1.1646602214068711</v>
      </c>
      <c r="AJ63" s="121">
        <v>4.8219148062896542</v>
      </c>
      <c r="AK63" s="121">
        <v>30.235907472071506</v>
      </c>
      <c r="AL63" s="121">
        <v>4.9125731094920528</v>
      </c>
      <c r="AM63" s="52">
        <v>12.106181866064789</v>
      </c>
      <c r="AN63" s="53">
        <v>3252.3673152204956</v>
      </c>
      <c r="AO63" s="53">
        <v>3.8183653345558923</v>
      </c>
      <c r="AP63" s="53">
        <v>382.94277470860163</v>
      </c>
      <c r="AQ63" s="122">
        <v>77.239203806565996</v>
      </c>
      <c r="AR63" s="122">
        <v>151.36412866175897</v>
      </c>
      <c r="AS63" s="122">
        <v>29.992237639465323</v>
      </c>
      <c r="AT63" s="122">
        <v>1.87077340374148</v>
      </c>
      <c r="AU63" s="122">
        <v>122.47643119706986</v>
      </c>
      <c r="AV63" s="53">
        <v>1495.698508369361</v>
      </c>
      <c r="AW63" s="53">
        <v>1331.2695355404269</v>
      </c>
      <c r="AX63" s="122">
        <v>732.83479863465345</v>
      </c>
      <c r="AY63" s="122">
        <v>176.57332642513433</v>
      </c>
      <c r="AZ63" s="122">
        <v>153.974497258794</v>
      </c>
      <c r="BA63" s="122">
        <v>7.4082747878064801</v>
      </c>
      <c r="BB63" s="122">
        <v>1.9459643680412551</v>
      </c>
      <c r="BC63" s="122">
        <v>50.158159013753597</v>
      </c>
      <c r="BD63" s="122">
        <v>193.14206363655725</v>
      </c>
      <c r="BE63" s="122">
        <v>15.232451415686389</v>
      </c>
      <c r="BF63" s="53">
        <v>38.638131267550747</v>
      </c>
    </row>
    <row r="64" spans="1:58" s="29" customFormat="1" x14ac:dyDescent="0.25">
      <c r="A64" s="37" t="s">
        <v>191</v>
      </c>
      <c r="B64" s="59">
        <v>524.29577912303068</v>
      </c>
      <c r="C64" s="74">
        <v>0.95813531930607898</v>
      </c>
      <c r="D64" s="74">
        <v>74.847835602086221</v>
      </c>
      <c r="E64" s="60">
        <v>5.5697519858806803</v>
      </c>
      <c r="F64" s="61">
        <v>36.684181858111756</v>
      </c>
      <c r="G64" s="61">
        <v>6.3236931074201195</v>
      </c>
      <c r="H64" s="61">
        <v>0</v>
      </c>
      <c r="I64" s="62">
        <v>26.27020865067367</v>
      </c>
      <c r="J64" s="74">
        <v>315.70640769571702</v>
      </c>
      <c r="K64" s="74">
        <v>126.13179006571076</v>
      </c>
      <c r="L64" s="60">
        <v>65.470379890562825</v>
      </c>
      <c r="M64" s="61">
        <v>24.237027798659199</v>
      </c>
      <c r="N64" s="61">
        <v>3.9217446109307499</v>
      </c>
      <c r="O64" s="61">
        <v>2.0959210109820501</v>
      </c>
      <c r="P64" s="61">
        <v>0.95813531930607898</v>
      </c>
      <c r="Q64" s="61">
        <v>1.06954640316914</v>
      </c>
      <c r="R64" s="61">
        <v>24.171147470784383</v>
      </c>
      <c r="S64" s="63">
        <v>4.207887561316336</v>
      </c>
      <c r="T64" s="162">
        <v>6.6516104402106286</v>
      </c>
      <c r="U64" s="52">
        <v>516.66991601862264</v>
      </c>
      <c r="V64" s="52">
        <v>0.29232261820029082</v>
      </c>
      <c r="W64" s="52">
        <v>73.419200319499467</v>
      </c>
      <c r="X64" s="121">
        <v>8.2346990765854162</v>
      </c>
      <c r="Y64" s="121">
        <v>35.380108891439626</v>
      </c>
      <c r="Z64" s="121">
        <v>4.6422320858466852</v>
      </c>
      <c r="AA64" s="121">
        <v>0</v>
      </c>
      <c r="AB64" s="121">
        <v>25.162160265627747</v>
      </c>
      <c r="AC64" s="52">
        <v>299.78285125594033</v>
      </c>
      <c r="AD64" s="52">
        <v>134.95973331230238</v>
      </c>
      <c r="AE64" s="121">
        <v>66.012315557578901</v>
      </c>
      <c r="AF64" s="121">
        <v>22.8391559876287</v>
      </c>
      <c r="AG64" s="121">
        <v>6.9654231277383829</v>
      </c>
      <c r="AH64" s="121">
        <v>2.8654498862500328</v>
      </c>
      <c r="AI64" s="121">
        <v>0.99738659574547206</v>
      </c>
      <c r="AJ64" s="121">
        <v>1.5468951707619631</v>
      </c>
      <c r="AK64" s="121">
        <v>28.446653735737954</v>
      </c>
      <c r="AL64" s="121">
        <v>5.2864532508609647</v>
      </c>
      <c r="AM64" s="52">
        <v>8.215808512680093</v>
      </c>
      <c r="AN64" s="53">
        <v>3152.6743654888528</v>
      </c>
      <c r="AO64" s="53">
        <v>4.9818700581243824</v>
      </c>
      <c r="AP64" s="53">
        <v>403.53470584928016</v>
      </c>
      <c r="AQ64" s="122">
        <v>66.90560064848485</v>
      </c>
      <c r="AR64" s="122">
        <v>162.17986953135596</v>
      </c>
      <c r="AS64" s="122">
        <v>36.590082875599833</v>
      </c>
      <c r="AT64" s="122">
        <v>0</v>
      </c>
      <c r="AU64" s="122">
        <v>137.85915279383948</v>
      </c>
      <c r="AV64" s="53">
        <v>1437.201996056478</v>
      </c>
      <c r="AW64" s="53">
        <v>1241.55728302076</v>
      </c>
      <c r="AX64" s="122">
        <v>549.70353821687718</v>
      </c>
      <c r="AY64" s="122">
        <v>204.17784875683</v>
      </c>
      <c r="AZ64" s="122">
        <v>116.35462746101351</v>
      </c>
      <c r="BA64" s="122">
        <v>15.39805356624055</v>
      </c>
      <c r="BB64" s="122">
        <v>1.98276138433111</v>
      </c>
      <c r="BC64" s="122">
        <v>46.498817532278252</v>
      </c>
      <c r="BD64" s="122">
        <v>277.34148215201037</v>
      </c>
      <c r="BE64" s="122">
        <v>30.100153951178939</v>
      </c>
      <c r="BF64" s="53">
        <v>65.398510504210364</v>
      </c>
    </row>
    <row r="65" spans="1:58" s="29" customFormat="1" x14ac:dyDescent="0.25">
      <c r="A65" s="37" t="s">
        <v>192</v>
      </c>
      <c r="B65" s="59">
        <v>541.39660665721385</v>
      </c>
      <c r="C65" s="74">
        <v>0</v>
      </c>
      <c r="D65" s="74">
        <v>81.234611398441785</v>
      </c>
      <c r="E65" s="60">
        <v>7.2366549191532199</v>
      </c>
      <c r="F65" s="61">
        <v>34.855069009010698</v>
      </c>
      <c r="G65" s="61">
        <v>10.859663515030499</v>
      </c>
      <c r="H65" s="61">
        <v>0</v>
      </c>
      <c r="I65" s="62">
        <v>28.283223955247365</v>
      </c>
      <c r="J65" s="74">
        <v>312.65180300780901</v>
      </c>
      <c r="K65" s="74">
        <v>139.93252173682549</v>
      </c>
      <c r="L65" s="60">
        <v>73.661851758648396</v>
      </c>
      <c r="M65" s="61">
        <v>33.930534634684498</v>
      </c>
      <c r="N65" s="61">
        <v>6.7813878117680497</v>
      </c>
      <c r="O65" s="61">
        <v>3.2393882644267098</v>
      </c>
      <c r="P65" s="61">
        <v>1.77703584791408</v>
      </c>
      <c r="Q65" s="61">
        <v>1.1020377353701001</v>
      </c>
      <c r="R65" s="61">
        <v>13.91993338282289</v>
      </c>
      <c r="S65" s="63">
        <v>5.5203523011907736</v>
      </c>
      <c r="T65" s="162">
        <v>7.5776705141376102</v>
      </c>
      <c r="U65" s="52">
        <v>512.14262314413054</v>
      </c>
      <c r="V65" s="52">
        <v>0.53253235522928899</v>
      </c>
      <c r="W65" s="52">
        <v>74.402766714120887</v>
      </c>
      <c r="X65" s="121">
        <v>4.6935258233798836</v>
      </c>
      <c r="Y65" s="121">
        <v>35.913103395530328</v>
      </c>
      <c r="Z65" s="121">
        <v>8.5105981507868815</v>
      </c>
      <c r="AA65" s="121">
        <v>0</v>
      </c>
      <c r="AB65" s="121">
        <v>25.285539344423778</v>
      </c>
      <c r="AC65" s="52">
        <v>304.63071250340266</v>
      </c>
      <c r="AD65" s="52">
        <v>126.44026822542986</v>
      </c>
      <c r="AE65" s="121">
        <v>56.937293850265725</v>
      </c>
      <c r="AF65" s="121">
        <v>26.273892062390036</v>
      </c>
      <c r="AG65" s="121">
        <v>8.9989536558072931</v>
      </c>
      <c r="AH65" s="121">
        <v>2.9274540898906309</v>
      </c>
      <c r="AI65" s="121">
        <v>1.4719735497509141</v>
      </c>
      <c r="AJ65" s="121">
        <v>2.8579617836549267</v>
      </c>
      <c r="AK65" s="121">
        <v>22.282714505973544</v>
      </c>
      <c r="AL65" s="121">
        <v>4.6900247276967777</v>
      </c>
      <c r="AM65" s="52">
        <v>6.136343345947882</v>
      </c>
      <c r="AN65" s="53">
        <v>3163.5455547606334</v>
      </c>
      <c r="AO65" s="53">
        <v>3.85389937952485</v>
      </c>
      <c r="AP65" s="53">
        <v>433.31801877484327</v>
      </c>
      <c r="AQ65" s="122">
        <v>34.065958286666174</v>
      </c>
      <c r="AR65" s="122">
        <v>164.25072273247295</v>
      </c>
      <c r="AS65" s="122">
        <v>57.43289979443432</v>
      </c>
      <c r="AT65" s="122">
        <v>0</v>
      </c>
      <c r="AU65" s="122">
        <v>177.56843796126981</v>
      </c>
      <c r="AV65" s="53">
        <v>1399.288277667283</v>
      </c>
      <c r="AW65" s="53">
        <v>1304.2254382494227</v>
      </c>
      <c r="AX65" s="122">
        <v>550.8051129062527</v>
      </c>
      <c r="AY65" s="122">
        <v>298.09758013659729</v>
      </c>
      <c r="AZ65" s="122">
        <v>162.4836216507467</v>
      </c>
      <c r="BA65" s="122">
        <v>13.943941158098639</v>
      </c>
      <c r="BB65" s="122">
        <v>4.7717556338862703</v>
      </c>
      <c r="BC65" s="122">
        <v>47.653783321192329</v>
      </c>
      <c r="BD65" s="122">
        <v>182.85734673819158</v>
      </c>
      <c r="BE65" s="122">
        <v>43.612296704457407</v>
      </c>
      <c r="BF65" s="53">
        <v>22.859920689559679</v>
      </c>
    </row>
    <row r="66" spans="1:58" s="105" customFormat="1" x14ac:dyDescent="0.25">
      <c r="A66" s="98" t="s">
        <v>193</v>
      </c>
      <c r="B66" s="99">
        <v>479.6488940805134</v>
      </c>
      <c r="C66" s="100">
        <v>0</v>
      </c>
      <c r="D66" s="100">
        <v>74.493739044632363</v>
      </c>
      <c r="E66" s="101">
        <v>12.793100350628899</v>
      </c>
      <c r="F66" s="102">
        <v>26.971716418877698</v>
      </c>
      <c r="G66" s="102">
        <v>5.3708745849479271</v>
      </c>
      <c r="H66" s="102">
        <v>0</v>
      </c>
      <c r="I66" s="103">
        <v>29.358047690177845</v>
      </c>
      <c r="J66" s="100">
        <v>256.51963285449602</v>
      </c>
      <c r="K66" s="100">
        <v>141.28076827618844</v>
      </c>
      <c r="L66" s="101">
        <v>70.240177523948475</v>
      </c>
      <c r="M66" s="102">
        <v>23.917597921356101</v>
      </c>
      <c r="N66" s="102">
        <v>5.6215354030467202</v>
      </c>
      <c r="O66" s="102">
        <v>1.08785075505311</v>
      </c>
      <c r="P66" s="102">
        <v>0</v>
      </c>
      <c r="Q66" s="102">
        <v>3.3307749370957298</v>
      </c>
      <c r="R66" s="102">
        <v>32.062245719178634</v>
      </c>
      <c r="S66" s="104">
        <v>5.0205860165096805</v>
      </c>
      <c r="T66" s="163">
        <v>7.3547539051965405</v>
      </c>
      <c r="U66" s="100">
        <v>517.08789274894491</v>
      </c>
      <c r="V66" s="100">
        <v>0.35814561969970765</v>
      </c>
      <c r="W66" s="100">
        <v>83.495098843073535</v>
      </c>
      <c r="X66" s="120">
        <v>12.008145600720873</v>
      </c>
      <c r="Y66" s="120">
        <v>32.765089185620582</v>
      </c>
      <c r="Z66" s="120">
        <v>6.313773126515037</v>
      </c>
      <c r="AA66" s="120">
        <v>0</v>
      </c>
      <c r="AB66" s="120">
        <v>32.408090930217043</v>
      </c>
      <c r="AC66" s="100">
        <v>282.79307231912168</v>
      </c>
      <c r="AD66" s="100">
        <v>146.18142200839586</v>
      </c>
      <c r="AE66" s="120">
        <v>71.436014647441382</v>
      </c>
      <c r="AF66" s="120">
        <v>26.182083842877166</v>
      </c>
      <c r="AG66" s="120">
        <v>10.712752964786532</v>
      </c>
      <c r="AH66" s="120">
        <v>2.5479528666891138</v>
      </c>
      <c r="AI66" s="120">
        <v>0</v>
      </c>
      <c r="AJ66" s="120">
        <v>2.898663627526247</v>
      </c>
      <c r="AK66" s="120">
        <v>26.778418599973985</v>
      </c>
      <c r="AL66" s="120">
        <v>5.6255354591014273</v>
      </c>
      <c r="AM66" s="100">
        <v>4.260153958654203</v>
      </c>
      <c r="AN66" s="100">
        <v>3439.1148890101958</v>
      </c>
      <c r="AO66" s="100">
        <v>3.08414135131801</v>
      </c>
      <c r="AP66" s="100">
        <v>464.34877494937729</v>
      </c>
      <c r="AQ66" s="120">
        <v>69.536417466862503</v>
      </c>
      <c r="AR66" s="120">
        <v>170.71854769292531</v>
      </c>
      <c r="AS66" s="120">
        <v>41.706597157886428</v>
      </c>
      <c r="AT66" s="120">
        <v>0</v>
      </c>
      <c r="AU66" s="120">
        <v>182.38721263170305</v>
      </c>
      <c r="AV66" s="100">
        <v>1261.515184205907</v>
      </c>
      <c r="AW66" s="100">
        <v>1698.7562892077824</v>
      </c>
      <c r="AX66" s="120">
        <v>660.5683657545361</v>
      </c>
      <c r="AY66" s="120">
        <v>315.38193525343479</v>
      </c>
      <c r="AZ66" s="120">
        <v>193.15416187326701</v>
      </c>
      <c r="BA66" s="120">
        <v>7.9716692859212905</v>
      </c>
      <c r="BB66" s="120">
        <v>0</v>
      </c>
      <c r="BC66" s="120">
        <v>22.763508349400013</v>
      </c>
      <c r="BD66" s="120">
        <v>431.6855249618925</v>
      </c>
      <c r="BE66" s="120">
        <v>67.23112372933079</v>
      </c>
      <c r="BF66" s="100">
        <v>11.410499295811031</v>
      </c>
    </row>
    <row r="67" spans="1:58" s="29" customFormat="1" x14ac:dyDescent="0.25">
      <c r="A67" s="37" t="s">
        <v>194</v>
      </c>
      <c r="B67" s="59">
        <v>533.98070335439206</v>
      </c>
      <c r="C67" s="74">
        <v>0</v>
      </c>
      <c r="D67" s="74">
        <v>61.291171680235649</v>
      </c>
      <c r="E67" s="60">
        <v>3.6221616523838298</v>
      </c>
      <c r="F67" s="61">
        <v>24.627993466848888</v>
      </c>
      <c r="G67" s="61">
        <v>2.836367756394512</v>
      </c>
      <c r="H67" s="61">
        <v>0.94545591879817203</v>
      </c>
      <c r="I67" s="62">
        <v>29.25919288581024</v>
      </c>
      <c r="J67" s="74">
        <v>305.59862576469601</v>
      </c>
      <c r="K67" s="74">
        <v>159.45511595425194</v>
      </c>
      <c r="L67" s="60">
        <v>83.413241421230296</v>
      </c>
      <c r="M67" s="61">
        <v>31.392259447577601</v>
      </c>
      <c r="N67" s="61">
        <v>8.7258327804577505</v>
      </c>
      <c r="O67" s="61">
        <v>1.0340924111855001</v>
      </c>
      <c r="P67" s="61">
        <v>0.94545591879817203</v>
      </c>
      <c r="Q67" s="61">
        <v>4.4326491458004798</v>
      </c>
      <c r="R67" s="61">
        <v>23.33251074714191</v>
      </c>
      <c r="S67" s="63">
        <v>6.1790740820602403</v>
      </c>
      <c r="T67" s="162">
        <v>7.6357899552084199</v>
      </c>
      <c r="U67" s="52">
        <v>472.88627775516778</v>
      </c>
      <c r="V67" s="52">
        <v>0</v>
      </c>
      <c r="W67" s="52">
        <v>58.049802815549661</v>
      </c>
      <c r="X67" s="121">
        <v>6.897567214727176</v>
      </c>
      <c r="Y67" s="121">
        <v>20.641174564277559</v>
      </c>
      <c r="Z67" s="121">
        <v>4.6977030626745107</v>
      </c>
      <c r="AA67" s="121">
        <v>0.20162942624306734</v>
      </c>
      <c r="AB67" s="121">
        <v>25.611728547627354</v>
      </c>
      <c r="AC67" s="52">
        <v>258.46995581610167</v>
      </c>
      <c r="AD67" s="52">
        <v>148.27805829076317</v>
      </c>
      <c r="AE67" s="121">
        <v>74.234631387290264</v>
      </c>
      <c r="AF67" s="121">
        <v>23.390643096673369</v>
      </c>
      <c r="AG67" s="121">
        <v>8.8464379701328237</v>
      </c>
      <c r="AH67" s="121">
        <v>0.25936066788124434</v>
      </c>
      <c r="AI67" s="121">
        <v>0.91325894567493904</v>
      </c>
      <c r="AJ67" s="121">
        <v>4.7701564634249332</v>
      </c>
      <c r="AK67" s="121">
        <v>30.180829875855864</v>
      </c>
      <c r="AL67" s="121">
        <v>5.6827398838297327</v>
      </c>
      <c r="AM67" s="52">
        <v>8.0884608327532437</v>
      </c>
      <c r="AN67" s="53">
        <v>3213.8891226549645</v>
      </c>
      <c r="AO67" s="53">
        <v>0</v>
      </c>
      <c r="AP67" s="53">
        <v>371.26653189237032</v>
      </c>
      <c r="AQ67" s="122">
        <v>38.848278798186598</v>
      </c>
      <c r="AR67" s="122">
        <v>130.26511362143498</v>
      </c>
      <c r="AS67" s="122">
        <v>29.765788279091467</v>
      </c>
      <c r="AT67" s="122">
        <v>1.76750154498867</v>
      </c>
      <c r="AU67" s="122">
        <v>170.61984964866861</v>
      </c>
      <c r="AV67" s="53">
        <v>1345.61919546729</v>
      </c>
      <c r="AW67" s="53">
        <v>1473.0969730128818</v>
      </c>
      <c r="AX67" s="122">
        <v>671.43332408594415</v>
      </c>
      <c r="AY67" s="122">
        <v>265.85807339132424</v>
      </c>
      <c r="AZ67" s="122">
        <v>168.9975342837557</v>
      </c>
      <c r="BA67" s="122">
        <v>1.9784145748472981</v>
      </c>
      <c r="BB67" s="122">
        <v>2.8388632426646172</v>
      </c>
      <c r="BC67" s="122">
        <v>19.469138790991558</v>
      </c>
      <c r="BD67" s="122">
        <v>312.33666585772323</v>
      </c>
      <c r="BE67" s="122">
        <v>30.18495878563094</v>
      </c>
      <c r="BF67" s="53">
        <v>23.906422282422199</v>
      </c>
    </row>
    <row r="68" spans="1:58" x14ac:dyDescent="0.25">
      <c r="A68" s="37" t="s">
        <v>195</v>
      </c>
      <c r="B68" s="59">
        <v>504.00426045017463</v>
      </c>
      <c r="C68" s="74">
        <v>0.94748769307782499</v>
      </c>
      <c r="D68" s="74">
        <v>64.512675628348035</v>
      </c>
      <c r="E68" s="60">
        <v>4.8015769820953</v>
      </c>
      <c r="F68" s="61">
        <v>23.497577249308208</v>
      </c>
      <c r="G68" s="61">
        <v>6.0639212356980803</v>
      </c>
      <c r="H68" s="61">
        <v>0.94748769307782499</v>
      </c>
      <c r="I68" s="62">
        <v>29.202112468168629</v>
      </c>
      <c r="J68" s="74">
        <v>276.12551210514101</v>
      </c>
      <c r="K68" s="74">
        <v>153.96308990613377</v>
      </c>
      <c r="L68" s="60">
        <v>78.679231874173198</v>
      </c>
      <c r="M68" s="61">
        <v>27.037834845863099</v>
      </c>
      <c r="N68" s="61">
        <v>9.3504673672551402</v>
      </c>
      <c r="O68" s="61">
        <v>2.0726293286077402</v>
      </c>
      <c r="P68" s="61">
        <v>0</v>
      </c>
      <c r="Q68" s="61">
        <v>5.4998355404998698</v>
      </c>
      <c r="R68" s="61">
        <v>25.713585057799257</v>
      </c>
      <c r="S68" s="63">
        <v>5.6095058919354619</v>
      </c>
      <c r="T68" s="162">
        <v>8.4554951174739905</v>
      </c>
      <c r="U68" s="52">
        <v>524.94353243567218</v>
      </c>
      <c r="V68" s="52">
        <v>0.21666476825968065</v>
      </c>
      <c r="W68" s="52">
        <v>68.52606285172736</v>
      </c>
      <c r="X68" s="121">
        <v>3.8884116645491034</v>
      </c>
      <c r="Y68" s="121">
        <v>27.797406709467868</v>
      </c>
      <c r="Z68" s="121">
        <v>6.0707756794282917</v>
      </c>
      <c r="AA68" s="121">
        <v>0.93903007429828944</v>
      </c>
      <c r="AB68" s="121">
        <v>29.830438723983807</v>
      </c>
      <c r="AC68" s="52">
        <v>282.42796755829335</v>
      </c>
      <c r="AD68" s="52">
        <v>165.74956684736398</v>
      </c>
      <c r="AE68" s="121">
        <v>82.552799386316607</v>
      </c>
      <c r="AF68" s="121">
        <v>32.6349040576794</v>
      </c>
      <c r="AG68" s="121">
        <v>10.090996905176027</v>
      </c>
      <c r="AH68" s="121">
        <v>1.0733170746859124</v>
      </c>
      <c r="AI68" s="121">
        <v>0.89919256422777039</v>
      </c>
      <c r="AJ68" s="121">
        <v>4.8518555465525735</v>
      </c>
      <c r="AK68" s="121">
        <v>27.059666506616896</v>
      </c>
      <c r="AL68" s="121">
        <v>6.5868348061087554</v>
      </c>
      <c r="AM68" s="52">
        <v>8.0232704100278962</v>
      </c>
      <c r="AN68" s="53">
        <v>3525.1345546235207</v>
      </c>
      <c r="AO68" s="53">
        <v>3.7795532831360079</v>
      </c>
      <c r="AP68" s="53">
        <v>482.49231178151774</v>
      </c>
      <c r="AQ68" s="122">
        <v>50.738555759049198</v>
      </c>
      <c r="AR68" s="122">
        <v>168.87530504100886</v>
      </c>
      <c r="AS68" s="122">
        <v>39.631811365109741</v>
      </c>
      <c r="AT68" s="122">
        <v>4.8710853102935374</v>
      </c>
      <c r="AU68" s="122">
        <v>218.37555430605636</v>
      </c>
      <c r="AV68" s="53">
        <v>1405.6031705963569</v>
      </c>
      <c r="AW68" s="53">
        <v>1601.3134755328624</v>
      </c>
      <c r="AX68" s="122">
        <v>610.74056717573012</v>
      </c>
      <c r="AY68" s="122">
        <v>274.58782646377279</v>
      </c>
      <c r="AZ68" s="122">
        <v>199.2696089053463</v>
      </c>
      <c r="BA68" s="122">
        <v>11.79146112541023</v>
      </c>
      <c r="BB68" s="122">
        <v>3.0024097243860601</v>
      </c>
      <c r="BC68" s="122">
        <v>30.127965733433058</v>
      </c>
      <c r="BD68" s="122">
        <v>443.19581382395478</v>
      </c>
      <c r="BE68" s="122">
        <v>28.597822580829281</v>
      </c>
      <c r="BF68" s="53">
        <v>31.94604342964714</v>
      </c>
    </row>
    <row r="69" spans="1:58" x14ac:dyDescent="0.25">
      <c r="A69" s="37" t="s">
        <v>196</v>
      </c>
      <c r="B69" s="59">
        <v>592.45681250635357</v>
      </c>
      <c r="C69" s="74">
        <v>0</v>
      </c>
      <c r="D69" s="74">
        <v>76.171341199901477</v>
      </c>
      <c r="E69" s="60">
        <v>8.5863984865155896</v>
      </c>
      <c r="F69" s="61">
        <v>30.520659553820128</v>
      </c>
      <c r="G69" s="61">
        <v>5.3032181392222695</v>
      </c>
      <c r="H69" s="61">
        <v>0</v>
      </c>
      <c r="I69" s="62">
        <v>31.761065020343494</v>
      </c>
      <c r="J69" s="74">
        <v>327.43798411945801</v>
      </c>
      <c r="K69" s="74">
        <v>174.1886243784339</v>
      </c>
      <c r="L69" s="60">
        <v>80.12210003501491</v>
      </c>
      <c r="M69" s="61">
        <v>34.777279969951103</v>
      </c>
      <c r="N69" s="61">
        <v>9.7444584838939399</v>
      </c>
      <c r="O69" s="61">
        <v>4.9410770857337134</v>
      </c>
      <c r="P69" s="61">
        <v>0.98207743318930896</v>
      </c>
      <c r="Q69" s="61">
        <v>6.7968893994890003</v>
      </c>
      <c r="R69" s="61">
        <v>29.238190405421193</v>
      </c>
      <c r="S69" s="63">
        <v>7.5865515657407006</v>
      </c>
      <c r="T69" s="162">
        <v>14.65886280856024</v>
      </c>
      <c r="U69" s="52">
        <v>545.71157907708994</v>
      </c>
      <c r="V69" s="52">
        <v>0.22996859727297245</v>
      </c>
      <c r="W69" s="52">
        <v>69.691145023368151</v>
      </c>
      <c r="X69" s="121">
        <v>6.7351661124318563</v>
      </c>
      <c r="Y69" s="121">
        <v>27.752419573123557</v>
      </c>
      <c r="Z69" s="121">
        <v>4.5112658954742075</v>
      </c>
      <c r="AA69" s="121">
        <v>0.79767940741446963</v>
      </c>
      <c r="AB69" s="121">
        <v>29.894614034924075</v>
      </c>
      <c r="AC69" s="52">
        <v>292.31216859092933</v>
      </c>
      <c r="AD69" s="52">
        <v>173.79107428687874</v>
      </c>
      <c r="AE69" s="121">
        <v>84.481164215053596</v>
      </c>
      <c r="AF69" s="121">
        <v>30.39345541044683</v>
      </c>
      <c r="AG69" s="121">
        <v>11.377992771596899</v>
      </c>
      <c r="AH69" s="121">
        <v>4.6286362831468573</v>
      </c>
      <c r="AI69" s="121">
        <v>1.428770494525833</v>
      </c>
      <c r="AJ69" s="121">
        <v>7.2403213360310561</v>
      </c>
      <c r="AK69" s="121">
        <v>28.131525360418408</v>
      </c>
      <c r="AL69" s="121">
        <v>6.1092084156592712</v>
      </c>
      <c r="AM69" s="52">
        <v>9.6872225786406059</v>
      </c>
      <c r="AN69" s="53">
        <v>3652.7841615032662</v>
      </c>
      <c r="AO69" s="53">
        <v>1.9788757310023</v>
      </c>
      <c r="AP69" s="53">
        <v>499.09793364563285</v>
      </c>
      <c r="AQ69" s="122">
        <v>74.453362593040296</v>
      </c>
      <c r="AR69" s="122">
        <v>164.84589928037687</v>
      </c>
      <c r="AS69" s="122">
        <v>33.750535668712025</v>
      </c>
      <c r="AT69" s="122">
        <v>1.9788757310023</v>
      </c>
      <c r="AU69" s="122">
        <v>224.06926037250139</v>
      </c>
      <c r="AV69" s="53">
        <v>1479.096149602281</v>
      </c>
      <c r="AW69" s="53">
        <v>1639.9254864039094</v>
      </c>
      <c r="AX69" s="122">
        <v>674.14978107409593</v>
      </c>
      <c r="AY69" s="122">
        <v>250.819547351865</v>
      </c>
      <c r="AZ69" s="122">
        <v>169.22143356829321</v>
      </c>
      <c r="BA69" s="122">
        <v>52.952825558059835</v>
      </c>
      <c r="BB69" s="122">
        <v>2.9630444430747271</v>
      </c>
      <c r="BC69" s="122">
        <v>54.132790964940199</v>
      </c>
      <c r="BD69" s="122">
        <v>389.78377392857442</v>
      </c>
      <c r="BE69" s="122">
        <v>45.902289515006011</v>
      </c>
      <c r="BF69" s="53">
        <v>32.685716120441136</v>
      </c>
    </row>
    <row r="70" spans="1:58" s="106" customFormat="1" x14ac:dyDescent="0.25">
      <c r="A70" s="98" t="s">
        <v>197</v>
      </c>
      <c r="B70" s="99">
        <v>577.22157592981625</v>
      </c>
      <c r="C70" s="100">
        <v>0</v>
      </c>
      <c r="D70" s="100">
        <v>80.245282507500292</v>
      </c>
      <c r="E70" s="101">
        <v>12.026962388872301</v>
      </c>
      <c r="F70" s="102">
        <v>30.76507221646812</v>
      </c>
      <c r="G70" s="102">
        <v>8.6066462438582931</v>
      </c>
      <c r="H70" s="102">
        <v>0</v>
      </c>
      <c r="I70" s="103">
        <v>28.84660165830158</v>
      </c>
      <c r="J70" s="100">
        <v>298.36561630042701</v>
      </c>
      <c r="K70" s="100">
        <v>191.69532198206326</v>
      </c>
      <c r="L70" s="101">
        <v>78.350055753399786</v>
      </c>
      <c r="M70" s="102">
        <v>33.981490785731701</v>
      </c>
      <c r="N70" s="102">
        <v>12.1424967575728</v>
      </c>
      <c r="O70" s="102">
        <v>6.5675716250372203</v>
      </c>
      <c r="P70" s="102">
        <v>1.0007728190532901</v>
      </c>
      <c r="Q70" s="102">
        <v>8.9371340138726794</v>
      </c>
      <c r="R70" s="102">
        <v>41.583450855940001</v>
      </c>
      <c r="S70" s="104">
        <v>9.1323493714558008</v>
      </c>
      <c r="T70" s="163">
        <v>6.9153551398256905</v>
      </c>
      <c r="U70" s="100">
        <v>588.77076555142582</v>
      </c>
      <c r="V70" s="100">
        <v>0.264746657346695</v>
      </c>
      <c r="W70" s="100">
        <v>79.453436404472825</v>
      </c>
      <c r="X70" s="120">
        <v>11.574189384027351</v>
      </c>
      <c r="Y70" s="120">
        <v>30.784650346819799</v>
      </c>
      <c r="Z70" s="120">
        <v>5.7356079205587607</v>
      </c>
      <c r="AA70" s="120">
        <v>0.155154196229736</v>
      </c>
      <c r="AB70" s="120">
        <v>31.203834556837183</v>
      </c>
      <c r="AC70" s="100">
        <v>304.70800652545762</v>
      </c>
      <c r="AD70" s="100">
        <v>194.5558079803493</v>
      </c>
      <c r="AE70" s="120">
        <v>86.18434140533175</v>
      </c>
      <c r="AF70" s="120">
        <v>39.357597160446836</v>
      </c>
      <c r="AG70" s="120">
        <v>10.876382600871205</v>
      </c>
      <c r="AH70" s="120">
        <v>6.0083983699839045</v>
      </c>
      <c r="AI70" s="120">
        <v>1.2937580799161525</v>
      </c>
      <c r="AJ70" s="120">
        <v>8.5448197279985809</v>
      </c>
      <c r="AK70" s="120">
        <v>34.083305693593225</v>
      </c>
      <c r="AL70" s="120">
        <v>8.2072049422076443</v>
      </c>
      <c r="AM70" s="100">
        <v>9.7887679837993264</v>
      </c>
      <c r="AN70" s="100">
        <v>4115.8717691478114</v>
      </c>
      <c r="AO70" s="100">
        <v>3.0258236391408428</v>
      </c>
      <c r="AP70" s="100">
        <v>576.86697243789968</v>
      </c>
      <c r="AQ70" s="120">
        <v>104.17099703757651</v>
      </c>
      <c r="AR70" s="120">
        <v>187.91867343528708</v>
      </c>
      <c r="AS70" s="120">
        <v>38.394594756100041</v>
      </c>
      <c r="AT70" s="120">
        <v>1.0143162487527699</v>
      </c>
      <c r="AU70" s="120">
        <v>245.36839096018332</v>
      </c>
      <c r="AV70" s="100">
        <v>1515.433286846393</v>
      </c>
      <c r="AW70" s="100">
        <v>1981.5579795552751</v>
      </c>
      <c r="AX70" s="120">
        <v>731.88032654844767</v>
      </c>
      <c r="AY70" s="120">
        <v>379.92985763526701</v>
      </c>
      <c r="AZ70" s="120">
        <v>212.32157868343529</v>
      </c>
      <c r="BA70" s="120">
        <v>66.67397521115933</v>
      </c>
      <c r="BB70" s="120">
        <v>5.9746778727801546</v>
      </c>
      <c r="BC70" s="120">
        <v>90.63526036511098</v>
      </c>
      <c r="BD70" s="120">
        <v>430.00717950059254</v>
      </c>
      <c r="BE70" s="120">
        <v>64.135123738482207</v>
      </c>
      <c r="BF70" s="100">
        <v>38.987706669102863</v>
      </c>
    </row>
    <row r="71" spans="1:58" x14ac:dyDescent="0.25">
      <c r="A71" s="37" t="s">
        <v>198</v>
      </c>
      <c r="B71" s="59">
        <v>563.37418999179556</v>
      </c>
      <c r="C71" s="74">
        <v>0</v>
      </c>
      <c r="D71" s="74">
        <v>86.675499398515228</v>
      </c>
      <c r="E71" s="60">
        <v>9.4587441718696503</v>
      </c>
      <c r="F71" s="61">
        <v>27.83430545409913</v>
      </c>
      <c r="G71" s="61">
        <v>10.41712019819273</v>
      </c>
      <c r="H71" s="61">
        <v>0</v>
      </c>
      <c r="I71" s="62">
        <v>38.96532957435371</v>
      </c>
      <c r="J71" s="74">
        <v>270.42446975035</v>
      </c>
      <c r="K71" s="74">
        <v>185.65254591315713</v>
      </c>
      <c r="L71" s="60">
        <v>91.468997288865552</v>
      </c>
      <c r="M71" s="61">
        <v>36.5677567637658</v>
      </c>
      <c r="N71" s="61">
        <v>7.1160574222622204</v>
      </c>
      <c r="O71" s="61">
        <v>7.5241581620201003</v>
      </c>
      <c r="P71" s="61">
        <v>1.1792966262105</v>
      </c>
      <c r="Q71" s="61">
        <v>4.60748449406137</v>
      </c>
      <c r="R71" s="61">
        <v>29.506391446431767</v>
      </c>
      <c r="S71" s="63">
        <v>7.6824037095398303</v>
      </c>
      <c r="T71" s="162">
        <v>20.621674929773199</v>
      </c>
      <c r="U71" s="52">
        <v>579.77856133249645</v>
      </c>
      <c r="V71" s="52">
        <v>0.10602212679407934</v>
      </c>
      <c r="W71" s="52">
        <v>87.275642074371717</v>
      </c>
      <c r="X71" s="121">
        <v>10.083383358484996</v>
      </c>
      <c r="Y71" s="121">
        <v>29.124802655328768</v>
      </c>
      <c r="Z71" s="121">
        <v>10.724320184389233</v>
      </c>
      <c r="AA71" s="121">
        <v>0.28258423138851901</v>
      </c>
      <c r="AB71" s="121">
        <v>37.060551644780197</v>
      </c>
      <c r="AC71" s="52">
        <v>278.13548179246902</v>
      </c>
      <c r="AD71" s="52">
        <v>203.45623931920039</v>
      </c>
      <c r="AE71" s="121">
        <v>99.919181049160343</v>
      </c>
      <c r="AF71" s="121">
        <v>39.86583568355033</v>
      </c>
      <c r="AG71" s="121">
        <v>9.0868184490091863</v>
      </c>
      <c r="AH71" s="121">
        <v>6.7532860441891307</v>
      </c>
      <c r="AI71" s="121">
        <v>1.8446669753244034</v>
      </c>
      <c r="AJ71" s="121">
        <v>6.5202915043688874</v>
      </c>
      <c r="AK71" s="121">
        <v>32.246174715543368</v>
      </c>
      <c r="AL71" s="121">
        <v>7.2199848980547543</v>
      </c>
      <c r="AM71" s="52">
        <v>10.805176019661245</v>
      </c>
      <c r="AN71" s="53">
        <v>4167.2882383408714</v>
      </c>
      <c r="AO71" s="53">
        <v>1.8289881867315601</v>
      </c>
      <c r="AP71" s="53">
        <v>629.4365634682249</v>
      </c>
      <c r="AQ71" s="122">
        <v>76.511833967300703</v>
      </c>
      <c r="AR71" s="122">
        <v>172.68941403922304</v>
      </c>
      <c r="AS71" s="122">
        <v>82.389066744383342</v>
      </c>
      <c r="AT71" s="122">
        <v>2.9273437442682702</v>
      </c>
      <c r="AU71" s="122">
        <v>294.91890497304956</v>
      </c>
      <c r="AV71" s="53">
        <v>1293.1096923293649</v>
      </c>
      <c r="AW71" s="53">
        <v>2129.5351831486778</v>
      </c>
      <c r="AX71" s="122">
        <v>824.9868327730037</v>
      </c>
      <c r="AY71" s="122">
        <v>367.56100695496059</v>
      </c>
      <c r="AZ71" s="122">
        <v>241.80159951959706</v>
      </c>
      <c r="BA71" s="122">
        <v>49.545004328670288</v>
      </c>
      <c r="BB71" s="122">
        <v>9.9858372264731141</v>
      </c>
      <c r="BC71" s="122">
        <v>28.122423509078992</v>
      </c>
      <c r="BD71" s="122">
        <v>533.13140091796117</v>
      </c>
      <c r="BE71" s="122">
        <v>74.401077918933012</v>
      </c>
      <c r="BF71" s="53">
        <v>113.37781120787193</v>
      </c>
    </row>
    <row r="72" spans="1:58" x14ac:dyDescent="0.25">
      <c r="A72" s="37" t="s">
        <v>199</v>
      </c>
      <c r="B72" s="59">
        <v>607.49329294751078</v>
      </c>
      <c r="C72" s="74">
        <v>0</v>
      </c>
      <c r="D72" s="74">
        <v>84.160868346285099</v>
      </c>
      <c r="E72" s="60">
        <v>14.598607469924</v>
      </c>
      <c r="F72" s="61">
        <v>18.857226400026057</v>
      </c>
      <c r="G72" s="61">
        <v>4.32690423834838</v>
      </c>
      <c r="H72" s="61">
        <v>0</v>
      </c>
      <c r="I72" s="62">
        <v>46.378130237986667</v>
      </c>
      <c r="J72" s="74">
        <v>282.15658966872297</v>
      </c>
      <c r="K72" s="74">
        <v>233.63099255753991</v>
      </c>
      <c r="L72" s="60">
        <v>123.65713672122629</v>
      </c>
      <c r="M72" s="61">
        <v>37.606998084732602</v>
      </c>
      <c r="N72" s="61">
        <v>8.7995840132809402</v>
      </c>
      <c r="O72" s="61">
        <v>12.345786549635291</v>
      </c>
      <c r="P72" s="61">
        <v>0</v>
      </c>
      <c r="Q72" s="61">
        <v>5.6700383155386902</v>
      </c>
      <c r="R72" s="61">
        <v>37.950180879238545</v>
      </c>
      <c r="S72" s="63">
        <v>7.6012679938875696</v>
      </c>
      <c r="T72" s="162">
        <v>7.5448423749628653</v>
      </c>
      <c r="U72" s="52">
        <v>603.36201748847645</v>
      </c>
      <c r="V72" s="52">
        <v>0.5418217035997267</v>
      </c>
      <c r="W72" s="52">
        <v>81.704610859130568</v>
      </c>
      <c r="X72" s="121">
        <v>10.713573439384826</v>
      </c>
      <c r="Y72" s="121">
        <v>26.862363272379184</v>
      </c>
      <c r="Z72" s="121">
        <v>6.7536984302435306</v>
      </c>
      <c r="AA72" s="121">
        <v>0</v>
      </c>
      <c r="AB72" s="121">
        <v>37.374975717123029</v>
      </c>
      <c r="AC72" s="52">
        <v>269.37090626883366</v>
      </c>
      <c r="AD72" s="52">
        <v>240.36605776551028</v>
      </c>
      <c r="AE72" s="121">
        <v>126.20539816980424</v>
      </c>
      <c r="AF72" s="121">
        <v>41.354564286333698</v>
      </c>
      <c r="AG72" s="121">
        <v>13.884450413240634</v>
      </c>
      <c r="AH72" s="121">
        <v>8.1990270961396643</v>
      </c>
      <c r="AI72" s="121">
        <v>1.2313549317644634</v>
      </c>
      <c r="AJ72" s="121">
        <v>5.5856106033516211</v>
      </c>
      <c r="AK72" s="121">
        <v>37.093280621704778</v>
      </c>
      <c r="AL72" s="121">
        <v>6.8123716431711641</v>
      </c>
      <c r="AM72" s="52">
        <v>11.378620891402255</v>
      </c>
      <c r="AN72" s="53">
        <v>4346.5564959715575</v>
      </c>
      <c r="AO72" s="53">
        <v>5.9129102410351262</v>
      </c>
      <c r="AP72" s="53">
        <v>587.11892645223702</v>
      </c>
      <c r="AQ72" s="122">
        <v>87.574028220595693</v>
      </c>
      <c r="AR72" s="122">
        <v>163.78004328972935</v>
      </c>
      <c r="AS72" s="122">
        <v>49.93391549602417</v>
      </c>
      <c r="AT72" s="122">
        <v>0</v>
      </c>
      <c r="AU72" s="122">
        <v>285.83093944588779</v>
      </c>
      <c r="AV72" s="53">
        <v>1422.014503761985</v>
      </c>
      <c r="AW72" s="53">
        <v>2254.4056195106486</v>
      </c>
      <c r="AX72" s="122">
        <v>971.09761007698557</v>
      </c>
      <c r="AY72" s="122">
        <v>386.48264077387296</v>
      </c>
      <c r="AZ72" s="122">
        <v>287.46573891282719</v>
      </c>
      <c r="BA72" s="122">
        <v>66.625873761854592</v>
      </c>
      <c r="BB72" s="122">
        <v>5.0677438754852941</v>
      </c>
      <c r="BC72" s="122">
        <v>45.998926387305602</v>
      </c>
      <c r="BD72" s="122">
        <v>451.4675557577774</v>
      </c>
      <c r="BE72" s="122">
        <v>40.199529964539835</v>
      </c>
      <c r="BF72" s="53">
        <v>77.104536005652349</v>
      </c>
    </row>
    <row r="73" spans="1:58" x14ac:dyDescent="0.25">
      <c r="A73" s="37" t="s">
        <v>200</v>
      </c>
      <c r="B73" s="59">
        <v>606.86323441850845</v>
      </c>
      <c r="C73" s="74">
        <v>0</v>
      </c>
      <c r="D73" s="74">
        <v>67.790586296567596</v>
      </c>
      <c r="E73" s="60">
        <v>9.6986804341971098</v>
      </c>
      <c r="F73" s="61">
        <v>29.469054610718072</v>
      </c>
      <c r="G73" s="61">
        <v>6.5802580108417201</v>
      </c>
      <c r="H73" s="61">
        <v>0</v>
      </c>
      <c r="I73" s="62">
        <v>22.042593240810692</v>
      </c>
      <c r="J73" s="74">
        <v>306.74242273916002</v>
      </c>
      <c r="K73" s="74">
        <v>221.94101024175112</v>
      </c>
      <c r="L73" s="60">
        <v>96.060934929006407</v>
      </c>
      <c r="M73" s="61">
        <v>58.731966951649802</v>
      </c>
      <c r="N73" s="61">
        <v>12.555635318832801</v>
      </c>
      <c r="O73" s="61">
        <v>12.27750345772858</v>
      </c>
      <c r="P73" s="61">
        <v>3.48366600573973</v>
      </c>
      <c r="Q73" s="61">
        <v>6.6972803845228102</v>
      </c>
      <c r="R73" s="61">
        <v>24.728303230874392</v>
      </c>
      <c r="S73" s="63">
        <v>7.4057199633966002</v>
      </c>
      <c r="T73" s="162">
        <v>10.389215141029752</v>
      </c>
      <c r="U73" s="52">
        <v>613.72004359743266</v>
      </c>
      <c r="V73" s="52">
        <v>9.0752671765464324E-2</v>
      </c>
      <c r="W73" s="52">
        <v>71.306516506086197</v>
      </c>
      <c r="X73" s="121">
        <v>12.280872400161487</v>
      </c>
      <c r="Y73" s="121">
        <v>21.741181098867241</v>
      </c>
      <c r="Z73" s="121">
        <v>6.6781018032221153</v>
      </c>
      <c r="AA73" s="121">
        <v>1.5125445310882066E-2</v>
      </c>
      <c r="AB73" s="121">
        <v>30.591235758524466</v>
      </c>
      <c r="AC73" s="52">
        <v>288.15310038588967</v>
      </c>
      <c r="AD73" s="52">
        <v>242.80670505313415</v>
      </c>
      <c r="AE73" s="121">
        <v>109.00834714776011</v>
      </c>
      <c r="AF73" s="121">
        <v>52.097425124673293</v>
      </c>
      <c r="AG73" s="121">
        <v>16.212146614189397</v>
      </c>
      <c r="AH73" s="121">
        <v>15.130481756070026</v>
      </c>
      <c r="AI73" s="121">
        <v>2.5233497043608568</v>
      </c>
      <c r="AJ73" s="121">
        <v>7.3733003811370361</v>
      </c>
      <c r="AK73" s="121">
        <v>32.381470252750795</v>
      </c>
      <c r="AL73" s="121">
        <v>8.0801840721926279</v>
      </c>
      <c r="AM73" s="52">
        <v>11.36296898055719</v>
      </c>
      <c r="AN73" s="53">
        <v>4280.9502317830256</v>
      </c>
      <c r="AO73" s="53">
        <v>1.9719415508104501</v>
      </c>
      <c r="AP73" s="53">
        <v>514.41563026772621</v>
      </c>
      <c r="AQ73" s="122">
        <v>99.608678036213206</v>
      </c>
      <c r="AR73" s="122">
        <v>139.8352093592141</v>
      </c>
      <c r="AS73" s="122">
        <v>52.215833343233136</v>
      </c>
      <c r="AT73" s="122">
        <v>0.98597077540522404</v>
      </c>
      <c r="AU73" s="122">
        <v>221.76993875366057</v>
      </c>
      <c r="AV73" s="53">
        <v>1438.515133687456</v>
      </c>
      <c r="AW73" s="53">
        <v>2274.3359205499628</v>
      </c>
      <c r="AX73" s="122">
        <v>883.44767917925969</v>
      </c>
      <c r="AY73" s="122">
        <v>403.86890525287504</v>
      </c>
      <c r="AZ73" s="122">
        <v>342.14262826210404</v>
      </c>
      <c r="BA73" s="122">
        <v>140.84200121894398</v>
      </c>
      <c r="BB73" s="122">
        <v>7.0882180904758645</v>
      </c>
      <c r="BC73" s="122">
        <v>48.810920397679595</v>
      </c>
      <c r="BD73" s="122">
        <v>392.16820574504163</v>
      </c>
      <c r="BE73" s="122">
        <v>55.967362403582847</v>
      </c>
      <c r="BF73" s="53">
        <v>51.711605727070733</v>
      </c>
    </row>
    <row r="74" spans="1:58" s="106" customFormat="1" x14ac:dyDescent="0.25">
      <c r="A74" s="98" t="s">
        <v>201</v>
      </c>
      <c r="B74" s="99">
        <v>643.91919749412796</v>
      </c>
      <c r="C74" s="100">
        <v>0.19626954905782801</v>
      </c>
      <c r="D74" s="100">
        <v>76.689857671956219</v>
      </c>
      <c r="E74" s="101">
        <v>7.6604974048389796</v>
      </c>
      <c r="F74" s="102">
        <v>25.66875268664711</v>
      </c>
      <c r="G74" s="102">
        <v>7.8507819623130999</v>
      </c>
      <c r="H74" s="102">
        <v>0.98134774528913804</v>
      </c>
      <c r="I74" s="103">
        <v>34.528477872867889</v>
      </c>
      <c r="J74" s="100">
        <v>335.48971664836802</v>
      </c>
      <c r="K74" s="100">
        <v>223.25995237544299</v>
      </c>
      <c r="L74" s="101">
        <v>89.059699581262905</v>
      </c>
      <c r="M74" s="102">
        <v>68.203954875303907</v>
      </c>
      <c r="N74" s="102">
        <v>8.0941398624808301</v>
      </c>
      <c r="O74" s="102">
        <v>10.304151325535949</v>
      </c>
      <c r="P74" s="102">
        <v>0.98134774528913804</v>
      </c>
      <c r="Q74" s="102">
        <v>10.297304715504801</v>
      </c>
      <c r="R74" s="102">
        <v>29.59167218121533</v>
      </c>
      <c r="S74" s="104">
        <v>6.7276820888501403</v>
      </c>
      <c r="T74" s="163">
        <v>8.2834012493029903</v>
      </c>
      <c r="U74" s="100">
        <v>617.46091881611517</v>
      </c>
      <c r="V74" s="100">
        <v>0.33618855134174752</v>
      </c>
      <c r="W74" s="100">
        <v>69.262650110139319</v>
      </c>
      <c r="X74" s="120">
        <v>9.5977074162386007</v>
      </c>
      <c r="Y74" s="120">
        <v>24.698020223191104</v>
      </c>
      <c r="Z74" s="120">
        <v>6.016066954222647</v>
      </c>
      <c r="AA74" s="120">
        <v>1.4478384903984729</v>
      </c>
      <c r="AB74" s="120">
        <v>27.503017026088504</v>
      </c>
      <c r="AC74" s="100">
        <v>309.18066159415531</v>
      </c>
      <c r="AD74" s="100">
        <v>224.96979602122508</v>
      </c>
      <c r="AE74" s="120">
        <v>93.286459646588867</v>
      </c>
      <c r="AF74" s="120">
        <v>60.431572375368205</v>
      </c>
      <c r="AG74" s="120">
        <v>15.201422359251801</v>
      </c>
      <c r="AH74" s="120">
        <v>10.996024795574472</v>
      </c>
      <c r="AI74" s="120">
        <v>1.5191634692944416</v>
      </c>
      <c r="AJ74" s="120">
        <v>8.0323937921922166</v>
      </c>
      <c r="AK74" s="120">
        <v>27.642939331118793</v>
      </c>
      <c r="AL74" s="120">
        <v>7.8598202518362728</v>
      </c>
      <c r="AM74" s="100">
        <v>13.711622539253677</v>
      </c>
      <c r="AN74" s="100">
        <v>4170.3858760081948</v>
      </c>
      <c r="AO74" s="100">
        <v>2.1150535811184401</v>
      </c>
      <c r="AP74" s="100">
        <v>465.75779851717908</v>
      </c>
      <c r="AQ74" s="120">
        <v>70.246069407989012</v>
      </c>
      <c r="AR74" s="120">
        <v>167.35997909903807</v>
      </c>
      <c r="AS74" s="120">
        <v>46.234423194162531</v>
      </c>
      <c r="AT74" s="120">
        <v>10.01777746587641</v>
      </c>
      <c r="AU74" s="120">
        <v>171.89954935011312</v>
      </c>
      <c r="AV74" s="100">
        <v>1467.8500346040119</v>
      </c>
      <c r="AW74" s="100">
        <v>2131.2853193680535</v>
      </c>
      <c r="AX74" s="120">
        <v>792.90552002340019</v>
      </c>
      <c r="AY74" s="120">
        <v>538.71767272037005</v>
      </c>
      <c r="AZ74" s="120">
        <v>299.03805093751532</v>
      </c>
      <c r="BA74" s="120">
        <v>82.966230764651044</v>
      </c>
      <c r="BB74" s="120">
        <v>9.3404415686517588</v>
      </c>
      <c r="BC74" s="120">
        <v>63.041431205330596</v>
      </c>
      <c r="BD74" s="120">
        <v>198.3299152215219</v>
      </c>
      <c r="BE74" s="120">
        <v>146.9460569266125</v>
      </c>
      <c r="BF74" s="100">
        <v>103.37766993783212</v>
      </c>
    </row>
    <row r="75" spans="1:58" x14ac:dyDescent="0.25">
      <c r="A75" s="37" t="s">
        <v>202</v>
      </c>
      <c r="B75" s="59">
        <v>628.95810911257115</v>
      </c>
      <c r="C75" s="74">
        <v>0</v>
      </c>
      <c r="D75" s="74">
        <v>80.190563623565581</v>
      </c>
      <c r="E75" s="60">
        <v>17.765605145474701</v>
      </c>
      <c r="F75" s="61">
        <v>26.879645713470751</v>
      </c>
      <c r="G75" s="61">
        <v>3.3494365395408678</v>
      </c>
      <c r="H75" s="61">
        <v>0.98512839398260799</v>
      </c>
      <c r="I75" s="62">
        <v>31.210747831096654</v>
      </c>
      <c r="J75" s="74">
        <v>300.39035974531299</v>
      </c>
      <c r="K75" s="74">
        <v>234.62959495170387</v>
      </c>
      <c r="L75" s="60">
        <v>93.875762713559595</v>
      </c>
      <c r="M75" s="61">
        <v>72.1698594742886</v>
      </c>
      <c r="N75" s="61">
        <v>8.0387331526553503</v>
      </c>
      <c r="O75" s="61">
        <v>10.774841809184769</v>
      </c>
      <c r="P75" s="61">
        <v>1.97025678796522</v>
      </c>
      <c r="Q75" s="61">
        <v>11.8765246406274</v>
      </c>
      <c r="R75" s="61">
        <v>28.021373346602228</v>
      </c>
      <c r="S75" s="63">
        <v>7.9022430268207096</v>
      </c>
      <c r="T75" s="162">
        <v>13.74759079198866</v>
      </c>
      <c r="U75" s="52">
        <v>628.30525420443144</v>
      </c>
      <c r="V75" s="52">
        <v>1.55032160869467E-2</v>
      </c>
      <c r="W75" s="52">
        <v>76.046172046126756</v>
      </c>
      <c r="X75" s="121">
        <v>11.224696054420029</v>
      </c>
      <c r="Y75" s="121">
        <v>26.451130082333986</v>
      </c>
      <c r="Z75" s="121">
        <v>5.3722596333659638</v>
      </c>
      <c r="AA75" s="121">
        <v>0.43400379592779365</v>
      </c>
      <c r="AB75" s="121">
        <v>32.564082480078987</v>
      </c>
      <c r="AC75" s="52">
        <v>306.56902223680299</v>
      </c>
      <c r="AD75" s="52">
        <v>234.34160885218566</v>
      </c>
      <c r="AE75" s="121">
        <v>94.201102343885097</v>
      </c>
      <c r="AF75" s="121">
        <v>60.145013389200606</v>
      </c>
      <c r="AG75" s="121">
        <v>17.341225283346336</v>
      </c>
      <c r="AH75" s="121">
        <v>10.442686067174726</v>
      </c>
      <c r="AI75" s="121">
        <v>1.1799724556666313</v>
      </c>
      <c r="AJ75" s="121">
        <v>10.514929394198029</v>
      </c>
      <c r="AK75" s="121">
        <v>30.51105460200527</v>
      </c>
      <c r="AL75" s="121">
        <v>10.005625316708977</v>
      </c>
      <c r="AM75" s="52">
        <v>11.332947853229053</v>
      </c>
      <c r="AN75" s="53">
        <v>3881.7985677935139</v>
      </c>
      <c r="AO75" s="53">
        <v>0.98232298106750404</v>
      </c>
      <c r="AP75" s="53">
        <v>424.61871752340244</v>
      </c>
      <c r="AQ75" s="122">
        <v>65.616992390473499</v>
      </c>
      <c r="AR75" s="122">
        <v>94.833814136234821</v>
      </c>
      <c r="AS75" s="122">
        <v>48.796936811480627</v>
      </c>
      <c r="AT75" s="122">
        <v>2.796800094348153</v>
      </c>
      <c r="AU75" s="122">
        <v>212.57417409086537</v>
      </c>
      <c r="AV75" s="53">
        <v>1240.5247772601119</v>
      </c>
      <c r="AW75" s="53">
        <v>2151.3326276840298</v>
      </c>
      <c r="AX75" s="122">
        <v>771.36079731619679</v>
      </c>
      <c r="AY75" s="122">
        <v>441.24023816845101</v>
      </c>
      <c r="AZ75" s="122">
        <v>322.14822224318198</v>
      </c>
      <c r="BA75" s="122">
        <v>73.713374240664891</v>
      </c>
      <c r="BB75" s="122">
        <v>0.92680357269404201</v>
      </c>
      <c r="BC75" s="122">
        <v>17.244486907060718</v>
      </c>
      <c r="BD75" s="122">
        <v>352.16915285600328</v>
      </c>
      <c r="BE75" s="122">
        <v>172.52955237977682</v>
      </c>
      <c r="BF75" s="53">
        <v>64.340122344902611</v>
      </c>
    </row>
    <row r="76" spans="1:58" x14ac:dyDescent="0.25">
      <c r="A76" s="37" t="s">
        <v>203</v>
      </c>
      <c r="B76" s="59">
        <v>698.31215751749619</v>
      </c>
      <c r="C76" s="74">
        <v>0</v>
      </c>
      <c r="D76" s="74">
        <v>97.508301005786251</v>
      </c>
      <c r="E76" s="60">
        <v>12.5335101602527</v>
      </c>
      <c r="F76" s="61">
        <v>25.353485139686882</v>
      </c>
      <c r="G76" s="61">
        <v>6.2252992037445605</v>
      </c>
      <c r="H76" s="61">
        <v>0.188645430416502</v>
      </c>
      <c r="I76" s="62">
        <v>53.207361071685611</v>
      </c>
      <c r="J76" s="74">
        <v>344.74813198730698</v>
      </c>
      <c r="K76" s="74">
        <v>242.36356407249178</v>
      </c>
      <c r="L76" s="60">
        <v>88.727500774927535</v>
      </c>
      <c r="M76" s="61">
        <v>76.291997615097401</v>
      </c>
      <c r="N76" s="61">
        <v>10.4554531047481</v>
      </c>
      <c r="O76" s="61">
        <v>6.1899281855414801</v>
      </c>
      <c r="P76" s="61">
        <v>0.94322715208250996</v>
      </c>
      <c r="Q76" s="61">
        <v>7.5809140425029797</v>
      </c>
      <c r="R76" s="61">
        <v>41.04201296678265</v>
      </c>
      <c r="S76" s="63">
        <v>11.13253023080914</v>
      </c>
      <c r="T76" s="162">
        <v>13.69216045191113</v>
      </c>
      <c r="U76" s="52">
        <v>676.12098649966629</v>
      </c>
      <c r="V76" s="52">
        <v>0.13885062967451567</v>
      </c>
      <c r="W76" s="52">
        <v>83.759277237889535</v>
      </c>
      <c r="X76" s="121">
        <v>15.814083672953267</v>
      </c>
      <c r="Y76" s="121">
        <v>28.513609084222082</v>
      </c>
      <c r="Z76" s="121">
        <v>4.6269490893031895</v>
      </c>
      <c r="AA76" s="121">
        <v>0.7880054113859597</v>
      </c>
      <c r="AB76" s="121">
        <v>34.016629980025037</v>
      </c>
      <c r="AC76" s="52">
        <v>324.6706842468613</v>
      </c>
      <c r="AD76" s="52">
        <v>253.24762138392254</v>
      </c>
      <c r="AE76" s="121">
        <v>86.373822655610567</v>
      </c>
      <c r="AF76" s="121">
        <v>80.458216304859334</v>
      </c>
      <c r="AG76" s="121">
        <v>17.5017092393601</v>
      </c>
      <c r="AH76" s="121">
        <v>9.3825775361753276</v>
      </c>
      <c r="AI76" s="121">
        <v>1.3320341525654067</v>
      </c>
      <c r="AJ76" s="121">
        <v>8.361882561112159</v>
      </c>
      <c r="AK76" s="121">
        <v>38.118502180229079</v>
      </c>
      <c r="AL76" s="121">
        <v>11.718876754010557</v>
      </c>
      <c r="AM76" s="52">
        <v>14.304553001318439</v>
      </c>
      <c r="AN76" s="53">
        <v>4012.699314502303</v>
      </c>
      <c r="AO76" s="53">
        <v>1.0233298433181099</v>
      </c>
      <c r="AP76" s="53">
        <v>444.0952522430477</v>
      </c>
      <c r="AQ76" s="122">
        <v>56.805954865493405</v>
      </c>
      <c r="AR76" s="122">
        <v>125.40727585551045</v>
      </c>
      <c r="AS76" s="122">
        <v>41.685735894590863</v>
      </c>
      <c r="AT76" s="122">
        <v>9.8358742886889488</v>
      </c>
      <c r="AU76" s="122">
        <v>210.36041133876401</v>
      </c>
      <c r="AV76" s="53">
        <v>1309.041138893929</v>
      </c>
      <c r="AW76" s="53">
        <v>2193.2775025004548</v>
      </c>
      <c r="AX76" s="122">
        <v>777.9107191516083</v>
      </c>
      <c r="AY76" s="122">
        <v>400.99303162010301</v>
      </c>
      <c r="AZ76" s="122">
        <v>383.68763096111104</v>
      </c>
      <c r="BA76" s="122">
        <v>76.016606897821816</v>
      </c>
      <c r="BB76" s="122">
        <v>4.0234949490677741</v>
      </c>
      <c r="BC76" s="122">
        <v>72.770062944121008</v>
      </c>
      <c r="BD76" s="122">
        <v>410.24010223210496</v>
      </c>
      <c r="BE76" s="122">
        <v>67.63585374451668</v>
      </c>
      <c r="BF76" s="53">
        <v>65.262091021553857</v>
      </c>
    </row>
    <row r="77" spans="1:58" x14ac:dyDescent="0.25">
      <c r="A77" s="37" t="s">
        <v>204</v>
      </c>
      <c r="B77" s="59">
        <v>656.56929446731851</v>
      </c>
      <c r="C77" s="74">
        <v>0.394807237911103</v>
      </c>
      <c r="D77" s="74">
        <v>88.390864612325203</v>
      </c>
      <c r="E77" s="60">
        <v>18.400457792543602</v>
      </c>
      <c r="F77" s="61">
        <v>28.179200495217621</v>
      </c>
      <c r="G77" s="61">
        <v>5.9221085686665607</v>
      </c>
      <c r="H77" s="61">
        <v>0.98701809477775904</v>
      </c>
      <c r="I77" s="62">
        <v>34.902079661119664</v>
      </c>
      <c r="J77" s="74">
        <v>320.93131125927698</v>
      </c>
      <c r="K77" s="74">
        <v>239.57539727745726</v>
      </c>
      <c r="L77" s="60">
        <v>102.35591703129316</v>
      </c>
      <c r="M77" s="61">
        <v>64.152078923356996</v>
      </c>
      <c r="N77" s="61">
        <v>9.5187296331340896</v>
      </c>
      <c r="O77" s="61">
        <v>5.3977552058158604</v>
      </c>
      <c r="P77" s="61">
        <v>0.98701809477775904</v>
      </c>
      <c r="Q77" s="61">
        <v>4.6275080918290898</v>
      </c>
      <c r="R77" s="61">
        <v>41.263915348688883</v>
      </c>
      <c r="S77" s="63">
        <v>11.272474948561429</v>
      </c>
      <c r="T77" s="162">
        <v>7.276914080347944</v>
      </c>
      <c r="U77" s="52">
        <v>674.79704027123864</v>
      </c>
      <c r="V77" s="52">
        <v>0.12141542344181933</v>
      </c>
      <c r="W77" s="52">
        <v>88.58669704144522</v>
      </c>
      <c r="X77" s="121">
        <v>14.926532331662168</v>
      </c>
      <c r="Y77" s="121">
        <v>27.208134255602271</v>
      </c>
      <c r="Z77" s="121">
        <v>5.4637042006529626</v>
      </c>
      <c r="AA77" s="121">
        <v>0.18218763263687368</v>
      </c>
      <c r="AB77" s="121">
        <v>40.806138620890941</v>
      </c>
      <c r="AC77" s="52">
        <v>312.75801493588932</v>
      </c>
      <c r="AD77" s="52">
        <v>263.4680141804962</v>
      </c>
      <c r="AE77" s="121">
        <v>112.48900195464205</v>
      </c>
      <c r="AF77" s="121">
        <v>71.951962661796003</v>
      </c>
      <c r="AG77" s="121">
        <v>15.303067139575866</v>
      </c>
      <c r="AH77" s="121">
        <v>7.8851017975762945</v>
      </c>
      <c r="AI77" s="121">
        <v>1.1519339076337363</v>
      </c>
      <c r="AJ77" s="121">
        <v>6.2448458615016698</v>
      </c>
      <c r="AK77" s="121">
        <v>36.858301317254273</v>
      </c>
      <c r="AL77" s="121">
        <v>11.583799540516329</v>
      </c>
      <c r="AM77" s="52">
        <v>9.8628986899660518</v>
      </c>
      <c r="AN77" s="53">
        <v>4253.656698113562</v>
      </c>
      <c r="AO77" s="53">
        <v>2.0916428550877799</v>
      </c>
      <c r="AP77" s="53">
        <v>468.06227851552723</v>
      </c>
      <c r="AQ77" s="122">
        <v>78.682137999058298</v>
      </c>
      <c r="AR77" s="122">
        <v>138.3623938278925</v>
      </c>
      <c r="AS77" s="122">
        <v>25.688733029286261</v>
      </c>
      <c r="AT77" s="122">
        <v>3.1154691336906599</v>
      </c>
      <c r="AU77" s="122">
        <v>222.2135445255995</v>
      </c>
      <c r="AV77" s="53">
        <v>1345.9571111446639</v>
      </c>
      <c r="AW77" s="53">
        <v>2396.2324861237275</v>
      </c>
      <c r="AX77" s="122">
        <v>1015.4789940876998</v>
      </c>
      <c r="AY77" s="122">
        <v>370.51183267402303</v>
      </c>
      <c r="AZ77" s="122">
        <v>292.77264432712042</v>
      </c>
      <c r="BA77" s="122">
        <v>75.146318739933548</v>
      </c>
      <c r="BB77" s="122">
        <v>3.0573114840051101</v>
      </c>
      <c r="BC77" s="122">
        <v>42.829177697195163</v>
      </c>
      <c r="BD77" s="122">
        <v>511.53735007656968</v>
      </c>
      <c r="BE77" s="122">
        <v>84.898857037180889</v>
      </c>
      <c r="BF77" s="53">
        <v>41.313179474555739</v>
      </c>
    </row>
    <row r="78" spans="1:58" s="106" customFormat="1" x14ac:dyDescent="0.25">
      <c r="A78" s="98" t="s">
        <v>205</v>
      </c>
      <c r="B78" s="99">
        <v>678.70540130538484</v>
      </c>
      <c r="C78" s="100">
        <v>0.17403375724175901</v>
      </c>
      <c r="D78" s="100">
        <v>83.142334853301463</v>
      </c>
      <c r="E78" s="101">
        <v>17.570748790334299</v>
      </c>
      <c r="F78" s="102">
        <v>27.883697248384582</v>
      </c>
      <c r="G78" s="102">
        <v>3.1399628043377761</v>
      </c>
      <c r="H78" s="102">
        <v>0</v>
      </c>
      <c r="I78" s="103">
        <v>34.547926010244794</v>
      </c>
      <c r="J78" s="100">
        <v>333.249358591663</v>
      </c>
      <c r="K78" s="100">
        <v>258.31212515190356</v>
      </c>
      <c r="L78" s="101">
        <v>84.033566550599403</v>
      </c>
      <c r="M78" s="102">
        <v>60.367010989773298</v>
      </c>
      <c r="N78" s="102">
        <v>31.191784170010301</v>
      </c>
      <c r="O78" s="102">
        <v>6.3126683334923506</v>
      </c>
      <c r="P78" s="102">
        <v>2.3342936910586198</v>
      </c>
      <c r="Q78" s="102">
        <v>7.3356368757075199</v>
      </c>
      <c r="R78" s="102">
        <v>53.733458765538508</v>
      </c>
      <c r="S78" s="104">
        <v>13.003705775723571</v>
      </c>
      <c r="T78" s="163">
        <v>3.8275489512750398</v>
      </c>
      <c r="U78" s="100">
        <v>644.58108201693938</v>
      </c>
      <c r="V78" s="100">
        <v>0.55370065819524839</v>
      </c>
      <c r="W78" s="100">
        <v>83.612290565156442</v>
      </c>
      <c r="X78" s="120">
        <v>15.772225343848069</v>
      </c>
      <c r="Y78" s="120">
        <v>27.395067203873026</v>
      </c>
      <c r="Z78" s="120">
        <v>4.1953293520120409</v>
      </c>
      <c r="AA78" s="120">
        <v>0.43274946401453934</v>
      </c>
      <c r="AB78" s="120">
        <v>35.816919201408759</v>
      </c>
      <c r="AC78" s="100">
        <v>309.00083055540432</v>
      </c>
      <c r="AD78" s="100">
        <v>246.22588305271455</v>
      </c>
      <c r="AE78" s="120">
        <v>96.207972978030497</v>
      </c>
      <c r="AF78" s="120">
        <v>58.689931337625431</v>
      </c>
      <c r="AG78" s="120">
        <v>22.929247409350136</v>
      </c>
      <c r="AH78" s="120">
        <v>7.2598478046197839</v>
      </c>
      <c r="AI78" s="120">
        <v>2.0927497076097867</v>
      </c>
      <c r="AJ78" s="120">
        <v>6.1707090855492632</v>
      </c>
      <c r="AK78" s="120">
        <v>39.204900712787378</v>
      </c>
      <c r="AL78" s="120">
        <v>13.670524017142263</v>
      </c>
      <c r="AM78" s="100">
        <v>5.1883771854687613</v>
      </c>
      <c r="AN78" s="100">
        <v>4159.2159373763807</v>
      </c>
      <c r="AO78" s="100">
        <v>5.7295757629694837</v>
      </c>
      <c r="AP78" s="100">
        <v>414.74031008224006</v>
      </c>
      <c r="AQ78" s="120">
        <v>101.1914006736402</v>
      </c>
      <c r="AR78" s="120">
        <v>117.77094314842425</v>
      </c>
      <c r="AS78" s="120">
        <v>30.06703841567116</v>
      </c>
      <c r="AT78" s="120">
        <v>8.0831403005627198</v>
      </c>
      <c r="AU78" s="120">
        <v>157.62778754394168</v>
      </c>
      <c r="AV78" s="100">
        <v>1329.425868625905</v>
      </c>
      <c r="AW78" s="100">
        <v>2362.2877890927339</v>
      </c>
      <c r="AX78" s="120">
        <v>701.65314030932132</v>
      </c>
      <c r="AY78" s="120">
        <v>389.17957303137905</v>
      </c>
      <c r="AZ78" s="120">
        <v>561.85288560399397</v>
      </c>
      <c r="BA78" s="120">
        <v>47.984759661555771</v>
      </c>
      <c r="BB78" s="120">
        <v>3.2436859617268201</v>
      </c>
      <c r="BC78" s="120">
        <v>77.305157258813907</v>
      </c>
      <c r="BD78" s="120">
        <v>441.93463519986307</v>
      </c>
      <c r="BE78" s="120">
        <v>139.13395206607981</v>
      </c>
      <c r="BF78" s="100">
        <v>47.032393812532732</v>
      </c>
    </row>
    <row r="79" spans="1:58" x14ac:dyDescent="0.25">
      <c r="A79" s="37" t="s">
        <v>206</v>
      </c>
      <c r="B79" s="59">
        <v>722.44726176692495</v>
      </c>
      <c r="C79" s="74">
        <v>0</v>
      </c>
      <c r="D79" s="74">
        <v>102.44713146638198</v>
      </c>
      <c r="E79" s="60">
        <v>19.575139349407198</v>
      </c>
      <c r="F79" s="61">
        <v>29.375707240652524</v>
      </c>
      <c r="G79" s="61">
        <v>2.1923241469367039</v>
      </c>
      <c r="H79" s="61">
        <v>0.59790658552819198</v>
      </c>
      <c r="I79" s="62">
        <v>50.706054143857351</v>
      </c>
      <c r="J79" s="74">
        <v>372.94591151550497</v>
      </c>
      <c r="K79" s="74">
        <v>243.12419423433528</v>
      </c>
      <c r="L79" s="60">
        <v>87.399192399182297</v>
      </c>
      <c r="M79" s="61">
        <v>49.412172251715901</v>
      </c>
      <c r="N79" s="61">
        <v>22.9307856190865</v>
      </c>
      <c r="O79" s="61">
        <v>4.9825548794015999</v>
      </c>
      <c r="P79" s="61">
        <v>8.9685987829228804</v>
      </c>
      <c r="Q79" s="61">
        <v>8.5699943925707505</v>
      </c>
      <c r="R79" s="61">
        <v>41.922844784682823</v>
      </c>
      <c r="S79" s="63">
        <v>18.938051124772532</v>
      </c>
      <c r="T79" s="162">
        <v>3.9300245507027398</v>
      </c>
      <c r="U79" s="52">
        <v>669.44517265685033</v>
      </c>
      <c r="V79" s="52">
        <v>0</v>
      </c>
      <c r="W79" s="52">
        <v>87.367885920825742</v>
      </c>
      <c r="X79" s="121">
        <v>18.284430042102798</v>
      </c>
      <c r="Y79" s="121">
        <v>25.772070245034595</v>
      </c>
      <c r="Z79" s="121">
        <v>3.5893047051141074</v>
      </c>
      <c r="AA79" s="121">
        <v>0.56552183087056529</v>
      </c>
      <c r="AB79" s="121">
        <v>39.156559097703671</v>
      </c>
      <c r="AC79" s="52">
        <v>331.19382163881738</v>
      </c>
      <c r="AD79" s="52">
        <v>246.83230982357202</v>
      </c>
      <c r="AE79" s="121">
        <v>84.307504820137709</v>
      </c>
      <c r="AF79" s="121">
        <v>51.371917940119509</v>
      </c>
      <c r="AG79" s="121">
        <v>23.856751784710699</v>
      </c>
      <c r="AH79" s="121">
        <v>6.3540314188572466</v>
      </c>
      <c r="AI79" s="121">
        <v>8.6955842651859374</v>
      </c>
      <c r="AJ79" s="121">
        <v>11.360736944521122</v>
      </c>
      <c r="AK79" s="121">
        <v>41.486473422785913</v>
      </c>
      <c r="AL79" s="121">
        <v>19.39930922725388</v>
      </c>
      <c r="AM79" s="52">
        <v>4.0511552736350938</v>
      </c>
      <c r="AN79" s="53">
        <v>4662.4548097238448</v>
      </c>
      <c r="AO79" s="53">
        <v>0</v>
      </c>
      <c r="AP79" s="53">
        <v>419.33592931117909</v>
      </c>
      <c r="AQ79" s="122">
        <v>117.99951830571099</v>
      </c>
      <c r="AR79" s="122">
        <v>96.546648598626604</v>
      </c>
      <c r="AS79" s="122">
        <v>29.960097922589313</v>
      </c>
      <c r="AT79" s="122">
        <v>5.6914055175352605</v>
      </c>
      <c r="AU79" s="122">
        <v>169.13825896671693</v>
      </c>
      <c r="AV79" s="53">
        <v>1296.4357381857949</v>
      </c>
      <c r="AW79" s="53">
        <v>2891.2380877593068</v>
      </c>
      <c r="AX79" s="122">
        <v>722.44648701340077</v>
      </c>
      <c r="AY79" s="122">
        <v>337.32210128984701</v>
      </c>
      <c r="AZ79" s="122">
        <v>424.96601372082</v>
      </c>
      <c r="BA79" s="122">
        <v>42.71526496300109</v>
      </c>
      <c r="BB79" s="122">
        <v>17.770831201305921</v>
      </c>
      <c r="BC79" s="122">
        <v>67.027278749065715</v>
      </c>
      <c r="BD79" s="122">
        <v>1101.1459187914777</v>
      </c>
      <c r="BE79" s="122">
        <v>177.84419203038831</v>
      </c>
      <c r="BF79" s="53">
        <v>55.445054467564034</v>
      </c>
    </row>
    <row r="80" spans="1:58" x14ac:dyDescent="0.25">
      <c r="A80" s="37" t="s">
        <v>207</v>
      </c>
      <c r="B80" s="59">
        <v>720.82883497902458</v>
      </c>
      <c r="C80" s="74">
        <v>0</v>
      </c>
      <c r="D80" s="74">
        <v>126.21135256783575</v>
      </c>
      <c r="E80" s="60">
        <v>17.2284084847313</v>
      </c>
      <c r="F80" s="61">
        <v>34.050754272234599</v>
      </c>
      <c r="G80" s="61">
        <v>7.1903014520961595</v>
      </c>
      <c r="H80" s="61">
        <v>0</v>
      </c>
      <c r="I80" s="62">
        <v>67.741888358773679</v>
      </c>
      <c r="J80" s="74">
        <v>349.862302133718</v>
      </c>
      <c r="K80" s="74">
        <v>233.39327548373117</v>
      </c>
      <c r="L80" s="60">
        <v>73.995403018060728</v>
      </c>
      <c r="M80" s="61">
        <v>55.462754267142202</v>
      </c>
      <c r="N80" s="61">
        <v>25.817413331885</v>
      </c>
      <c r="O80" s="61">
        <v>5.1088984001735804</v>
      </c>
      <c r="P80" s="61">
        <v>10.4070152596129</v>
      </c>
      <c r="Q80" s="61">
        <v>5.8657722372363397</v>
      </c>
      <c r="R80" s="61">
        <v>38.9375845259352</v>
      </c>
      <c r="S80" s="63">
        <v>17.798434443685199</v>
      </c>
      <c r="T80" s="162">
        <v>11.361904793739646</v>
      </c>
      <c r="U80" s="52">
        <v>695.81068550648217</v>
      </c>
      <c r="V80" s="52">
        <v>0</v>
      </c>
      <c r="W80" s="52">
        <v>113.54969779371247</v>
      </c>
      <c r="X80" s="121">
        <v>18.474382045598734</v>
      </c>
      <c r="Y80" s="121">
        <v>30.265705309237106</v>
      </c>
      <c r="Z80" s="121">
        <v>7.5717013596565002</v>
      </c>
      <c r="AA80" s="121">
        <v>0.54353964378048836</v>
      </c>
      <c r="AB80" s="121">
        <v>56.694369435439633</v>
      </c>
      <c r="AC80" s="52">
        <v>341.46861865209235</v>
      </c>
      <c r="AD80" s="52">
        <v>232.54363305973209</v>
      </c>
      <c r="AE80" s="121">
        <v>78.070276599245389</v>
      </c>
      <c r="AF80" s="121">
        <v>47.079393630971332</v>
      </c>
      <c r="AG80" s="121">
        <v>35.42613798550483</v>
      </c>
      <c r="AH80" s="121">
        <v>4.9015582408368363</v>
      </c>
      <c r="AI80" s="121">
        <v>5.0145032547703172</v>
      </c>
      <c r="AJ80" s="121">
        <v>7.3175103385932365</v>
      </c>
      <c r="AK80" s="121">
        <v>38.169411909536272</v>
      </c>
      <c r="AL80" s="121">
        <v>16.564841100273906</v>
      </c>
      <c r="AM80" s="52">
        <v>8.2487360009453798</v>
      </c>
      <c r="AN80" s="53">
        <v>4892.7021917327356</v>
      </c>
      <c r="AO80" s="53">
        <v>0</v>
      </c>
      <c r="AP80" s="53">
        <v>633.79669180647215</v>
      </c>
      <c r="AQ80" s="122">
        <v>125.3188052154633</v>
      </c>
      <c r="AR80" s="122">
        <v>111.38463517136802</v>
      </c>
      <c r="AS80" s="122">
        <v>59.95565596448391</v>
      </c>
      <c r="AT80" s="122">
        <v>13.360896419493949</v>
      </c>
      <c r="AU80" s="122">
        <v>323.77669903566289</v>
      </c>
      <c r="AV80" s="53">
        <v>1364.621027543008</v>
      </c>
      <c r="AW80" s="53">
        <v>2787.1189368083228</v>
      </c>
      <c r="AX80" s="122">
        <v>639.76003372425566</v>
      </c>
      <c r="AY80" s="122">
        <v>367.02087612185699</v>
      </c>
      <c r="AZ80" s="122">
        <v>677.36254080125605</v>
      </c>
      <c r="BA80" s="122">
        <v>24.77290666989213</v>
      </c>
      <c r="BB80" s="122">
        <v>37.275811521784163</v>
      </c>
      <c r="BC80" s="122">
        <v>80.644221945739901</v>
      </c>
      <c r="BD80" s="122">
        <v>871.328956950867</v>
      </c>
      <c r="BE80" s="122">
        <v>88.953589072670624</v>
      </c>
      <c r="BF80" s="53">
        <v>107.16553557493296</v>
      </c>
    </row>
    <row r="81" spans="1:58" x14ac:dyDescent="0.25">
      <c r="A81" s="37" t="s">
        <v>208</v>
      </c>
      <c r="B81" s="59">
        <v>782.07560391135007</v>
      </c>
      <c r="C81" s="74">
        <v>0</v>
      </c>
      <c r="D81" s="74">
        <v>113.06226639051675</v>
      </c>
      <c r="E81" s="60">
        <v>13.489042197076801</v>
      </c>
      <c r="F81" s="61">
        <v>37.405854964891809</v>
      </c>
      <c r="G81" s="61">
        <v>4.3579452401048826</v>
      </c>
      <c r="H81" s="61">
        <v>0.19808842000476801</v>
      </c>
      <c r="I81" s="62">
        <v>57.611335568438498</v>
      </c>
      <c r="J81" s="74">
        <v>422.59376758017697</v>
      </c>
      <c r="K81" s="74">
        <v>235.46986055765373</v>
      </c>
      <c r="L81" s="60">
        <v>65.474510511224196</v>
      </c>
      <c r="M81" s="61">
        <v>53.642970578096502</v>
      </c>
      <c r="N81" s="61">
        <v>21.412896631932998</v>
      </c>
      <c r="O81" s="61">
        <v>8.5178020602049997</v>
      </c>
      <c r="P81" s="61">
        <v>6.5369178601573301</v>
      </c>
      <c r="Q81" s="61">
        <v>5.1502989201239604</v>
      </c>
      <c r="R81" s="61">
        <v>52.474196481622712</v>
      </c>
      <c r="S81" s="63">
        <v>22.260267514291041</v>
      </c>
      <c r="T81" s="162">
        <v>10.949709383002709</v>
      </c>
      <c r="U81" s="52">
        <v>747.09709201300109</v>
      </c>
      <c r="V81" s="52">
        <v>6.3026816997187665E-2</v>
      </c>
      <c r="W81" s="52">
        <v>129.54689249317093</v>
      </c>
      <c r="X81" s="121">
        <v>14.7237430542437</v>
      </c>
      <c r="Y81" s="121">
        <v>36.864737522390897</v>
      </c>
      <c r="Z81" s="121">
        <v>4.4020917759760669</v>
      </c>
      <c r="AA81" s="121">
        <v>0.86909104018513172</v>
      </c>
      <c r="AB81" s="121">
        <v>72.687229100375134</v>
      </c>
      <c r="AC81" s="52">
        <v>373.75255261785736</v>
      </c>
      <c r="AD81" s="52">
        <v>234.49010861207685</v>
      </c>
      <c r="AE81" s="121">
        <v>69.741858570087075</v>
      </c>
      <c r="AF81" s="121">
        <v>54.453869610015829</v>
      </c>
      <c r="AG81" s="121">
        <v>24.340354809419068</v>
      </c>
      <c r="AH81" s="121">
        <v>11.592870983239825</v>
      </c>
      <c r="AI81" s="121">
        <v>10.088595463598073</v>
      </c>
      <c r="AJ81" s="121">
        <v>7.8380649188190032</v>
      </c>
      <c r="AK81" s="121">
        <v>34.25456679048056</v>
      </c>
      <c r="AL81" s="121">
        <v>22.179927466417411</v>
      </c>
      <c r="AM81" s="52">
        <v>9.2445114728987257</v>
      </c>
      <c r="AN81" s="53">
        <v>4922.1323265233168</v>
      </c>
      <c r="AO81" s="53">
        <v>1.06453962468208</v>
      </c>
      <c r="AP81" s="53">
        <v>676.59110478974753</v>
      </c>
      <c r="AQ81" s="122">
        <v>98.811674048660393</v>
      </c>
      <c r="AR81" s="122">
        <v>138.71014089684718</v>
      </c>
      <c r="AS81" s="122">
        <v>59.888135696101941</v>
      </c>
      <c r="AT81" s="122">
        <v>7.3453948984322697</v>
      </c>
      <c r="AU81" s="122">
        <v>371.83575924970575</v>
      </c>
      <c r="AV81" s="53">
        <v>1620.297437389853</v>
      </c>
      <c r="AW81" s="53">
        <v>2553.9164126085661</v>
      </c>
      <c r="AX81" s="122">
        <v>629.73317822119134</v>
      </c>
      <c r="AY81" s="122">
        <v>408.844804959307</v>
      </c>
      <c r="AZ81" s="122">
        <v>545.06077927748595</v>
      </c>
      <c r="BA81" s="122">
        <v>80.537774108269005</v>
      </c>
      <c r="BB81" s="122">
        <v>28.453462267755462</v>
      </c>
      <c r="BC81" s="122">
        <v>107.39543801541301</v>
      </c>
      <c r="BD81" s="122">
        <v>653.47409976885933</v>
      </c>
      <c r="BE81" s="122">
        <v>100.41687599028501</v>
      </c>
      <c r="BF81" s="53">
        <v>70.262832110467727</v>
      </c>
    </row>
    <row r="82" spans="1:58" s="106" customFormat="1" x14ac:dyDescent="0.25">
      <c r="A82" s="98" t="s">
        <v>209</v>
      </c>
      <c r="B82" s="99">
        <v>825.78318200010028</v>
      </c>
      <c r="C82" s="100">
        <v>0.19155723037546499</v>
      </c>
      <c r="D82" s="100">
        <v>108.12972656052963</v>
      </c>
      <c r="E82" s="101">
        <v>14.249130110284201</v>
      </c>
      <c r="F82" s="102">
        <v>40.322841544823277</v>
      </c>
      <c r="G82" s="102">
        <v>1.1493433822527921</v>
      </c>
      <c r="H82" s="102">
        <v>3.06491568600745</v>
      </c>
      <c r="I82" s="103">
        <v>49.343495837161917</v>
      </c>
      <c r="J82" s="100">
        <v>456.46518451383099</v>
      </c>
      <c r="K82" s="100">
        <v>244.93153115555057</v>
      </c>
      <c r="L82" s="101">
        <v>81.035600456648496</v>
      </c>
      <c r="M82" s="102">
        <v>70.515199396517005</v>
      </c>
      <c r="N82" s="102">
        <v>19.7957189473752</v>
      </c>
      <c r="O82" s="102">
        <v>2.8733584556319771</v>
      </c>
      <c r="P82" s="102">
        <v>7.4707319846431499</v>
      </c>
      <c r="Q82" s="102">
        <v>5.9382741416394298</v>
      </c>
      <c r="R82" s="102">
        <v>30.584464047850624</v>
      </c>
      <c r="S82" s="104">
        <v>26.71818372524471</v>
      </c>
      <c r="T82" s="163">
        <v>16.065182539813609</v>
      </c>
      <c r="U82" s="100">
        <v>780.28846114246005</v>
      </c>
      <c r="V82" s="100">
        <v>1.5671543206310933E-2</v>
      </c>
      <c r="W82" s="100">
        <v>110.45514613388445</v>
      </c>
      <c r="X82" s="120">
        <v>16.253801935220366</v>
      </c>
      <c r="Y82" s="120">
        <v>41.022366229652732</v>
      </c>
      <c r="Z82" s="120">
        <v>3.2013255466973205</v>
      </c>
      <c r="AA82" s="120">
        <v>0.91966991729674363</v>
      </c>
      <c r="AB82" s="120">
        <v>49.057982505017286</v>
      </c>
      <c r="AC82" s="100">
        <v>417.14324197042697</v>
      </c>
      <c r="AD82" s="100">
        <v>242.75649647655916</v>
      </c>
      <c r="AE82" s="120">
        <v>85.452520399366065</v>
      </c>
      <c r="AF82" s="120">
        <v>57.616858362349738</v>
      </c>
      <c r="AG82" s="120">
        <v>21.524589092442636</v>
      </c>
      <c r="AH82" s="120">
        <v>3.5259513548188282</v>
      </c>
      <c r="AI82" s="120">
        <v>5.9162669175607592</v>
      </c>
      <c r="AJ82" s="120">
        <v>5.4482617573001457</v>
      </c>
      <c r="AK82" s="120">
        <v>39.363212721713793</v>
      </c>
      <c r="AL82" s="120">
        <v>23.908835871007227</v>
      </c>
      <c r="AM82" s="100">
        <v>9.9179050183831379</v>
      </c>
      <c r="AN82" s="100">
        <v>4799.0610018073403</v>
      </c>
      <c r="AO82" s="100">
        <v>1.0180891428418899</v>
      </c>
      <c r="AP82" s="100">
        <v>549.60952541030542</v>
      </c>
      <c r="AQ82" s="120">
        <v>112.1065925107672</v>
      </c>
      <c r="AR82" s="120">
        <v>122.78262561578089</v>
      </c>
      <c r="AS82" s="120">
        <v>33.32934743819176</v>
      </c>
      <c r="AT82" s="120">
        <v>8.3304784990499297</v>
      </c>
      <c r="AU82" s="120">
        <v>273.06048134651553</v>
      </c>
      <c r="AV82" s="100">
        <v>1567.4475761094109</v>
      </c>
      <c r="AW82" s="100">
        <v>2592.1640562300354</v>
      </c>
      <c r="AX82" s="120">
        <v>714.36703733839443</v>
      </c>
      <c r="AY82" s="120">
        <v>377.46886115025501</v>
      </c>
      <c r="AZ82" s="120">
        <v>383.25747257296803</v>
      </c>
      <c r="BA82" s="120">
        <v>19.66358687152443</v>
      </c>
      <c r="BB82" s="120">
        <v>34.606021446597502</v>
      </c>
      <c r="BC82" s="120">
        <v>69.644842924944896</v>
      </c>
      <c r="BD82" s="120">
        <v>841.03180084963287</v>
      </c>
      <c r="BE82" s="120">
        <v>152.124433075718</v>
      </c>
      <c r="BF82" s="100">
        <v>88.821754914746819</v>
      </c>
    </row>
    <row r="83" spans="1:58" x14ac:dyDescent="0.25">
      <c r="A83" s="37" t="s">
        <v>210</v>
      </c>
      <c r="B83" s="59">
        <v>832.57360975160145</v>
      </c>
      <c r="C83" s="74">
        <v>0.79048030765606203</v>
      </c>
      <c r="D83" s="74">
        <v>108.73268700919992</v>
      </c>
      <c r="E83" s="60">
        <v>20.0419171011335</v>
      </c>
      <c r="F83" s="61">
        <v>29.747003667184373</v>
      </c>
      <c r="G83" s="61">
        <v>4.3476416921083398</v>
      </c>
      <c r="H83" s="61">
        <v>1.97620076914016</v>
      </c>
      <c r="I83" s="62">
        <v>52.619923779633552</v>
      </c>
      <c r="J83" s="74">
        <v>419.26729723002802</v>
      </c>
      <c r="K83" s="74">
        <v>286.20831243846396</v>
      </c>
      <c r="L83" s="60">
        <v>93.207092843004105</v>
      </c>
      <c r="M83" s="61">
        <v>71.208632344732493</v>
      </c>
      <c r="N83" s="61">
        <v>18.521506011247101</v>
      </c>
      <c r="O83" s="61">
        <v>3.9524015382803164</v>
      </c>
      <c r="P83" s="61">
        <v>6.9167026919905501</v>
      </c>
      <c r="Q83" s="61">
        <v>8.8929034611307003</v>
      </c>
      <c r="R83" s="61">
        <v>55.541837815994839</v>
      </c>
      <c r="S83" s="63">
        <v>27.967235732083871</v>
      </c>
      <c r="T83" s="162">
        <v>17.574832766253479</v>
      </c>
      <c r="U83" s="52">
        <v>831.69261802586334</v>
      </c>
      <c r="V83" s="52">
        <v>0.70710429335411862</v>
      </c>
      <c r="W83" s="52">
        <v>118.17243591243168</v>
      </c>
      <c r="X83" s="121">
        <v>18.035855380547133</v>
      </c>
      <c r="Y83" s="121">
        <v>40.574663478668647</v>
      </c>
      <c r="Z83" s="121">
        <v>5.504930576358813</v>
      </c>
      <c r="AA83" s="121">
        <v>1.2672881512463463</v>
      </c>
      <c r="AB83" s="121">
        <v>52.789698325610736</v>
      </c>
      <c r="AC83" s="52">
        <v>422.8961378387587</v>
      </c>
      <c r="AD83" s="52">
        <v>278.04827809610936</v>
      </c>
      <c r="AE83" s="121">
        <v>87.807751986492406</v>
      </c>
      <c r="AF83" s="121">
        <v>67.890426338502735</v>
      </c>
      <c r="AG83" s="121">
        <v>28.137646050513467</v>
      </c>
      <c r="AH83" s="121">
        <v>2.5426231536454771</v>
      </c>
      <c r="AI83" s="121">
        <v>8.873261715149523</v>
      </c>
      <c r="AJ83" s="121">
        <v>13.834484687937801</v>
      </c>
      <c r="AK83" s="121">
        <v>43.061646878304032</v>
      </c>
      <c r="AL83" s="121">
        <v>25.900437285563935</v>
      </c>
      <c r="AM83" s="52">
        <v>11.868661885209617</v>
      </c>
      <c r="AN83" s="53">
        <v>5147.2870163538864</v>
      </c>
      <c r="AO83" s="53">
        <v>7.0147626499640072</v>
      </c>
      <c r="AP83" s="53">
        <v>566.44759492012395</v>
      </c>
      <c r="AQ83" s="122">
        <v>126.993523769897</v>
      </c>
      <c r="AR83" s="122">
        <v>154.43468414490025</v>
      </c>
      <c r="AS83" s="122">
        <v>58.340508402822543</v>
      </c>
      <c r="AT83" s="122">
        <v>5.0049828360555697</v>
      </c>
      <c r="AU83" s="122">
        <v>221.67389576644854</v>
      </c>
      <c r="AV83" s="53">
        <v>1602.6586517884039</v>
      </c>
      <c r="AW83" s="53">
        <v>2879.2919676641523</v>
      </c>
      <c r="AX83" s="122">
        <v>699.86981890310892</v>
      </c>
      <c r="AY83" s="122">
        <v>461.61534682192496</v>
      </c>
      <c r="AZ83" s="122">
        <v>532.45537475716606</v>
      </c>
      <c r="BA83" s="122">
        <v>8.001454657326514</v>
      </c>
      <c r="BB83" s="122">
        <v>11.019002678633219</v>
      </c>
      <c r="BC83" s="122">
        <v>167.98005296354742</v>
      </c>
      <c r="BD83" s="122">
        <v>819.37322673059259</v>
      </c>
      <c r="BE83" s="122">
        <v>178.97769015185281</v>
      </c>
      <c r="BF83" s="53">
        <v>91.874039331242201</v>
      </c>
    </row>
    <row r="84" spans="1:58" x14ac:dyDescent="0.25">
      <c r="A84" s="37" t="s">
        <v>211</v>
      </c>
      <c r="B84" s="59">
        <v>846.21707522442466</v>
      </c>
      <c r="C84" s="74">
        <v>0.94886206783857496</v>
      </c>
      <c r="D84" s="74">
        <v>119.74662883245546</v>
      </c>
      <c r="E84" s="60">
        <v>22.869588493885399</v>
      </c>
      <c r="F84" s="61">
        <v>35.165063884239657</v>
      </c>
      <c r="G84" s="61">
        <v>4.7443103391928796</v>
      </c>
      <c r="H84" s="61">
        <v>1.1386344814062901</v>
      </c>
      <c r="I84" s="62">
        <v>55.829031633731226</v>
      </c>
      <c r="J84" s="74">
        <v>441.65222006670803</v>
      </c>
      <c r="K84" s="74">
        <v>259.59730967696515</v>
      </c>
      <c r="L84" s="60">
        <v>94.840124357320306</v>
      </c>
      <c r="M84" s="61">
        <v>58.982634558132098</v>
      </c>
      <c r="N84" s="61">
        <v>11.6854580940362</v>
      </c>
      <c r="O84" s="61">
        <v>4.36476551205745</v>
      </c>
      <c r="P84" s="61">
        <v>11.765889641198299</v>
      </c>
      <c r="Q84" s="61">
        <v>3.9852206849220102</v>
      </c>
      <c r="R84" s="61">
        <v>52.353042030266572</v>
      </c>
      <c r="S84" s="63">
        <v>21.62017479903222</v>
      </c>
      <c r="T84" s="162">
        <v>24.272054580457461</v>
      </c>
      <c r="U84" s="52">
        <v>839.83570047966043</v>
      </c>
      <c r="V84" s="52">
        <v>1.072021704326702</v>
      </c>
      <c r="W84" s="52">
        <v>112.47299556400689</v>
      </c>
      <c r="X84" s="121">
        <v>21.508831730590099</v>
      </c>
      <c r="Y84" s="121">
        <v>29.457861490497553</v>
      </c>
      <c r="Z84" s="121">
        <v>4.2214792921161193</v>
      </c>
      <c r="AA84" s="121">
        <v>1.3377002881761133</v>
      </c>
      <c r="AB84" s="121">
        <v>55.947122762627011</v>
      </c>
      <c r="AC84" s="52">
        <v>417.18714725611699</v>
      </c>
      <c r="AD84" s="52">
        <v>282.20271923916482</v>
      </c>
      <c r="AE84" s="121">
        <v>100.45442022752123</v>
      </c>
      <c r="AF84" s="121">
        <v>66.353516931164336</v>
      </c>
      <c r="AG84" s="121">
        <v>24.780937316541266</v>
      </c>
      <c r="AH84" s="121">
        <v>3.2841432025668866</v>
      </c>
      <c r="AI84" s="121">
        <v>7.8647071638684425</v>
      </c>
      <c r="AJ84" s="121">
        <v>6.3759725623809302</v>
      </c>
      <c r="AK84" s="121">
        <v>45.688198253836084</v>
      </c>
      <c r="AL84" s="121">
        <v>27.40082358128565</v>
      </c>
      <c r="AM84" s="52">
        <v>26.900816716045128</v>
      </c>
      <c r="AN84" s="53">
        <v>5283.5001706193871</v>
      </c>
      <c r="AO84" s="53">
        <v>1.02546123112612</v>
      </c>
      <c r="AP84" s="53">
        <v>583.2801114345707</v>
      </c>
      <c r="AQ84" s="122">
        <v>135.89440738711841</v>
      </c>
      <c r="AR84" s="122">
        <v>144.2400738391575</v>
      </c>
      <c r="AS84" s="122">
        <v>22.46444505744239</v>
      </c>
      <c r="AT84" s="122">
        <v>10.94967801693419</v>
      </c>
      <c r="AU84" s="122">
        <v>269.73150713391829</v>
      </c>
      <c r="AV84" s="53">
        <v>1630.4985445471389</v>
      </c>
      <c r="AW84" s="53">
        <v>2609.1687402469306</v>
      </c>
      <c r="AX84" s="122">
        <v>812.70243051213606</v>
      </c>
      <c r="AY84" s="122">
        <v>453.13297877446797</v>
      </c>
      <c r="AZ84" s="122">
        <v>416.95466322703504</v>
      </c>
      <c r="BA84" s="122">
        <v>17.340540554339704</v>
      </c>
      <c r="BB84" s="122">
        <v>48.152452811160401</v>
      </c>
      <c r="BC84" s="122">
        <v>97.662630028850401</v>
      </c>
      <c r="BD84" s="122">
        <v>626.58567346253915</v>
      </c>
      <c r="BE84" s="122">
        <v>136.63737087640197</v>
      </c>
      <c r="BF84" s="53">
        <v>459.52731315962023</v>
      </c>
    </row>
    <row r="85" spans="1:58" x14ac:dyDescent="0.25">
      <c r="A85" s="37" t="s">
        <v>212</v>
      </c>
      <c r="B85" s="59">
        <v>919.6897524566823</v>
      </c>
      <c r="C85" s="74">
        <v>3.9805665027326298</v>
      </c>
      <c r="D85" s="74">
        <v>133.88886078621383</v>
      </c>
      <c r="E85" s="60">
        <v>18.917511435165299</v>
      </c>
      <c r="F85" s="61">
        <v>29.568439983744781</v>
      </c>
      <c r="G85" s="61">
        <v>8.1601613306019019</v>
      </c>
      <c r="H85" s="61">
        <v>1.99028325136632</v>
      </c>
      <c r="I85" s="62">
        <v>75.252464785335519</v>
      </c>
      <c r="J85" s="74">
        <v>454.11190482801601</v>
      </c>
      <c r="K85" s="74">
        <v>265.13258548846181</v>
      </c>
      <c r="L85" s="60">
        <v>88.8716178056617</v>
      </c>
      <c r="M85" s="61">
        <v>62.012644586062599</v>
      </c>
      <c r="N85" s="61">
        <v>8.8417078867271801</v>
      </c>
      <c r="O85" s="61">
        <v>1.99028325136632</v>
      </c>
      <c r="P85" s="61">
        <v>4.5776514781425304</v>
      </c>
      <c r="Q85" s="61">
        <v>8.95627463114843</v>
      </c>
      <c r="R85" s="61">
        <v>63.85128686800951</v>
      </c>
      <c r="S85" s="63">
        <v>26.03111898134355</v>
      </c>
      <c r="T85" s="162">
        <v>62.57583485125798</v>
      </c>
      <c r="U85" s="52">
        <v>853.08482533985182</v>
      </c>
      <c r="V85" s="52">
        <v>2.93627621380057</v>
      </c>
      <c r="W85" s="52">
        <v>128.17785674872053</v>
      </c>
      <c r="X85" s="121">
        <v>23.481415081700931</v>
      </c>
      <c r="Y85" s="121">
        <v>35.315313321295115</v>
      </c>
      <c r="Z85" s="121">
        <v>7.3658100406193379</v>
      </c>
      <c r="AA85" s="121">
        <v>1.7340734985095654</v>
      </c>
      <c r="AB85" s="121">
        <v>60.281244806595588</v>
      </c>
      <c r="AC85" s="52">
        <v>423.34542754351696</v>
      </c>
      <c r="AD85" s="52">
        <v>251.8012892442099</v>
      </c>
      <c r="AE85" s="121">
        <v>84.078453609656592</v>
      </c>
      <c r="AF85" s="121">
        <v>56.690627214313565</v>
      </c>
      <c r="AG85" s="121">
        <v>17.507985602199032</v>
      </c>
      <c r="AH85" s="121">
        <v>2.475549836467597</v>
      </c>
      <c r="AI85" s="121">
        <v>9.7171010092319836</v>
      </c>
      <c r="AJ85" s="121">
        <v>7.5295645749246534</v>
      </c>
      <c r="AK85" s="121">
        <v>47.856577651175257</v>
      </c>
      <c r="AL85" s="121">
        <v>25.945429746241206</v>
      </c>
      <c r="AM85" s="52">
        <v>46.823975589603812</v>
      </c>
      <c r="AN85" s="53">
        <v>5421.1500943944411</v>
      </c>
      <c r="AO85" s="53">
        <v>7.2604289134668196</v>
      </c>
      <c r="AP85" s="53">
        <v>602.33233835638646</v>
      </c>
      <c r="AQ85" s="122">
        <v>137.73248216299288</v>
      </c>
      <c r="AR85" s="122">
        <v>129.49937912540577</v>
      </c>
      <c r="AS85" s="122">
        <v>47.069243198352915</v>
      </c>
      <c r="AT85" s="122">
        <v>12.29865582750519</v>
      </c>
      <c r="AU85" s="122">
        <v>275.73257804212972</v>
      </c>
      <c r="AV85" s="53">
        <v>1622.5089820909011</v>
      </c>
      <c r="AW85" s="53">
        <v>2471.6025970756209</v>
      </c>
      <c r="AX85" s="122">
        <v>690.41060003857172</v>
      </c>
      <c r="AY85" s="122">
        <v>390.325012618237</v>
      </c>
      <c r="AZ85" s="122">
        <v>418.84745344473896</v>
      </c>
      <c r="BA85" s="122">
        <v>14.40802443589433</v>
      </c>
      <c r="BB85" s="122">
        <v>23.75604407236548</v>
      </c>
      <c r="BC85" s="122">
        <v>126.21947309192879</v>
      </c>
      <c r="BD85" s="122">
        <v>655.49469390471609</v>
      </c>
      <c r="BE85" s="122">
        <v>152.14129546916843</v>
      </c>
      <c r="BF85" s="53">
        <v>717.44574795806591</v>
      </c>
    </row>
    <row r="86" spans="1:58" s="106" customFormat="1" x14ac:dyDescent="0.25">
      <c r="A86" s="98" t="s">
        <v>213</v>
      </c>
      <c r="B86" s="99">
        <v>857.54755570136638</v>
      </c>
      <c r="C86" s="100">
        <v>0.96774870801139601</v>
      </c>
      <c r="D86" s="100">
        <v>128.28701084677184</v>
      </c>
      <c r="E86" s="101">
        <v>27.767898319087699</v>
      </c>
      <c r="F86" s="102">
        <v>33.576204211031751</v>
      </c>
      <c r="G86" s="102">
        <v>5.4193927648638098</v>
      </c>
      <c r="H86" s="102">
        <v>0</v>
      </c>
      <c r="I86" s="103">
        <v>61.523515551788584</v>
      </c>
      <c r="J86" s="100">
        <v>395.47791003899999</v>
      </c>
      <c r="K86" s="100">
        <v>235.57416641548218</v>
      </c>
      <c r="L86" s="101">
        <v>87.36342021598</v>
      </c>
      <c r="M86" s="102">
        <v>51.658276200747601</v>
      </c>
      <c r="N86" s="102">
        <v>16.380444199747402</v>
      </c>
      <c r="O86" s="102">
        <v>1.93549741602279</v>
      </c>
      <c r="P86" s="102">
        <v>7.7419896640911698</v>
      </c>
      <c r="Q86" s="102">
        <v>8.1290891472957192</v>
      </c>
      <c r="R86" s="102">
        <v>47.067444489948478</v>
      </c>
      <c r="S86" s="104">
        <v>15.29800508164902</v>
      </c>
      <c r="T86" s="163">
        <v>97.240719692101038</v>
      </c>
      <c r="U86" s="100">
        <v>901.33488247889056</v>
      </c>
      <c r="V86" s="100">
        <v>1.1451186403757401</v>
      </c>
      <c r="W86" s="100">
        <v>132.55993307988882</v>
      </c>
      <c r="X86" s="120">
        <v>21.308631167228732</v>
      </c>
      <c r="Y86" s="120">
        <v>32.201512501203396</v>
      </c>
      <c r="Z86" s="120">
        <v>5.6591564413518354</v>
      </c>
      <c r="AA86" s="120">
        <v>1.2609725080240926</v>
      </c>
      <c r="AB86" s="120">
        <v>72.12966046208075</v>
      </c>
      <c r="AC86" s="100">
        <v>416.88174640248167</v>
      </c>
      <c r="AD86" s="100">
        <v>255.02900625521366</v>
      </c>
      <c r="AE86" s="120">
        <v>93.557311624231943</v>
      </c>
      <c r="AF86" s="120">
        <v>56.399598372638501</v>
      </c>
      <c r="AG86" s="120">
        <v>19.255560114026498</v>
      </c>
      <c r="AH86" s="120">
        <v>2.194964498252749</v>
      </c>
      <c r="AI86" s="120">
        <v>5.5837679768256905</v>
      </c>
      <c r="AJ86" s="120">
        <v>7.2181156457660132</v>
      </c>
      <c r="AK86" s="120">
        <v>53.722988914946065</v>
      </c>
      <c r="AL86" s="120">
        <v>17.096699108526185</v>
      </c>
      <c r="AM86" s="100">
        <v>95.719078100930702</v>
      </c>
      <c r="AN86" s="100">
        <v>5955.2644210946919</v>
      </c>
      <c r="AO86" s="100">
        <v>1.996306581974163</v>
      </c>
      <c r="AP86" s="100">
        <v>585.73392053202588</v>
      </c>
      <c r="AQ86" s="120">
        <v>143.12579999153411</v>
      </c>
      <c r="AR86" s="120">
        <v>127.86339415758499</v>
      </c>
      <c r="AS86" s="120">
        <v>37.325842949991149</v>
      </c>
      <c r="AT86" s="120">
        <v>8.0063588150890599</v>
      </c>
      <c r="AU86" s="120">
        <v>269.41252461782665</v>
      </c>
      <c r="AV86" s="100">
        <v>1492.0040898270561</v>
      </c>
      <c r="AW86" s="100">
        <v>2590.2082766175117</v>
      </c>
      <c r="AX86" s="120">
        <v>664.99228241433627</v>
      </c>
      <c r="AY86" s="120">
        <v>394.46476110563503</v>
      </c>
      <c r="AZ86" s="120">
        <v>476.51596519332406</v>
      </c>
      <c r="BA86" s="120">
        <v>14.028975623221552</v>
      </c>
      <c r="BB86" s="120">
        <v>22.973438901040453</v>
      </c>
      <c r="BC86" s="120">
        <v>104.55426056534881</v>
      </c>
      <c r="BD86" s="120">
        <v>748.19390164212632</v>
      </c>
      <c r="BE86" s="120">
        <v>164.48469117247902</v>
      </c>
      <c r="BF86" s="100">
        <v>1285.3218275361246</v>
      </c>
    </row>
    <row r="87" spans="1:58" x14ac:dyDescent="0.25">
      <c r="A87" s="37" t="s">
        <v>214</v>
      </c>
      <c r="B87" s="59">
        <v>910.9679504420568</v>
      </c>
      <c r="C87" s="74">
        <v>1.9677432608816701</v>
      </c>
      <c r="D87" s="74">
        <v>8.6623359892865128</v>
      </c>
      <c r="E87" s="60">
        <v>15.5250972901939</v>
      </c>
      <c r="F87" s="61">
        <v>36.324974421120821</v>
      </c>
      <c r="G87" s="61">
        <v>6.8871014130858521</v>
      </c>
      <c r="H87" s="61">
        <v>0</v>
      </c>
      <c r="I87" s="62">
        <v>63.305439405064874</v>
      </c>
      <c r="J87" s="74">
        <v>381.09190104025799</v>
      </c>
      <c r="K87" s="74">
        <v>294.01715614988251</v>
      </c>
      <c r="L87" s="60">
        <v>104.54952705664084</v>
      </c>
      <c r="M87" s="61">
        <v>62.691609443912199</v>
      </c>
      <c r="N87" s="61">
        <v>28.972140497445</v>
      </c>
      <c r="O87" s="61">
        <v>6.8871014130858503</v>
      </c>
      <c r="P87" s="61">
        <v>8.6580703478793506</v>
      </c>
      <c r="Q87" s="61">
        <v>9.0516190000556893</v>
      </c>
      <c r="R87" s="61">
        <v>55.188098310680914</v>
      </c>
      <c r="S87" s="63">
        <v>18.018990080182689</v>
      </c>
      <c r="T87" s="162">
        <v>111.84853746156918</v>
      </c>
      <c r="U87" s="52">
        <v>914.33523883803502</v>
      </c>
      <c r="V87" s="52">
        <v>1.4950676307840336</v>
      </c>
      <c r="W87" s="52">
        <v>119.39061507806532</v>
      </c>
      <c r="X87" s="121">
        <v>18.0919228804885</v>
      </c>
      <c r="Y87" s="121">
        <v>35.549458462377309</v>
      </c>
      <c r="Z87" s="121">
        <v>5.4893011459557952</v>
      </c>
      <c r="AA87" s="121">
        <v>0.69713266224682513</v>
      </c>
      <c r="AB87" s="121">
        <v>59.562799926996888</v>
      </c>
      <c r="AC87" s="52">
        <v>387.13826811352766</v>
      </c>
      <c r="AD87" s="52">
        <v>285.77997221256391</v>
      </c>
      <c r="AE87" s="121">
        <v>99.818704528881867</v>
      </c>
      <c r="AF87" s="121">
        <v>55.085424401729632</v>
      </c>
      <c r="AG87" s="121">
        <v>26.518464388709464</v>
      </c>
      <c r="AH87" s="121">
        <v>4.9102955237582906</v>
      </c>
      <c r="AI87" s="121">
        <v>8.6533947404637868</v>
      </c>
      <c r="AJ87" s="121">
        <v>16.260443433967598</v>
      </c>
      <c r="AK87" s="121">
        <v>56.660113157745151</v>
      </c>
      <c r="AL87" s="121">
        <v>17.873132037308118</v>
      </c>
      <c r="AM87" s="52">
        <v>120.53131580309416</v>
      </c>
      <c r="AN87" s="53">
        <v>6638.550299338237</v>
      </c>
      <c r="AO87" s="53">
        <v>7.1256921271834504</v>
      </c>
      <c r="AP87" s="53">
        <v>489.16065687305309</v>
      </c>
      <c r="AQ87" s="122">
        <v>103.4028551641215</v>
      </c>
      <c r="AR87" s="122">
        <v>117.15266418357193</v>
      </c>
      <c r="AS87" s="122">
        <v>36.491144603761001</v>
      </c>
      <c r="AT87" s="122">
        <v>3.0545805581227601</v>
      </c>
      <c r="AU87" s="122">
        <v>229.05941236347587</v>
      </c>
      <c r="AV87" s="53">
        <v>1554.757405000481</v>
      </c>
      <c r="AW87" s="53">
        <v>3118.3188418632244</v>
      </c>
      <c r="AX87" s="122">
        <v>814.23500935243806</v>
      </c>
      <c r="AY87" s="122">
        <v>316.9054032196737</v>
      </c>
      <c r="AZ87" s="122">
        <v>571.57005972746697</v>
      </c>
      <c r="BA87" s="122">
        <v>20.3057525208445</v>
      </c>
      <c r="BB87" s="122">
        <v>8.1194186463211597</v>
      </c>
      <c r="BC87" s="122">
        <v>196.9860279405151</v>
      </c>
      <c r="BD87" s="122">
        <v>1032.0655781011967</v>
      </c>
      <c r="BE87" s="122">
        <v>158.13159235476826</v>
      </c>
      <c r="BF87" s="53">
        <v>1469.1877034742956</v>
      </c>
    </row>
    <row r="88" spans="1:58" x14ac:dyDescent="0.25">
      <c r="A88" s="37" t="s">
        <v>215</v>
      </c>
      <c r="B88" s="59">
        <v>912.74776334461285</v>
      </c>
      <c r="C88" s="74">
        <v>3.79568965079471</v>
      </c>
      <c r="D88" s="74">
        <v>112.47913942530596</v>
      </c>
      <c r="E88" s="60">
        <v>14.949764250553301</v>
      </c>
      <c r="F88" s="61">
        <v>32.980834899570539</v>
      </c>
      <c r="G88" s="61">
        <v>8.7300861968278411</v>
      </c>
      <c r="H88" s="61">
        <v>1.8978448253973601</v>
      </c>
      <c r="I88" s="62">
        <v>53.920609252956915</v>
      </c>
      <c r="J88" s="74">
        <v>379.87918199696998</v>
      </c>
      <c r="K88" s="74">
        <v>295.78464824418069</v>
      </c>
      <c r="L88" s="60">
        <v>136.32776813850381</v>
      </c>
      <c r="M88" s="61">
        <v>57.199088298024897</v>
      </c>
      <c r="N88" s="61">
        <v>22.630432821169599</v>
      </c>
      <c r="O88" s="61">
        <v>3.41612068571524</v>
      </c>
      <c r="P88" s="61">
        <v>9.4892241269867803</v>
      </c>
      <c r="Q88" s="61">
        <v>4.1752586158741796</v>
      </c>
      <c r="R88" s="61">
        <v>45.038970904913292</v>
      </c>
      <c r="S88" s="63">
        <v>17.507784652992889</v>
      </c>
      <c r="T88" s="162">
        <v>120.8091040273616</v>
      </c>
      <c r="U88" s="52">
        <v>915.85101521182924</v>
      </c>
      <c r="V88" s="52">
        <v>2.2122276895559865</v>
      </c>
      <c r="W88" s="52">
        <v>120.60947045225646</v>
      </c>
      <c r="X88" s="121">
        <v>18.322447661343833</v>
      </c>
      <c r="Y88" s="121">
        <v>36.293952291090505</v>
      </c>
      <c r="Z88" s="121">
        <v>7.4761775179429906</v>
      </c>
      <c r="AA88" s="121">
        <v>1.4458937347226237</v>
      </c>
      <c r="AB88" s="121">
        <v>57.070999247156514</v>
      </c>
      <c r="AC88" s="52">
        <v>380.72350890922502</v>
      </c>
      <c r="AD88" s="52">
        <v>282.92085321971575</v>
      </c>
      <c r="AE88" s="121">
        <v>108.09162645741833</v>
      </c>
      <c r="AF88" s="121">
        <v>55.8111666716214</v>
      </c>
      <c r="AG88" s="121">
        <v>31.936100050622301</v>
      </c>
      <c r="AH88" s="121">
        <v>5.8147835480520831</v>
      </c>
      <c r="AI88" s="121">
        <v>7.2140006402159571</v>
      </c>
      <c r="AJ88" s="121">
        <v>5.3309977591843305</v>
      </c>
      <c r="AK88" s="121">
        <v>50.827853407058846</v>
      </c>
      <c r="AL88" s="121">
        <v>17.894324685542525</v>
      </c>
      <c r="AM88" s="52">
        <v>129.3849549410761</v>
      </c>
      <c r="AN88" s="53">
        <v>6333.0412794565136</v>
      </c>
      <c r="AO88" s="53">
        <v>5.0913118094120646</v>
      </c>
      <c r="AP88" s="53">
        <v>505.77502716241941</v>
      </c>
      <c r="AQ88" s="122">
        <v>103.03373429208281</v>
      </c>
      <c r="AR88" s="122">
        <v>135.88623838568554</v>
      </c>
      <c r="AS88" s="122">
        <v>30.868950547862092</v>
      </c>
      <c r="AT88" s="122">
        <v>12.99985720331625</v>
      </c>
      <c r="AU88" s="122">
        <v>222.98624673347263</v>
      </c>
      <c r="AV88" s="53">
        <v>1490.1824885385929</v>
      </c>
      <c r="AW88" s="53">
        <v>2718.9441834245827</v>
      </c>
      <c r="AX88" s="122">
        <v>720.51244858460473</v>
      </c>
      <c r="AY88" s="122">
        <v>484.83045035887903</v>
      </c>
      <c r="AZ88" s="122">
        <v>508.740170938387</v>
      </c>
      <c r="BA88" s="122">
        <v>18.938201185030401</v>
      </c>
      <c r="BB88" s="122">
        <v>32.912189234769542</v>
      </c>
      <c r="BC88" s="122">
        <v>116.24671848492029</v>
      </c>
      <c r="BD88" s="122">
        <v>732.9423592699427</v>
      </c>
      <c r="BE88" s="122">
        <v>103.82164536804906</v>
      </c>
      <c r="BF88" s="53">
        <v>1613.0482685215061</v>
      </c>
    </row>
    <row r="89" spans="1:58" x14ac:dyDescent="0.25">
      <c r="A89" s="37" t="s">
        <v>216</v>
      </c>
      <c r="B89" s="59">
        <v>952.04495091066838</v>
      </c>
      <c r="C89" s="74">
        <v>2.9287122090627098</v>
      </c>
      <c r="D89" s="74">
        <v>122.03967422205892</v>
      </c>
      <c r="E89" s="60">
        <v>20.8558737286425</v>
      </c>
      <c r="F89" s="61">
        <v>34.095380773123367</v>
      </c>
      <c r="G89" s="61">
        <v>8.5908891465839599</v>
      </c>
      <c r="H89" s="61">
        <v>1.95247480604181</v>
      </c>
      <c r="I89" s="62">
        <v>56.545055767667279</v>
      </c>
      <c r="J89" s="74">
        <v>412.03804640483401</v>
      </c>
      <c r="K89" s="74">
        <v>278.09194108868462</v>
      </c>
      <c r="L89" s="60">
        <v>102.00416583407774</v>
      </c>
      <c r="M89" s="61">
        <v>62.294977033951398</v>
      </c>
      <c r="N89" s="61">
        <v>27.9913078191361</v>
      </c>
      <c r="O89" s="61">
        <v>4.88118701510452</v>
      </c>
      <c r="P89" s="61">
        <v>12.300591278063401</v>
      </c>
      <c r="Q89" s="61">
        <v>0.976237403020904</v>
      </c>
      <c r="R89" s="61">
        <v>45.940783556426908</v>
      </c>
      <c r="S89" s="63">
        <v>21.702691148903611</v>
      </c>
      <c r="T89" s="162">
        <v>136.94657698602819</v>
      </c>
      <c r="U89" s="52">
        <v>966.86201934599796</v>
      </c>
      <c r="V89" s="52">
        <v>4.2768806075256895</v>
      </c>
      <c r="W89" s="52">
        <v>124.93082215414431</v>
      </c>
      <c r="X89" s="121">
        <v>20.097077304822232</v>
      </c>
      <c r="Y89" s="121">
        <v>34.74808426861275</v>
      </c>
      <c r="Z89" s="121">
        <v>7.0477485801952939</v>
      </c>
      <c r="AA89" s="121">
        <v>1.7424975131309111</v>
      </c>
      <c r="AB89" s="121">
        <v>61.295414487383113</v>
      </c>
      <c r="AC89" s="52">
        <v>388.70783707324637</v>
      </c>
      <c r="AD89" s="52">
        <v>308.03773112880862</v>
      </c>
      <c r="AE89" s="121">
        <v>124.57052425978446</v>
      </c>
      <c r="AF89" s="121">
        <v>59.670085298419934</v>
      </c>
      <c r="AG89" s="121">
        <v>26.668082228611429</v>
      </c>
      <c r="AH89" s="121">
        <v>5.6004857983593723</v>
      </c>
      <c r="AI89" s="121">
        <v>10.595567268646233</v>
      </c>
      <c r="AJ89" s="121">
        <v>3.1753353308455732</v>
      </c>
      <c r="AK89" s="121">
        <v>55.13658175939517</v>
      </c>
      <c r="AL89" s="121">
        <v>22.621069184746432</v>
      </c>
      <c r="AM89" s="52">
        <v>140.90874838227316</v>
      </c>
      <c r="AN89" s="53">
        <v>6682.1903040468642</v>
      </c>
      <c r="AO89" s="53">
        <v>6.08909956093345</v>
      </c>
      <c r="AP89" s="53">
        <v>552.4842602280637</v>
      </c>
      <c r="AQ89" s="122">
        <v>151.0814790526874</v>
      </c>
      <c r="AR89" s="122">
        <v>135.8006862399007</v>
      </c>
      <c r="AS89" s="122">
        <v>26.958311242478175</v>
      </c>
      <c r="AT89" s="122">
        <v>11.441813186514839</v>
      </c>
      <c r="AU89" s="122">
        <v>227.20197050648255</v>
      </c>
      <c r="AV89" s="53">
        <v>1640.9136229112578</v>
      </c>
      <c r="AW89" s="53">
        <v>2869.1006988601366</v>
      </c>
      <c r="AX89" s="122">
        <v>862.77748593490014</v>
      </c>
      <c r="AY89" s="122">
        <v>472.249739218728</v>
      </c>
      <c r="AZ89" s="122">
        <v>525.36388830728504</v>
      </c>
      <c r="BA89" s="122">
        <v>20.794756533284271</v>
      </c>
      <c r="BB89" s="122">
        <v>23.001609057110091</v>
      </c>
      <c r="BC89" s="122">
        <v>117.3178673858956</v>
      </c>
      <c r="BD89" s="122">
        <v>713.47049734939287</v>
      </c>
      <c r="BE89" s="122">
        <v>134.124855073541</v>
      </c>
      <c r="BF89" s="53">
        <v>1613.6026224864736</v>
      </c>
    </row>
    <row r="90" spans="1:58" s="106" customFormat="1" x14ac:dyDescent="0.25">
      <c r="A90" s="98" t="s">
        <v>217</v>
      </c>
      <c r="B90" s="99">
        <v>898.71591677667743</v>
      </c>
      <c r="C90" s="100">
        <v>1.9167317517182501</v>
      </c>
      <c r="D90" s="100">
        <v>119.72804802064735</v>
      </c>
      <c r="E90" s="101">
        <v>20.4602316152824</v>
      </c>
      <c r="F90" s="102">
        <v>37.389003393558013</v>
      </c>
      <c r="G90" s="102">
        <v>10.350351459278539</v>
      </c>
      <c r="H90" s="102">
        <v>2.6834244524055499</v>
      </c>
      <c r="I90" s="103">
        <v>48.845037100122845</v>
      </c>
      <c r="J90" s="100">
        <v>356.60574170028599</v>
      </c>
      <c r="K90" s="100">
        <v>287.50994027959911</v>
      </c>
      <c r="L90" s="101">
        <v>99.610136482142593</v>
      </c>
      <c r="M90" s="102">
        <v>64.279736251273803</v>
      </c>
      <c r="N90" s="102">
        <v>37.0842142307689</v>
      </c>
      <c r="O90" s="102">
        <v>4.7918293792956197</v>
      </c>
      <c r="P90" s="102">
        <v>10.158678284106699</v>
      </c>
      <c r="Q90" s="102">
        <v>4.0251366786083196</v>
      </c>
      <c r="R90" s="102">
        <v>50.302741675603471</v>
      </c>
      <c r="S90" s="104">
        <v>17.2574672977997</v>
      </c>
      <c r="T90" s="163">
        <v>132.9554550244267</v>
      </c>
      <c r="U90" s="100">
        <v>945.08663701253499</v>
      </c>
      <c r="V90" s="100">
        <v>1.8584511223321034</v>
      </c>
      <c r="W90" s="100">
        <v>120.21333922483662</v>
      </c>
      <c r="X90" s="120">
        <v>19.937753351867066</v>
      </c>
      <c r="Y90" s="120">
        <v>38.556127116685758</v>
      </c>
      <c r="Z90" s="120">
        <v>7.7595621394345811</v>
      </c>
      <c r="AA90" s="120">
        <v>2.2267412370663067</v>
      </c>
      <c r="AB90" s="120">
        <v>51.733155379782907</v>
      </c>
      <c r="AC90" s="100">
        <v>376.03738191303597</v>
      </c>
      <c r="AD90" s="100">
        <v>309.57167677665814</v>
      </c>
      <c r="AE90" s="120">
        <v>112.80404594515086</v>
      </c>
      <c r="AF90" s="120">
        <v>65.504361362003564</v>
      </c>
      <c r="AG90" s="120">
        <v>36.328018037602732</v>
      </c>
      <c r="AH90" s="120">
        <v>5.1507161577415106</v>
      </c>
      <c r="AI90" s="120">
        <v>7.5597657600598493</v>
      </c>
      <c r="AJ90" s="120">
        <v>3.25953821767756</v>
      </c>
      <c r="AK90" s="120">
        <v>60.26081999290826</v>
      </c>
      <c r="AL90" s="120">
        <v>18.704411303513805</v>
      </c>
      <c r="AM90" s="100">
        <v>137.40578797567213</v>
      </c>
      <c r="AN90" s="100">
        <v>6670.3453306444226</v>
      </c>
      <c r="AO90" s="100">
        <v>9.7696835989417696</v>
      </c>
      <c r="AP90" s="100">
        <v>481.8465440016401</v>
      </c>
      <c r="AQ90" s="120">
        <v>128.31143979245641</v>
      </c>
      <c r="AR90" s="120">
        <v>153.82475563576168</v>
      </c>
      <c r="AS90" s="120">
        <v>32.229355289209941</v>
      </c>
      <c r="AT90" s="120">
        <v>12.76675735207326</v>
      </c>
      <c r="AU90" s="120">
        <v>154.71423593213876</v>
      </c>
      <c r="AV90" s="100">
        <v>1399.912017269005</v>
      </c>
      <c r="AW90" s="100">
        <v>3152.4934821295092</v>
      </c>
      <c r="AX90" s="120">
        <v>790.97386573459585</v>
      </c>
      <c r="AY90" s="120">
        <v>466.95145405812696</v>
      </c>
      <c r="AZ90" s="120">
        <v>604.14911890819303</v>
      </c>
      <c r="BA90" s="120">
        <v>25.478231694551976</v>
      </c>
      <c r="BB90" s="120">
        <v>24.41233558272123</v>
      </c>
      <c r="BC90" s="120">
        <v>80.916211747639494</v>
      </c>
      <c r="BD90" s="120">
        <v>977.54283768634093</v>
      </c>
      <c r="BE90" s="120">
        <v>182.06942671733972</v>
      </c>
      <c r="BF90" s="100">
        <v>1626.3236036453261</v>
      </c>
    </row>
    <row r="91" spans="1:58" x14ac:dyDescent="0.25">
      <c r="A91" s="37" t="s">
        <v>218</v>
      </c>
      <c r="B91" s="59">
        <v>557.90318105740494</v>
      </c>
      <c r="C91" s="74">
        <v>8.49961044762928</v>
      </c>
      <c r="D91" s="74">
        <v>74.243272041468316</v>
      </c>
      <c r="E91" s="60">
        <v>15.639655394868999</v>
      </c>
      <c r="F91" s="61">
        <v>23.403886607523098</v>
      </c>
      <c r="G91" s="61">
        <v>2.6443232503735499</v>
      </c>
      <c r="H91" s="61">
        <v>0</v>
      </c>
      <c r="I91" s="62">
        <v>32.555406788702662</v>
      </c>
      <c r="J91" s="74">
        <v>198.642347475234</v>
      </c>
      <c r="K91" s="74">
        <v>176.64943509781094</v>
      </c>
      <c r="L91" s="60">
        <v>54.864973931085203</v>
      </c>
      <c r="M91" s="61">
        <v>47.3416126776468</v>
      </c>
      <c r="N91" s="61">
        <v>10.0172588957101</v>
      </c>
      <c r="O91" s="61">
        <v>6.6108081259338798</v>
      </c>
      <c r="P91" s="61">
        <v>2.6443232503735499</v>
      </c>
      <c r="Q91" s="61">
        <v>2.8332034825430901</v>
      </c>
      <c r="R91" s="61">
        <v>36.124536699521215</v>
      </c>
      <c r="S91" s="63">
        <v>16.212718034997092</v>
      </c>
      <c r="T91" s="162">
        <v>99.868515995262413</v>
      </c>
      <c r="U91" s="52">
        <v>878.2769381032216</v>
      </c>
      <c r="V91" s="52">
        <v>3.8759373772281229</v>
      </c>
      <c r="W91" s="52">
        <v>107.77882193383778</v>
      </c>
      <c r="X91" s="121">
        <v>18.913967929573801</v>
      </c>
      <c r="Y91" s="121">
        <v>35.841167483500016</v>
      </c>
      <c r="Z91" s="121">
        <v>6.6040305785914439</v>
      </c>
      <c r="AA91" s="121">
        <v>0.83719880740267438</v>
      </c>
      <c r="AB91" s="121">
        <v>45.582457134769832</v>
      </c>
      <c r="AC91" s="52">
        <v>349.70328416126966</v>
      </c>
      <c r="AD91" s="52">
        <v>289.71378690916117</v>
      </c>
      <c r="AE91" s="121">
        <v>101.02672221990288</v>
      </c>
      <c r="AF91" s="121">
        <v>60.336501714893359</v>
      </c>
      <c r="AG91" s="121">
        <v>26.208197075019498</v>
      </c>
      <c r="AH91" s="121">
        <v>7.7722730827867847</v>
      </c>
      <c r="AI91" s="121">
        <v>11.092273219482209</v>
      </c>
      <c r="AJ91" s="121">
        <v>8.517759991274314</v>
      </c>
      <c r="AK91" s="121">
        <v>56.117896705829942</v>
      </c>
      <c r="AL91" s="121">
        <v>18.642162899972231</v>
      </c>
      <c r="AM91" s="52">
        <v>127.20510772172467</v>
      </c>
      <c r="AN91" s="53">
        <v>6046.5064640075561</v>
      </c>
      <c r="AO91" s="53">
        <v>12.37210434400188</v>
      </c>
      <c r="AP91" s="53">
        <v>403.58936009613791</v>
      </c>
      <c r="AQ91" s="122">
        <v>110.00469062070009</v>
      </c>
      <c r="AR91" s="122">
        <v>103.91957257063513</v>
      </c>
      <c r="AS91" s="122">
        <v>24.589644332951877</v>
      </c>
      <c r="AT91" s="122">
        <v>4.1501077516663099</v>
      </c>
      <c r="AU91" s="122">
        <v>160.92534482018453</v>
      </c>
      <c r="AV91" s="53">
        <v>1288.001274446817</v>
      </c>
      <c r="AW91" s="53">
        <v>2852.5731305292115</v>
      </c>
      <c r="AX91" s="122">
        <v>701.68412248809921</v>
      </c>
      <c r="AY91" s="122">
        <v>435.2005472647628</v>
      </c>
      <c r="AZ91" s="122">
        <v>444.64876201702879</v>
      </c>
      <c r="BA91" s="122">
        <v>40.557927851723264</v>
      </c>
      <c r="BB91" s="122">
        <v>34.771399135833732</v>
      </c>
      <c r="BC91" s="122">
        <v>101.68611418025679</v>
      </c>
      <c r="BD91" s="122">
        <v>938.87145839860477</v>
      </c>
      <c r="BE91" s="122">
        <v>155.15279919290251</v>
      </c>
      <c r="BF91" s="53">
        <v>1489.9705945913865</v>
      </c>
    </row>
    <row r="92" spans="1:58" x14ac:dyDescent="0.25">
      <c r="A92" s="37" t="s">
        <v>219</v>
      </c>
      <c r="B92" s="59">
        <v>851.67644550483158</v>
      </c>
      <c r="C92" s="74">
        <v>3.9185169452284798</v>
      </c>
      <c r="D92" s="74">
        <v>103.09626697340357</v>
      </c>
      <c r="E92" s="60">
        <v>13.719732468371699</v>
      </c>
      <c r="F92" s="61">
        <v>32.427412499605069</v>
      </c>
      <c r="G92" s="61">
        <v>6.6614788068884092</v>
      </c>
      <c r="H92" s="61">
        <v>0</v>
      </c>
      <c r="I92" s="62">
        <v>50.287643198538397</v>
      </c>
      <c r="J92" s="74">
        <v>327.12957796898303</v>
      </c>
      <c r="K92" s="74">
        <v>284.16813292011028</v>
      </c>
      <c r="L92" s="60">
        <v>133.67316775588637</v>
      </c>
      <c r="M92" s="61">
        <v>55.585130501256799</v>
      </c>
      <c r="N92" s="61">
        <v>10.4511465597932</v>
      </c>
      <c r="O92" s="61">
        <v>8.8166631267640696</v>
      </c>
      <c r="P92" s="61">
        <v>3.9185169452284798</v>
      </c>
      <c r="Q92" s="61">
        <v>0.19592584726142401</v>
      </c>
      <c r="R92" s="61">
        <v>53.943205724122421</v>
      </c>
      <c r="S92" s="63">
        <v>17.5843764597975</v>
      </c>
      <c r="T92" s="162">
        <v>133.36395069710622</v>
      </c>
      <c r="U92" s="52">
        <v>582.91090465256218</v>
      </c>
      <c r="V92" s="52">
        <v>5.8991235909766333</v>
      </c>
      <c r="W92" s="52">
        <v>77.599675470584188</v>
      </c>
      <c r="X92" s="121">
        <v>14.319596765190065</v>
      </c>
      <c r="Y92" s="121">
        <v>22.968522658553791</v>
      </c>
      <c r="Z92" s="121">
        <v>4.791036517504593</v>
      </c>
      <c r="AA92" s="121">
        <v>3.0338847015304534E-2</v>
      </c>
      <c r="AB92" s="121">
        <v>35.490180682320442</v>
      </c>
      <c r="AC92" s="52">
        <v>186.25749443502482</v>
      </c>
      <c r="AD92" s="52">
        <v>200.75389144878017</v>
      </c>
      <c r="AE92" s="121">
        <v>72.127336971152559</v>
      </c>
      <c r="AF92" s="121">
        <v>38.525418611282234</v>
      </c>
      <c r="AG92" s="121">
        <v>13.263430511210201</v>
      </c>
      <c r="AH92" s="121">
        <v>5.9859121818306562</v>
      </c>
      <c r="AI92" s="121">
        <v>3.1352362915482135</v>
      </c>
      <c r="AJ92" s="121">
        <v>1.0559813396535933</v>
      </c>
      <c r="AK92" s="121">
        <v>50.976471681246913</v>
      </c>
      <c r="AL92" s="121">
        <v>15.684103860855799</v>
      </c>
      <c r="AM92" s="52">
        <v>112.40071970719633</v>
      </c>
      <c r="AN92" s="53">
        <v>4612.3348290279064</v>
      </c>
      <c r="AO92" s="53">
        <v>6.7978736307214103</v>
      </c>
      <c r="AP92" s="53">
        <v>349.51963645053496</v>
      </c>
      <c r="AQ92" s="122">
        <v>83.2008713200416</v>
      </c>
      <c r="AR92" s="122">
        <v>87.343414532663985</v>
      </c>
      <c r="AS92" s="122">
        <v>25.306481386179769</v>
      </c>
      <c r="AT92" s="122">
        <v>1.04361319307659</v>
      </c>
      <c r="AU92" s="122">
        <v>152.62525601857303</v>
      </c>
      <c r="AV92" s="53">
        <v>1002.366197913072</v>
      </c>
      <c r="AW92" s="53">
        <v>1774.4568260651686</v>
      </c>
      <c r="AX92" s="122">
        <v>612.03775677915155</v>
      </c>
      <c r="AY92" s="122">
        <v>315.2856094551002</v>
      </c>
      <c r="AZ92" s="122">
        <v>112.8738835299784</v>
      </c>
      <c r="BA92" s="122">
        <v>29.35089588293312</v>
      </c>
      <c r="BB92" s="122">
        <v>6.9337501826618801</v>
      </c>
      <c r="BC92" s="122">
        <v>93.561594686558607</v>
      </c>
      <c r="BD92" s="122">
        <v>526.11142724915044</v>
      </c>
      <c r="BE92" s="122">
        <v>78.301908299633993</v>
      </c>
      <c r="BF92" s="53">
        <v>1479.1942949684098</v>
      </c>
    </row>
    <row r="93" spans="1:58" x14ac:dyDescent="0.25">
      <c r="A93" s="37" t="s">
        <v>220</v>
      </c>
      <c r="B93" s="59">
        <v>893.1700237722971</v>
      </c>
      <c r="C93" s="74">
        <v>4.9090579333189099</v>
      </c>
      <c r="D93" s="74">
        <v>107.64897429034559</v>
      </c>
      <c r="E93" s="60">
        <v>18.822405525460201</v>
      </c>
      <c r="F93" s="61">
        <v>34.874804704992357</v>
      </c>
      <c r="G93" s="61">
        <v>5.6945072026499322</v>
      </c>
      <c r="H93" s="61">
        <v>0.98181158666378199</v>
      </c>
      <c r="I93" s="62">
        <v>47.275445270579326</v>
      </c>
      <c r="J93" s="74">
        <v>362.82338737343503</v>
      </c>
      <c r="K93" s="74">
        <v>280.20158811063828</v>
      </c>
      <c r="L93" s="60">
        <v>119.67914170204921</v>
      </c>
      <c r="M93" s="61">
        <v>65.767668694691196</v>
      </c>
      <c r="N93" s="61">
        <v>11.432914652347501</v>
      </c>
      <c r="O93" s="61">
        <v>9.8181158666378199</v>
      </c>
      <c r="P93" s="61">
        <v>5.8908695199826902</v>
      </c>
      <c r="Q93" s="61">
        <v>0.196362317332756</v>
      </c>
      <c r="R93" s="61">
        <v>49.166225088619754</v>
      </c>
      <c r="S93" s="63">
        <v>18.25029026897737</v>
      </c>
      <c r="T93" s="162">
        <v>137.58701606455935</v>
      </c>
      <c r="U93" s="52">
        <v>912.63803919651593</v>
      </c>
      <c r="V93" s="52">
        <v>4.7879005044089071</v>
      </c>
      <c r="W93" s="52">
        <v>101.07965344265851</v>
      </c>
      <c r="X93" s="121">
        <v>19.394516169695766</v>
      </c>
      <c r="Y93" s="121">
        <v>32.714321241230095</v>
      </c>
      <c r="Z93" s="121">
        <v>3.9032792386439659</v>
      </c>
      <c r="AA93" s="121">
        <v>0.42570878373334997</v>
      </c>
      <c r="AB93" s="121">
        <v>44.641828009355315</v>
      </c>
      <c r="AC93" s="52">
        <v>351.28065933114067</v>
      </c>
      <c r="AD93" s="52">
        <v>307.26745788591046</v>
      </c>
      <c r="AE93" s="121">
        <v>129.94566024781156</v>
      </c>
      <c r="AF93" s="121">
        <v>59.326189899336761</v>
      </c>
      <c r="AG93" s="121">
        <v>16.261739161751269</v>
      </c>
      <c r="AH93" s="121">
        <v>8.9755303570758969</v>
      </c>
      <c r="AI93" s="121">
        <v>5.3848092382839736</v>
      </c>
      <c r="AJ93" s="121">
        <v>0.80386939971600369</v>
      </c>
      <c r="AK93" s="121">
        <v>63.60435638676325</v>
      </c>
      <c r="AL93" s="121">
        <v>22.965303195171725</v>
      </c>
      <c r="AM93" s="52">
        <v>148.22236803239744</v>
      </c>
      <c r="AN93" s="53">
        <v>6799.6382086833637</v>
      </c>
      <c r="AO93" s="53">
        <v>7.4305877270907796</v>
      </c>
      <c r="AP93" s="53">
        <v>531.46997698804</v>
      </c>
      <c r="AQ93" s="122">
        <v>129.1548292902261</v>
      </c>
      <c r="AR93" s="122">
        <v>157.99169166873193</v>
      </c>
      <c r="AS93" s="122">
        <v>19.41101345609831</v>
      </c>
      <c r="AT93" s="122">
        <v>3.1911224277862198</v>
      </c>
      <c r="AU93" s="122">
        <v>221.72132014519747</v>
      </c>
      <c r="AV93" s="53">
        <v>1490.5286366278019</v>
      </c>
      <c r="AW93" s="53">
        <v>2932.0274422172924</v>
      </c>
      <c r="AX93" s="122">
        <v>979.57576814539516</v>
      </c>
      <c r="AY93" s="122">
        <v>541.21768173222995</v>
      </c>
      <c r="AZ93" s="122">
        <v>339.67063768989794</v>
      </c>
      <c r="BA93" s="122">
        <v>47.555171189192059</v>
      </c>
      <c r="BB93" s="122">
        <v>20.017363679260558</v>
      </c>
      <c r="BC93" s="122">
        <v>75.912314057251507</v>
      </c>
      <c r="BD93" s="122">
        <v>809.51098189564277</v>
      </c>
      <c r="BE93" s="122">
        <v>118.56752382842193</v>
      </c>
      <c r="BF93" s="53">
        <v>1838.1815651231393</v>
      </c>
    </row>
    <row r="94" spans="1:58" s="106" customFormat="1" x14ac:dyDescent="0.25">
      <c r="A94" s="98" t="s">
        <v>221</v>
      </c>
      <c r="B94" s="99">
        <v>942.02790632247479</v>
      </c>
      <c r="C94" s="100">
        <v>4.8383103736456299</v>
      </c>
      <c r="D94" s="100">
        <v>106.47644890658361</v>
      </c>
      <c r="E94" s="101">
        <v>14.8781144075101</v>
      </c>
      <c r="F94" s="102">
        <v>26.77725519525897</v>
      </c>
      <c r="G94" s="102">
        <v>7.7412965978330002</v>
      </c>
      <c r="H94" s="102">
        <v>1.93532414945825</v>
      </c>
      <c r="I94" s="103">
        <v>55.144458556523297</v>
      </c>
      <c r="J94" s="100">
        <v>379.82630048700099</v>
      </c>
      <c r="K94" s="100">
        <v>305.54626818332537</v>
      </c>
      <c r="L94" s="101">
        <v>131.11247403309665</v>
      </c>
      <c r="M94" s="102">
        <v>58.307579429318601</v>
      </c>
      <c r="N94" s="102">
        <v>6.7983470543021998</v>
      </c>
      <c r="O94" s="102">
        <v>13.9343338760994</v>
      </c>
      <c r="P94" s="102">
        <v>4.2577131288081498</v>
      </c>
      <c r="Q94" s="102">
        <v>0.19353241494582499</v>
      </c>
      <c r="R94" s="102">
        <v>75.108943605004697</v>
      </c>
      <c r="S94" s="104">
        <v>15.833344641749871</v>
      </c>
      <c r="T94" s="163">
        <v>145.34057837191926</v>
      </c>
      <c r="U94" s="100">
        <v>945.55240340149112</v>
      </c>
      <c r="V94" s="100">
        <v>5.2803097863051063</v>
      </c>
      <c r="W94" s="100">
        <v>112.33016341979976</v>
      </c>
      <c r="X94" s="120">
        <v>18.078850762293467</v>
      </c>
      <c r="Y94" s="120">
        <v>29.322066622812045</v>
      </c>
      <c r="Z94" s="120">
        <v>7.0769321068521691</v>
      </c>
      <c r="AA94" s="120">
        <v>1.6318530220779266</v>
      </c>
      <c r="AB94" s="120">
        <v>56.220460905764149</v>
      </c>
      <c r="AC94" s="100">
        <v>374.42847771846829</v>
      </c>
      <c r="AD94" s="100">
        <v>290.73329560575883</v>
      </c>
      <c r="AE94" s="120">
        <v>109.56150151695971</v>
      </c>
      <c r="AF94" s="120">
        <v>63.285251124467571</v>
      </c>
      <c r="AG94" s="120">
        <v>10.847053605186135</v>
      </c>
      <c r="AH94" s="120">
        <v>15.125016486958224</v>
      </c>
      <c r="AI94" s="120">
        <v>4.9733140433119933</v>
      </c>
      <c r="AJ94" s="120">
        <v>1.9100704800587913</v>
      </c>
      <c r="AK94" s="120">
        <v>72.681776403372496</v>
      </c>
      <c r="AL94" s="120">
        <v>12.349311945443874</v>
      </c>
      <c r="AM94" s="100">
        <v>162.78015687115911</v>
      </c>
      <c r="AN94" s="100">
        <v>7159.9524012132215</v>
      </c>
      <c r="AO94" s="100">
        <v>5.1462479917699797</v>
      </c>
      <c r="AP94" s="100">
        <v>516.95481607545935</v>
      </c>
      <c r="AQ94" s="120">
        <v>122.9074213711278</v>
      </c>
      <c r="AR94" s="120">
        <v>100.59011965339667</v>
      </c>
      <c r="AS94" s="120">
        <v>34.898689651107837</v>
      </c>
      <c r="AT94" s="120">
        <v>6.1583301313450907</v>
      </c>
      <c r="AU94" s="120">
        <v>252.40025526848197</v>
      </c>
      <c r="AV94" s="100">
        <v>1588.7873145615099</v>
      </c>
      <c r="AW94" s="100">
        <v>2925.5788553555035</v>
      </c>
      <c r="AX94" s="120">
        <v>824.78889328425362</v>
      </c>
      <c r="AY94" s="120">
        <v>550.02076454725</v>
      </c>
      <c r="AZ94" s="120">
        <v>183.19510554481437</v>
      </c>
      <c r="BA94" s="120">
        <v>144.28907525067243</v>
      </c>
      <c r="BB94" s="120">
        <v>22.567715902480959</v>
      </c>
      <c r="BC94" s="120">
        <v>101.29056566111535</v>
      </c>
      <c r="BD94" s="120">
        <v>993.36084728263666</v>
      </c>
      <c r="BE94" s="120">
        <v>106.06588788228012</v>
      </c>
      <c r="BF94" s="100">
        <v>2123.4851672289792</v>
      </c>
    </row>
    <row r="95" spans="1:58" x14ac:dyDescent="0.25">
      <c r="A95" s="37" t="s">
        <v>222</v>
      </c>
      <c r="B95" s="59">
        <v>962.46576645961431</v>
      </c>
      <c r="C95" s="74">
        <v>3.90690100250657</v>
      </c>
      <c r="D95" s="74">
        <v>117.09109806331739</v>
      </c>
      <c r="E95" s="60">
        <v>18.6940743102965</v>
      </c>
      <c r="F95" s="61">
        <v>27.513925827540717</v>
      </c>
      <c r="G95" s="61">
        <v>5.860351503759853</v>
      </c>
      <c r="H95" s="61">
        <v>0.39069010025065698</v>
      </c>
      <c r="I95" s="62">
        <v>64.632056321469662</v>
      </c>
      <c r="J95" s="74">
        <v>413.77828104749602</v>
      </c>
      <c r="K95" s="74">
        <v>290.35427472699735</v>
      </c>
      <c r="L95" s="60">
        <v>106.86214542738092</v>
      </c>
      <c r="M95" s="61">
        <v>68.366784114947606</v>
      </c>
      <c r="N95" s="61">
        <v>11.388739320636301</v>
      </c>
      <c r="O95" s="61">
        <v>16.995019360903591</v>
      </c>
      <c r="P95" s="61">
        <v>3.32086585213059</v>
      </c>
      <c r="Q95" s="61">
        <v>0.19534505012532899</v>
      </c>
      <c r="R95" s="61">
        <v>65.100801277160826</v>
      </c>
      <c r="S95" s="63">
        <v>18.12457432371221</v>
      </c>
      <c r="T95" s="162">
        <v>137.3352116192969</v>
      </c>
      <c r="U95" s="52">
        <v>909.14020693991677</v>
      </c>
      <c r="V95" s="52">
        <v>4.7289976287539011</v>
      </c>
      <c r="W95" s="52">
        <v>102.54202044265759</v>
      </c>
      <c r="X95" s="121">
        <v>14.672555700084965</v>
      </c>
      <c r="Y95" s="121">
        <v>22.913163445466068</v>
      </c>
      <c r="Z95" s="121">
        <v>6.0203933626280168</v>
      </c>
      <c r="AA95" s="121">
        <v>1.0418681326752852</v>
      </c>
      <c r="AB95" s="121">
        <v>57.894039801803238</v>
      </c>
      <c r="AC95" s="52">
        <v>389.59051515939535</v>
      </c>
      <c r="AD95" s="52">
        <v>272.8086911160421</v>
      </c>
      <c r="AE95" s="121">
        <v>109.6889531504056</v>
      </c>
      <c r="AF95" s="121">
        <v>62.059752174935966</v>
      </c>
      <c r="AG95" s="121">
        <v>8.4430507604854608</v>
      </c>
      <c r="AH95" s="121">
        <v>10.482312320498671</v>
      </c>
      <c r="AI95" s="121">
        <v>4.1996845879385996</v>
      </c>
      <c r="AJ95" s="121">
        <v>1.5646645670527299</v>
      </c>
      <c r="AK95" s="121">
        <v>62.285080953355987</v>
      </c>
      <c r="AL95" s="121">
        <v>14.085192601369089</v>
      </c>
      <c r="AM95" s="52">
        <v>139.46998259306784</v>
      </c>
      <c r="AN95" s="53">
        <v>5542.8320280440694</v>
      </c>
      <c r="AO95" s="53">
        <v>4.4424565729766368</v>
      </c>
      <c r="AP95" s="53">
        <v>443.43378878691135</v>
      </c>
      <c r="AQ95" s="122">
        <v>84.942061625512508</v>
      </c>
      <c r="AR95" s="122">
        <v>80.166890763944167</v>
      </c>
      <c r="AS95" s="122">
        <v>38.963187717924299</v>
      </c>
      <c r="AT95" s="122">
        <v>5.2954386488671368</v>
      </c>
      <c r="AU95" s="122">
        <v>234.06621003066323</v>
      </c>
      <c r="AV95" s="53">
        <v>1372.583092337494</v>
      </c>
      <c r="AW95" s="53">
        <v>2164.1559183925451</v>
      </c>
      <c r="AX95" s="122">
        <v>676.53583567282203</v>
      </c>
      <c r="AY95" s="122">
        <v>398.12865791797901</v>
      </c>
      <c r="AZ95" s="122">
        <v>52.646447654473199</v>
      </c>
      <c r="BA95" s="122">
        <v>369.29683785941705</v>
      </c>
      <c r="BB95" s="122">
        <v>22.582254548836122</v>
      </c>
      <c r="BC95" s="122">
        <v>12.81770856260286</v>
      </c>
      <c r="BD95" s="122">
        <v>587.53776348649808</v>
      </c>
      <c r="BE95" s="122">
        <v>44.610412689916643</v>
      </c>
      <c r="BF95" s="53">
        <v>1558.216771954143</v>
      </c>
    </row>
    <row r="96" spans="1:58" x14ac:dyDescent="0.25">
      <c r="A96" s="37" t="s">
        <v>223</v>
      </c>
      <c r="B96" s="59">
        <v>1075.9001694711897</v>
      </c>
      <c r="C96" s="74">
        <v>4.7917349087489498</v>
      </c>
      <c r="D96" s="74">
        <v>127.30735729072734</v>
      </c>
      <c r="E96" s="60">
        <v>23.764176343230702</v>
      </c>
      <c r="F96" s="61">
        <v>25.6761003145321</v>
      </c>
      <c r="G96" s="61">
        <v>7.0917676649484509</v>
      </c>
      <c r="H96" s="61">
        <v>0.383338792699916</v>
      </c>
      <c r="I96" s="62">
        <v>70.391974175316179</v>
      </c>
      <c r="J96" s="74">
        <v>387.13732107197899</v>
      </c>
      <c r="K96" s="74">
        <v>398.12796038713878</v>
      </c>
      <c r="L96" s="60">
        <v>154.02679498906943</v>
      </c>
      <c r="M96" s="61">
        <v>83.007894239666797</v>
      </c>
      <c r="N96" s="61">
        <v>14.087190592511</v>
      </c>
      <c r="O96" s="61">
        <v>5.7500818904987421</v>
      </c>
      <c r="P96" s="61">
        <v>9.2001310247979902</v>
      </c>
      <c r="Q96" s="61">
        <v>3.8333879269991602</v>
      </c>
      <c r="R96" s="61">
        <v>118.73302320796896</v>
      </c>
      <c r="S96" s="63">
        <v>9.4894565156267401</v>
      </c>
      <c r="T96" s="162">
        <v>158.5357958125955</v>
      </c>
      <c r="U96" s="52">
        <v>997.34176512395481</v>
      </c>
      <c r="V96" s="52">
        <v>4.6678931593513964</v>
      </c>
      <c r="W96" s="52">
        <v>120.73185277374741</v>
      </c>
      <c r="X96" s="121">
        <v>22.156905686470498</v>
      </c>
      <c r="Y96" s="121">
        <v>26.499451883457724</v>
      </c>
      <c r="Z96" s="121">
        <v>7.6116856318640487</v>
      </c>
      <c r="AA96" s="121">
        <v>0.31610471605507584</v>
      </c>
      <c r="AB96" s="121">
        <v>64.147704855900045</v>
      </c>
      <c r="AC96" s="52">
        <v>392.25093420547597</v>
      </c>
      <c r="AD96" s="52">
        <v>325.09693168320246</v>
      </c>
      <c r="AE96" s="121">
        <v>126.90798310194127</v>
      </c>
      <c r="AF96" s="121">
        <v>78.771525338533138</v>
      </c>
      <c r="AG96" s="121">
        <v>13.107800136385</v>
      </c>
      <c r="AH96" s="121">
        <v>3.9586208517217223</v>
      </c>
      <c r="AI96" s="121">
        <v>4.9847561434240264</v>
      </c>
      <c r="AJ96" s="121">
        <v>2.0971706032168562</v>
      </c>
      <c r="AK96" s="121">
        <v>81.059202451434018</v>
      </c>
      <c r="AL96" s="121">
        <v>14.209873056546451</v>
      </c>
      <c r="AM96" s="52">
        <v>154.59415330217772</v>
      </c>
      <c r="AN96" s="53">
        <v>7268.2936683098487</v>
      </c>
      <c r="AO96" s="53">
        <v>8.2348802016094798</v>
      </c>
      <c r="AP96" s="53">
        <v>604.51535197407384</v>
      </c>
      <c r="AQ96" s="122">
        <v>137.55388342313199</v>
      </c>
      <c r="AR96" s="122">
        <v>123.59723372803246</v>
      </c>
      <c r="AS96" s="122">
        <v>46.608787313831201</v>
      </c>
      <c r="AT96" s="122">
        <v>2.9286140246080299</v>
      </c>
      <c r="AU96" s="122">
        <v>293.82683348447017</v>
      </c>
      <c r="AV96" s="53">
        <v>1609.6876807046419</v>
      </c>
      <c r="AW96" s="53">
        <v>3104.8555232872122</v>
      </c>
      <c r="AX96" s="122">
        <v>873.51503591924575</v>
      </c>
      <c r="AY96" s="122">
        <v>541.65064176333397</v>
      </c>
      <c r="AZ96" s="122">
        <v>219.99224319062529</v>
      </c>
      <c r="BA96" s="122">
        <v>84.67906874808321</v>
      </c>
      <c r="BB96" s="122">
        <v>42.660630758803798</v>
      </c>
      <c r="BC96" s="122">
        <v>50.843252312978223</v>
      </c>
      <c r="BD96" s="122">
        <v>1199.7593296855032</v>
      </c>
      <c r="BE96" s="122">
        <v>91.755320908639078</v>
      </c>
      <c r="BF96" s="53">
        <v>1941.0002321423103</v>
      </c>
    </row>
    <row r="97" spans="1:58" x14ac:dyDescent="0.25">
      <c r="A97" s="37" t="s">
        <v>224</v>
      </c>
      <c r="B97" s="59">
        <v>1019.6054659360516</v>
      </c>
      <c r="C97" s="74">
        <v>4.9615441595633198</v>
      </c>
      <c r="D97" s="74">
        <v>121.83567419315546</v>
      </c>
      <c r="E97" s="60">
        <v>18.865852096157401</v>
      </c>
      <c r="F97" s="61">
        <v>29.950614170515511</v>
      </c>
      <c r="G97" s="61">
        <v>6.5492382906235802</v>
      </c>
      <c r="H97" s="61">
        <v>0.99230883191266295</v>
      </c>
      <c r="I97" s="62">
        <v>65.477660803946307</v>
      </c>
      <c r="J97" s="74">
        <v>389.01792706504102</v>
      </c>
      <c r="K97" s="74">
        <v>335.3899104677505</v>
      </c>
      <c r="L97" s="60">
        <v>135.1146559004406</v>
      </c>
      <c r="M97" s="61">
        <v>80.563995408125706</v>
      </c>
      <c r="N97" s="61">
        <v>18.804032084812199</v>
      </c>
      <c r="O97" s="61">
        <v>1.9846176638253259</v>
      </c>
      <c r="P97" s="61">
        <v>7.9384706553013</v>
      </c>
      <c r="Q97" s="61">
        <v>1.9846176638253299</v>
      </c>
      <c r="R97" s="61">
        <v>78.159173495984135</v>
      </c>
      <c r="S97" s="63">
        <v>10.840347595435901</v>
      </c>
      <c r="T97" s="162">
        <v>168.40041005054132</v>
      </c>
      <c r="U97" s="52">
        <v>1028.3277277953282</v>
      </c>
      <c r="V97" s="52">
        <v>4.3684169066857406</v>
      </c>
      <c r="W97" s="52">
        <v>124.4803326464887</v>
      </c>
      <c r="X97" s="121">
        <v>20.591776520651667</v>
      </c>
      <c r="Y97" s="121">
        <v>27.889506745881903</v>
      </c>
      <c r="Z97" s="121">
        <v>4.227138019221222</v>
      </c>
      <c r="AA97" s="121">
        <v>1.9641786145287732</v>
      </c>
      <c r="AB97" s="121">
        <v>69.807732746205133</v>
      </c>
      <c r="AC97" s="52">
        <v>372.389505480943</v>
      </c>
      <c r="AD97" s="52">
        <v>355.96457374491183</v>
      </c>
      <c r="AE97" s="121">
        <v>140.04486032417398</v>
      </c>
      <c r="AF97" s="121">
        <v>80.679772638303419</v>
      </c>
      <c r="AG97" s="121">
        <v>23.239311811005336</v>
      </c>
      <c r="AH97" s="121">
        <v>3.2439878423700113</v>
      </c>
      <c r="AI97" s="121">
        <v>9.9448259068732909</v>
      </c>
      <c r="AJ97" s="121">
        <v>3.2863584653597564</v>
      </c>
      <c r="AK97" s="121">
        <v>83.958092344248982</v>
      </c>
      <c r="AL97" s="121">
        <v>11.567364412577026</v>
      </c>
      <c r="AM97" s="52">
        <v>171.12489901629888</v>
      </c>
      <c r="AN97" s="53">
        <v>7766.1302671367994</v>
      </c>
      <c r="AO97" s="53">
        <v>9.3263204478105202</v>
      </c>
      <c r="AP97" s="53">
        <v>586.02019096794527</v>
      </c>
      <c r="AQ97" s="122">
        <v>122.65403222050031</v>
      </c>
      <c r="AR97" s="122">
        <v>110.40355845851559</v>
      </c>
      <c r="AS97" s="122">
        <v>30.577491773513891</v>
      </c>
      <c r="AT97" s="122">
        <v>15.51049733480963</v>
      </c>
      <c r="AU97" s="122">
        <v>306.87461118060588</v>
      </c>
      <c r="AV97" s="53">
        <v>1495.1128978119359</v>
      </c>
      <c r="AW97" s="53">
        <v>3686.9410910564875</v>
      </c>
      <c r="AX97" s="122">
        <v>1157.4328126142766</v>
      </c>
      <c r="AY97" s="122">
        <v>611.68961795554299</v>
      </c>
      <c r="AZ97" s="122">
        <v>457.16936491753</v>
      </c>
      <c r="BA97" s="122">
        <v>135.89632934390571</v>
      </c>
      <c r="BB97" s="122">
        <v>30.72090487748109</v>
      </c>
      <c r="BC97" s="122">
        <v>127.026902803746</v>
      </c>
      <c r="BD97" s="122">
        <v>1044.7528420446697</v>
      </c>
      <c r="BE97" s="122">
        <v>122.25231649933542</v>
      </c>
      <c r="BF97" s="53">
        <v>1988.7297668526194</v>
      </c>
    </row>
    <row r="98" spans="1:58" x14ac:dyDescent="0.25">
      <c r="A98" s="98" t="s">
        <v>225</v>
      </c>
      <c r="B98" s="99">
        <v>996.60816311996678</v>
      </c>
      <c r="C98" s="100">
        <v>2.8818664201235999</v>
      </c>
      <c r="D98" s="100">
        <v>116.17254067707728</v>
      </c>
      <c r="E98" s="101">
        <v>16.908180394896601</v>
      </c>
      <c r="F98" s="102">
        <v>30.724898421631679</v>
      </c>
      <c r="G98" s="102">
        <v>6.14798169626369</v>
      </c>
      <c r="H98" s="102">
        <v>0.96062214004120094</v>
      </c>
      <c r="I98" s="103">
        <v>61.430858024244102</v>
      </c>
      <c r="J98" s="100">
        <v>383.81982184779099</v>
      </c>
      <c r="K98" s="100">
        <v>329.06542428083679</v>
      </c>
      <c r="L98" s="101">
        <v>124.19159829751165</v>
      </c>
      <c r="M98" s="102">
        <v>92.843187189165306</v>
      </c>
      <c r="N98" s="102">
        <v>15.352733533360199</v>
      </c>
      <c r="O98" s="102">
        <v>0.96062214004120094</v>
      </c>
      <c r="P98" s="102">
        <v>4.8031107002060098</v>
      </c>
      <c r="Q98" s="102">
        <v>2.1133687080906398</v>
      </c>
      <c r="R98" s="102">
        <v>73.008706274393319</v>
      </c>
      <c r="S98" s="104">
        <v>15.79209743806844</v>
      </c>
      <c r="T98" s="163">
        <v>164.66850989413808</v>
      </c>
      <c r="U98" s="100">
        <v>1033.397892533372</v>
      </c>
      <c r="V98" s="100">
        <v>4.4943308007674601</v>
      </c>
      <c r="W98" s="100">
        <v>119.14385822100718</v>
      </c>
      <c r="X98" s="120">
        <v>18.976696515158768</v>
      </c>
      <c r="Y98" s="120">
        <v>29.357945176606506</v>
      </c>
      <c r="Z98" s="120">
        <v>5.8663976375366298</v>
      </c>
      <c r="AA98" s="120">
        <v>1.078642125024557</v>
      </c>
      <c r="AB98" s="120">
        <v>63.864176766680714</v>
      </c>
      <c r="AC98" s="100">
        <v>384.63513335338331</v>
      </c>
      <c r="AD98" s="100">
        <v>354.40165785788287</v>
      </c>
      <c r="AE98" s="120">
        <v>138.67301500692983</v>
      </c>
      <c r="AF98" s="120">
        <v>88.515205661237303</v>
      </c>
      <c r="AG98" s="120">
        <v>18.410525512381103</v>
      </c>
      <c r="AH98" s="120">
        <v>1.91230478273458</v>
      </c>
      <c r="AI98" s="120">
        <v>4.5532173323115703</v>
      </c>
      <c r="AJ98" s="120">
        <v>3.6750306291636234</v>
      </c>
      <c r="AK98" s="120">
        <v>86.032667039903359</v>
      </c>
      <c r="AL98" s="120">
        <v>12.629691893221553</v>
      </c>
      <c r="AM98" s="100">
        <v>170.7229123003311</v>
      </c>
      <c r="AN98" s="100">
        <v>7508.3256297347662</v>
      </c>
      <c r="AO98" s="100">
        <v>7.0331300373797001</v>
      </c>
      <c r="AP98" s="100">
        <v>534.97592888407598</v>
      </c>
      <c r="AQ98" s="120">
        <v>116.27121799065179</v>
      </c>
      <c r="AR98" s="120">
        <v>147.72464211797129</v>
      </c>
      <c r="AS98" s="120">
        <v>29.566959426401191</v>
      </c>
      <c r="AT98" s="120">
        <v>5.0361180853493064</v>
      </c>
      <c r="AU98" s="120">
        <v>236.37699126370234</v>
      </c>
      <c r="AV98" s="100">
        <v>1527.345108201014</v>
      </c>
      <c r="AW98" s="100">
        <v>3634.6587341507461</v>
      </c>
      <c r="AX98" s="120">
        <v>967.13640191043146</v>
      </c>
      <c r="AY98" s="120">
        <v>681.66410808523699</v>
      </c>
      <c r="AZ98" s="120">
        <v>406.81337111774099</v>
      </c>
      <c r="BA98" s="120">
        <v>55.037925503442274</v>
      </c>
      <c r="BB98" s="120">
        <v>20.069911469258322</v>
      </c>
      <c r="BC98" s="120">
        <v>168.6825837881666</v>
      </c>
      <c r="BD98" s="120">
        <v>1153.3143896351096</v>
      </c>
      <c r="BE98" s="120">
        <v>181.94004264135978</v>
      </c>
      <c r="BF98" s="100">
        <v>1804.3127284615496</v>
      </c>
    </row>
    <row r="99" spans="1:58" x14ac:dyDescent="0.25">
      <c r="A99" s="37" t="s">
        <v>226</v>
      </c>
      <c r="B99" s="59">
        <v>1063.5421144468414</v>
      </c>
      <c r="C99" s="74">
        <v>5.5052137146631299</v>
      </c>
      <c r="D99" s="74">
        <v>135.50972030729218</v>
      </c>
      <c r="E99" s="60">
        <v>23.486045317259801</v>
      </c>
      <c r="F99" s="61">
        <v>27.039085684659476</v>
      </c>
      <c r="G99" s="61">
        <v>5.5052137146631299</v>
      </c>
      <c r="H99" s="61">
        <v>1.9661477552368301</v>
      </c>
      <c r="I99" s="62">
        <v>77.513227835472946</v>
      </c>
      <c r="J99" s="74">
        <v>401.70082593128097</v>
      </c>
      <c r="K99" s="74">
        <v>343.30098435951186</v>
      </c>
      <c r="L99" s="60">
        <v>127.61288704501411</v>
      </c>
      <c r="M99" s="61">
        <v>107.43219106154299</v>
      </c>
      <c r="N99" s="61">
        <v>13.262824285075601</v>
      </c>
      <c r="O99" s="61">
        <v>0.98307387761841603</v>
      </c>
      <c r="P99" s="61">
        <v>7.86459102094733</v>
      </c>
      <c r="Q99" s="61">
        <v>9.0442796740894291</v>
      </c>
      <c r="R99" s="61">
        <v>68.798381524419781</v>
      </c>
      <c r="S99" s="63">
        <v>8.3027558708042797</v>
      </c>
      <c r="T99" s="162">
        <v>177.52537013409315</v>
      </c>
      <c r="U99" s="52">
        <v>1088.1300081396719</v>
      </c>
      <c r="V99" s="52">
        <v>3.9958908073080401</v>
      </c>
      <c r="W99" s="52">
        <v>127.71478511895812</v>
      </c>
      <c r="X99" s="121">
        <v>20.640931321280004</v>
      </c>
      <c r="Y99" s="121">
        <v>28.653801517516076</v>
      </c>
      <c r="Z99" s="121">
        <v>7.8711362184982834</v>
      </c>
      <c r="AA99" s="121">
        <v>1.5299454604436133</v>
      </c>
      <c r="AB99" s="121">
        <v>69.018970601220161</v>
      </c>
      <c r="AC99" s="52">
        <v>391.79340564908398</v>
      </c>
      <c r="AD99" s="52">
        <v>381.87266329861819</v>
      </c>
      <c r="AE99" s="121">
        <v>137.92830182757973</v>
      </c>
      <c r="AF99" s="121">
        <v>107.76112197054367</v>
      </c>
      <c r="AG99" s="121">
        <v>24.140321845787867</v>
      </c>
      <c r="AH99" s="121">
        <v>1.7658642856629043</v>
      </c>
      <c r="AI99" s="121">
        <v>6.5251712786289806</v>
      </c>
      <c r="AJ99" s="121">
        <v>15.133750035885166</v>
      </c>
      <c r="AK99" s="121">
        <v>72.220446886359738</v>
      </c>
      <c r="AL99" s="121">
        <v>16.397685168170067</v>
      </c>
      <c r="AM99" s="52">
        <v>182.75326326570345</v>
      </c>
      <c r="AN99" s="53">
        <v>7747.7321143797326</v>
      </c>
      <c r="AO99" s="53">
        <v>10.01435391233546</v>
      </c>
      <c r="AP99" s="53">
        <v>580.53533156402659</v>
      </c>
      <c r="AQ99" s="122">
        <v>131.18823687970851</v>
      </c>
      <c r="AR99" s="122">
        <v>141.25477521673605</v>
      </c>
      <c r="AS99" s="122">
        <v>38.201370711000195</v>
      </c>
      <c r="AT99" s="122">
        <v>12.05465416509046</v>
      </c>
      <c r="AU99" s="122">
        <v>257.83629459149142</v>
      </c>
      <c r="AV99" s="53">
        <v>1598.7732606338209</v>
      </c>
      <c r="AW99" s="53">
        <v>3531.6107547251981</v>
      </c>
      <c r="AX99" s="122">
        <v>919.21820407538644</v>
      </c>
      <c r="AY99" s="122">
        <v>839.18898745793604</v>
      </c>
      <c r="AZ99" s="122">
        <v>575.574611180999</v>
      </c>
      <c r="BA99" s="122">
        <v>37.301348691451921</v>
      </c>
      <c r="BB99" s="122">
        <v>20.10520714271145</v>
      </c>
      <c r="BC99" s="122">
        <v>187.1503940296773</v>
      </c>
      <c r="BD99" s="122">
        <v>782.2146522232249</v>
      </c>
      <c r="BE99" s="122">
        <v>170.85734992381049</v>
      </c>
      <c r="BF99" s="53">
        <v>2026.7984135443521</v>
      </c>
    </row>
    <row r="100" spans="1:58" x14ac:dyDescent="0.25">
      <c r="A100" s="37" t="s">
        <v>227</v>
      </c>
      <c r="B100" s="59">
        <v>1065.144946626875</v>
      </c>
      <c r="C100" s="74">
        <v>4.0647518638000903</v>
      </c>
      <c r="D100" s="74">
        <v>128.73344938949612</v>
      </c>
      <c r="E100" s="60">
        <v>23.4272532371678</v>
      </c>
      <c r="F100" s="61">
        <v>26.587147139675288</v>
      </c>
      <c r="G100" s="61">
        <v>6.5810268271048997</v>
      </c>
      <c r="H100" s="61">
        <v>1.9355961256190899</v>
      </c>
      <c r="I100" s="62">
        <v>70.202426059929024</v>
      </c>
      <c r="J100" s="74">
        <v>379.58031303767802</v>
      </c>
      <c r="K100" s="74">
        <v>369.66298523966117</v>
      </c>
      <c r="L100" s="60">
        <v>146.45862928394854</v>
      </c>
      <c r="M100" s="61">
        <v>117.979209203116</v>
      </c>
      <c r="N100" s="61">
        <v>17.159261112111199</v>
      </c>
      <c r="O100" s="61">
        <v>0</v>
      </c>
      <c r="P100" s="61">
        <v>1.5484769004952701</v>
      </c>
      <c r="Q100" s="61">
        <v>1.9355961256190899</v>
      </c>
      <c r="R100" s="61">
        <v>71.605761834911988</v>
      </c>
      <c r="S100" s="63">
        <v>12.976050779459062</v>
      </c>
      <c r="T100" s="162">
        <v>183.10344709623956</v>
      </c>
      <c r="U100" s="52">
        <v>1092.9832147069419</v>
      </c>
      <c r="V100" s="52">
        <v>4.5642488731686166</v>
      </c>
      <c r="W100" s="52">
        <v>132.65508988488978</v>
      </c>
      <c r="X100" s="121">
        <v>23.224104582488835</v>
      </c>
      <c r="Y100" s="121">
        <v>29.826105665193847</v>
      </c>
      <c r="Z100" s="121">
        <v>7.0389526894355434</v>
      </c>
      <c r="AA100" s="121">
        <v>2.35990854717681</v>
      </c>
      <c r="AB100" s="121">
        <v>70.206018400594758</v>
      </c>
      <c r="AC100" s="52">
        <v>376.80081218566335</v>
      </c>
      <c r="AD100" s="52">
        <v>398.84597133378736</v>
      </c>
      <c r="AE100" s="121">
        <v>148.13938907664865</v>
      </c>
      <c r="AF100" s="121">
        <v>118.96559766370133</v>
      </c>
      <c r="AG100" s="121">
        <v>19.247694172769268</v>
      </c>
      <c r="AH100" s="121">
        <v>1.9383989859097495</v>
      </c>
      <c r="AI100" s="121">
        <v>2.0036106322418838</v>
      </c>
      <c r="AJ100" s="121">
        <v>3.6824880531031501</v>
      </c>
      <c r="AK100" s="121">
        <v>88.085284584190092</v>
      </c>
      <c r="AL100" s="121">
        <v>16.783508165223189</v>
      </c>
      <c r="AM100" s="52">
        <v>180.11709242943277</v>
      </c>
      <c r="AN100" s="53">
        <v>7605.7013325756607</v>
      </c>
      <c r="AO100" s="53">
        <v>6.8699508494463197</v>
      </c>
      <c r="AP100" s="53">
        <v>530.45281034120171</v>
      </c>
      <c r="AQ100" s="122">
        <v>126.6034922171938</v>
      </c>
      <c r="AR100" s="122">
        <v>122.9168183847444</v>
      </c>
      <c r="AS100" s="122">
        <v>32.473849434645331</v>
      </c>
      <c r="AT100" s="122">
        <v>12.71842209894206</v>
      </c>
      <c r="AU100" s="122">
        <v>235.74022820567615</v>
      </c>
      <c r="AV100" s="53">
        <v>1421.294620033912</v>
      </c>
      <c r="AW100" s="53">
        <v>3627.046610074734</v>
      </c>
      <c r="AX100" s="122">
        <v>968.08576085593563</v>
      </c>
      <c r="AY100" s="122">
        <v>745.13437216275292</v>
      </c>
      <c r="AZ100" s="122">
        <v>654.68541342905894</v>
      </c>
      <c r="BA100" s="122">
        <v>27.001698350161778</v>
      </c>
      <c r="BB100" s="122">
        <v>20.696720293524209</v>
      </c>
      <c r="BC100" s="122">
        <v>198.54478662333349</v>
      </c>
      <c r="BD100" s="122">
        <v>854.44411870528984</v>
      </c>
      <c r="BE100" s="122">
        <v>158.45373965467721</v>
      </c>
      <c r="BF100" s="53">
        <v>2020.0373412763665</v>
      </c>
    </row>
    <row r="101" spans="1:58" x14ac:dyDescent="0.25">
      <c r="A101" s="37" t="s">
        <v>228</v>
      </c>
      <c r="B101" s="59">
        <v>1087.6678397760952</v>
      </c>
      <c r="C101" s="74">
        <v>3.9572123111859998</v>
      </c>
      <c r="D101" s="74">
        <v>152.07269704849259</v>
      </c>
      <c r="E101" s="60">
        <v>32.360372612951203</v>
      </c>
      <c r="F101" s="61">
        <v>33.98945115429116</v>
      </c>
      <c r="G101" s="61">
        <v>10.4866126246429</v>
      </c>
      <c r="H101" s="61">
        <v>2.3743273867116002</v>
      </c>
      <c r="I101" s="62">
        <v>72.861933269895729</v>
      </c>
      <c r="J101" s="74">
        <v>387.56744374281499</v>
      </c>
      <c r="K101" s="74">
        <v>391.82402870017728</v>
      </c>
      <c r="L101" s="60">
        <v>159.23558764752988</v>
      </c>
      <c r="M101" s="61">
        <v>124.134635678351</v>
      </c>
      <c r="N101" s="61">
        <v>11.8898341683852</v>
      </c>
      <c r="O101" s="61">
        <v>0</v>
      </c>
      <c r="P101" s="61">
        <v>0.98930307779649995</v>
      </c>
      <c r="Q101" s="61">
        <v>3.7593516956266999</v>
      </c>
      <c r="R101" s="61">
        <v>73.773538193974701</v>
      </c>
      <c r="S101" s="63">
        <v>18.04177823851326</v>
      </c>
      <c r="T101" s="162">
        <v>152.24645797342447</v>
      </c>
      <c r="U101" s="52">
        <v>1088.8687871897582</v>
      </c>
      <c r="V101" s="52">
        <v>4.4369697979880334</v>
      </c>
      <c r="W101" s="52">
        <v>131.21043790503467</v>
      </c>
      <c r="X101" s="121">
        <v>29.569232713415968</v>
      </c>
      <c r="Y101" s="121">
        <v>27.365969103969075</v>
      </c>
      <c r="Z101" s="121">
        <v>6.6520772298148794</v>
      </c>
      <c r="AA101" s="121">
        <v>2.2782364315182733</v>
      </c>
      <c r="AB101" s="121">
        <v>65.344922426316472</v>
      </c>
      <c r="AC101" s="52">
        <v>356.72434514725637</v>
      </c>
      <c r="AD101" s="52">
        <v>399.63203793265353</v>
      </c>
      <c r="AE101" s="121">
        <v>149.53888210322967</v>
      </c>
      <c r="AF101" s="121">
        <v>124.99097548972634</v>
      </c>
      <c r="AG101" s="121">
        <v>21.912459396311665</v>
      </c>
      <c r="AH101" s="121">
        <v>0.71220345432310816</v>
      </c>
      <c r="AI101" s="121">
        <v>3.7832820812446468</v>
      </c>
      <c r="AJ101" s="121">
        <v>2.97897324838255</v>
      </c>
      <c r="AK101" s="121">
        <v>80.944657770392155</v>
      </c>
      <c r="AL101" s="121">
        <v>14.770604389043443</v>
      </c>
      <c r="AM101" s="52">
        <v>196.8649964068255</v>
      </c>
      <c r="AN101" s="53">
        <v>7330.023629063493</v>
      </c>
      <c r="AO101" s="53">
        <v>4.0234744384192602</v>
      </c>
      <c r="AP101" s="53">
        <v>586.44099015689062</v>
      </c>
      <c r="AQ101" s="122">
        <v>184.22530804171379</v>
      </c>
      <c r="AR101" s="122">
        <v>107.42331864643424</v>
      </c>
      <c r="AS101" s="122">
        <v>43.950945028596593</v>
      </c>
      <c r="AT101" s="122">
        <v>12.12641550388911</v>
      </c>
      <c r="AU101" s="122">
        <v>238.71500293625692</v>
      </c>
      <c r="AV101" s="53">
        <v>1439.682803970906</v>
      </c>
      <c r="AW101" s="53">
        <v>3382.2997468838043</v>
      </c>
      <c r="AX101" s="122">
        <v>955.47582338039251</v>
      </c>
      <c r="AY101" s="122">
        <v>771.98933501844704</v>
      </c>
      <c r="AZ101" s="122">
        <v>518.50554246135994</v>
      </c>
      <c r="BA101" s="122">
        <v>18.353910693785508</v>
      </c>
      <c r="BB101" s="122">
        <v>36.577088938521101</v>
      </c>
      <c r="BC101" s="122">
        <v>182.16244504381439</v>
      </c>
      <c r="BD101" s="122">
        <v>736.16895251185838</v>
      </c>
      <c r="BE101" s="122">
        <v>163.0666488356249</v>
      </c>
      <c r="BF101" s="53">
        <v>1917.5766136134735</v>
      </c>
    </row>
    <row r="102" spans="1:58" x14ac:dyDescent="0.25">
      <c r="A102" s="37" t="s">
        <v>229</v>
      </c>
      <c r="B102" s="59">
        <v>1127.4154201579504</v>
      </c>
      <c r="C102" s="74">
        <v>2.1145814801806</v>
      </c>
      <c r="D102" s="74">
        <v>136.91369614403339</v>
      </c>
      <c r="E102" s="60">
        <v>33.384282579351499</v>
      </c>
      <c r="F102" s="61">
        <v>25.848365174517212</v>
      </c>
      <c r="G102" s="61">
        <v>11.34184612096867</v>
      </c>
      <c r="H102" s="61">
        <v>1.9223468001641799</v>
      </c>
      <c r="I102" s="62">
        <v>64.416855469031844</v>
      </c>
      <c r="J102" s="74">
        <v>400.706036332422</v>
      </c>
      <c r="K102" s="74">
        <v>405.44371752191631</v>
      </c>
      <c r="L102" s="60">
        <v>169.3381023750218</v>
      </c>
      <c r="M102" s="61">
        <v>127.693191818165</v>
      </c>
      <c r="N102" s="61">
        <v>8.5454423464531502</v>
      </c>
      <c r="O102" s="61">
        <v>1.9223468001641799</v>
      </c>
      <c r="P102" s="61">
        <v>5.76704040049255</v>
      </c>
      <c r="Q102" s="61">
        <v>4.8058670004104602</v>
      </c>
      <c r="R102" s="61">
        <v>69.518384422419075</v>
      </c>
      <c r="S102" s="63">
        <v>17.853342358790119</v>
      </c>
      <c r="T102" s="162">
        <v>182.23738867939801</v>
      </c>
      <c r="U102" s="52">
        <v>1127.981479301119</v>
      </c>
      <c r="V102" s="52">
        <v>3.3547354570597636</v>
      </c>
      <c r="W102" s="52">
        <v>136.23459239941477</v>
      </c>
      <c r="X102" s="121">
        <v>36.028253922761564</v>
      </c>
      <c r="Y102" s="121">
        <v>24.969338713717633</v>
      </c>
      <c r="Z102" s="121">
        <v>10.411431505770766</v>
      </c>
      <c r="AA102" s="121">
        <v>2.6975927541468567</v>
      </c>
      <c r="AB102" s="121">
        <v>62.127975503017922</v>
      </c>
      <c r="AC102" s="52">
        <v>386.59339304345002</v>
      </c>
      <c r="AD102" s="52">
        <v>422.52502766492546</v>
      </c>
      <c r="AE102" s="121">
        <v>170.87610518617905</v>
      </c>
      <c r="AF102" s="121">
        <v>128.91879089485431</v>
      </c>
      <c r="AG102" s="121">
        <v>18.596643916544505</v>
      </c>
      <c r="AH102" s="120">
        <v>0.94377345129142665</v>
      </c>
      <c r="AI102" s="120">
        <v>3.8816550211657432</v>
      </c>
      <c r="AJ102" s="120">
        <v>5.8419126452373495</v>
      </c>
      <c r="AK102" s="120">
        <v>74.042669369148825</v>
      </c>
      <c r="AL102" s="120">
        <v>19.423477180504293</v>
      </c>
      <c r="AM102" s="100">
        <v>179.27373073626904</v>
      </c>
      <c r="AN102" s="100">
        <v>7142.1800851661546</v>
      </c>
      <c r="AO102" s="100">
        <v>4.8664628843852409</v>
      </c>
      <c r="AP102" s="100">
        <v>503.50896424258093</v>
      </c>
      <c r="AQ102" s="120">
        <v>186.71097939591459</v>
      </c>
      <c r="AR102" s="120">
        <v>75.755161915367722</v>
      </c>
      <c r="AS102" s="120">
        <v>38.709458357900495</v>
      </c>
      <c r="AT102" s="120">
        <v>10.895522354613361</v>
      </c>
      <c r="AU102" s="120">
        <v>191.43784221878471</v>
      </c>
      <c r="AV102" s="100">
        <v>1570.381857239707</v>
      </c>
      <c r="AW102" s="100">
        <v>3192.9861319974384</v>
      </c>
      <c r="AX102" s="120">
        <v>949.10923277822621</v>
      </c>
      <c r="AY102" s="120">
        <v>652.77285285744506</v>
      </c>
      <c r="AZ102" s="120">
        <v>537.07097969990798</v>
      </c>
      <c r="BA102" s="120">
        <v>5.9466795516874003</v>
      </c>
      <c r="BB102" s="120">
        <v>17.587856281829922</v>
      </c>
      <c r="BC102" s="120">
        <v>189.77225021313421</v>
      </c>
      <c r="BD102" s="120">
        <v>578.65678600641286</v>
      </c>
      <c r="BE102" s="120">
        <v>262.06949460879503</v>
      </c>
      <c r="BF102" s="100">
        <v>1870.4366688020425</v>
      </c>
    </row>
    <row r="103" spans="1:58" x14ac:dyDescent="0.25">
      <c r="A103" s="37" t="s">
        <v>230</v>
      </c>
      <c r="B103" s="59">
        <v>1097.7388235203045</v>
      </c>
      <c r="C103" s="74">
        <v>7.8894169186790597</v>
      </c>
      <c r="D103" s="74">
        <v>129.08705782172345</v>
      </c>
      <c r="E103" s="60">
        <v>31.330245796956198</v>
      </c>
      <c r="F103" s="61">
        <v>17.441858480355762</v>
      </c>
      <c r="G103" s="61">
        <v>8.6783586105469599</v>
      </c>
      <c r="H103" s="61">
        <v>3.9447084593395298</v>
      </c>
      <c r="I103" s="62">
        <v>67.691886474525006</v>
      </c>
      <c r="J103" s="74">
        <v>424.25815285673502</v>
      </c>
      <c r="K103" s="74">
        <v>381.72579103680255</v>
      </c>
      <c r="L103" s="60">
        <v>134.76457060814562</v>
      </c>
      <c r="M103" s="61">
        <v>139.52300956415201</v>
      </c>
      <c r="N103" s="61">
        <v>15.9197391462039</v>
      </c>
      <c r="O103" s="61">
        <v>0.98617711483488202</v>
      </c>
      <c r="P103" s="61">
        <v>4.9308855741744102</v>
      </c>
      <c r="Q103" s="61">
        <v>6.1142981119762698</v>
      </c>
      <c r="R103" s="61">
        <v>67.422572695799005</v>
      </c>
      <c r="S103" s="63">
        <v>12.064538221516489</v>
      </c>
      <c r="T103" s="162">
        <v>154.77840488636446</v>
      </c>
      <c r="U103" s="52">
        <v>1141.7008508326969</v>
      </c>
      <c r="V103" s="52">
        <v>6.0122592722382002</v>
      </c>
      <c r="W103" s="52">
        <v>135.2189465033795</v>
      </c>
      <c r="X103" s="121">
        <v>32.233078959589797</v>
      </c>
      <c r="Y103" s="121">
        <v>21.608017026862882</v>
      </c>
      <c r="Z103" s="121">
        <v>13.016333992590921</v>
      </c>
      <c r="AA103" s="121">
        <v>3.2862877694167629</v>
      </c>
      <c r="AB103" s="121">
        <v>65.075228754919138</v>
      </c>
      <c r="AC103" s="52">
        <v>403.11911164775802</v>
      </c>
      <c r="AD103" s="52">
        <v>431.15657293933941</v>
      </c>
      <c r="AE103" s="121">
        <v>151.92027214657915</v>
      </c>
      <c r="AF103" s="121">
        <v>134.84561579743766</v>
      </c>
      <c r="AG103" s="121">
        <v>25.826709219495935</v>
      </c>
      <c r="AH103" s="121">
        <v>1.0650245151681519</v>
      </c>
      <c r="AI103" s="121">
        <v>6.6302277198252604</v>
      </c>
      <c r="AJ103" s="121">
        <v>17.092551223512899</v>
      </c>
      <c r="AK103" s="121">
        <v>72.943959033925822</v>
      </c>
      <c r="AL103" s="121">
        <v>20.832213283394598</v>
      </c>
      <c r="AM103" s="52">
        <v>166.19396046998182</v>
      </c>
      <c r="AN103" s="53">
        <v>7294.6412093753679</v>
      </c>
      <c r="AO103" s="53">
        <v>10.05582581037827</v>
      </c>
      <c r="AP103" s="53">
        <v>492.19034128193744</v>
      </c>
      <c r="AQ103" s="122">
        <v>171.6457351748229</v>
      </c>
      <c r="AR103" s="122">
        <v>64.558737181152651</v>
      </c>
      <c r="AS103" s="122">
        <v>41.940812631404306</v>
      </c>
      <c r="AT103" s="122">
        <v>18.184686886289768</v>
      </c>
      <c r="AU103" s="122">
        <v>195.86036940826773</v>
      </c>
      <c r="AV103" s="53">
        <v>1507.3987917972011</v>
      </c>
      <c r="AW103" s="53">
        <v>3565.3923573834836</v>
      </c>
      <c r="AX103" s="122">
        <v>902.28101346452036</v>
      </c>
      <c r="AY103" s="122">
        <v>864.17975548373101</v>
      </c>
      <c r="AZ103" s="122">
        <v>606.51906720141903</v>
      </c>
      <c r="BA103" s="122">
        <v>27.603091632540028</v>
      </c>
      <c r="BB103" s="122">
        <v>22.259264890790799</v>
      </c>
      <c r="BC103" s="122">
        <v>231.8170926855127</v>
      </c>
      <c r="BD103" s="122">
        <v>616.6943618747357</v>
      </c>
      <c r="BE103" s="122">
        <v>294.03871015023378</v>
      </c>
      <c r="BF103" s="53">
        <v>1719.6038931023677</v>
      </c>
    </row>
    <row r="104" spans="1:58" x14ac:dyDescent="0.25">
      <c r="A104" s="37" t="s">
        <v>231</v>
      </c>
      <c r="B104" s="59">
        <v>1031.4001241111819</v>
      </c>
      <c r="C104" s="74">
        <v>9.7215945351887498</v>
      </c>
      <c r="D104" s="74">
        <v>114.48147091165026</v>
      </c>
      <c r="E104" s="60">
        <v>24.3532291224532</v>
      </c>
      <c r="F104" s="61">
        <v>18.171563765072541</v>
      </c>
      <c r="G104" s="61">
        <v>5.0552291582981503</v>
      </c>
      <c r="H104" s="61">
        <v>4.8607972675943802</v>
      </c>
      <c r="I104" s="62">
        <v>62.040651598231982</v>
      </c>
      <c r="J104" s="74">
        <v>392.31688078187</v>
      </c>
      <c r="K104" s="74">
        <v>372.03794541448599</v>
      </c>
      <c r="L104" s="60">
        <v>143.54426371648404</v>
      </c>
      <c r="M104" s="61">
        <v>127.826774794912</v>
      </c>
      <c r="N104" s="61">
        <v>13.0161349761511</v>
      </c>
      <c r="O104" s="61">
        <v>1.5554551256302001</v>
      </c>
      <c r="P104" s="61">
        <v>7.5828437374472299</v>
      </c>
      <c r="Q104" s="61">
        <v>1.94431890703775</v>
      </c>
      <c r="R104" s="61">
        <v>62.466670844909544</v>
      </c>
      <c r="S104" s="63">
        <v>14.10148331191419</v>
      </c>
      <c r="T104" s="162">
        <v>142.84223246798678</v>
      </c>
      <c r="U104" s="52">
        <v>1084.9671333447536</v>
      </c>
      <c r="V104" s="52">
        <v>8.9649871904971956</v>
      </c>
      <c r="W104" s="52">
        <v>116.2112910806289</v>
      </c>
      <c r="X104" s="121">
        <v>24.635727395744997</v>
      </c>
      <c r="Y104" s="121">
        <v>16.268313533047088</v>
      </c>
      <c r="Z104" s="121">
        <v>5.8310702504307867</v>
      </c>
      <c r="AA104" s="121">
        <v>4.7592136393919038</v>
      </c>
      <c r="AB104" s="121">
        <v>64.716966262014139</v>
      </c>
      <c r="AC104" s="52">
        <v>391.16741285923899</v>
      </c>
      <c r="AD104" s="52">
        <v>398.38853211731583</v>
      </c>
      <c r="AE104" s="121">
        <v>150.34286850139952</v>
      </c>
      <c r="AF104" s="121">
        <v>126.58825574083168</v>
      </c>
      <c r="AG104" s="121">
        <v>22.747744104101901</v>
      </c>
      <c r="AH104" s="121">
        <v>1.589448283694427</v>
      </c>
      <c r="AI104" s="121">
        <v>5.2088863776901269</v>
      </c>
      <c r="AJ104" s="121">
        <v>3.6180262728375632</v>
      </c>
      <c r="AK104" s="121">
        <v>78.210721035528721</v>
      </c>
      <c r="AL104" s="121">
        <v>10.082581801231933</v>
      </c>
      <c r="AM104" s="52">
        <v>170.23491009707254</v>
      </c>
      <c r="AN104" s="53">
        <v>6794.203755033388</v>
      </c>
      <c r="AO104" s="53">
        <v>5.10153533359252</v>
      </c>
      <c r="AP104" s="53">
        <v>462.35770869135717</v>
      </c>
      <c r="AQ104" s="122">
        <v>112.55564209745711</v>
      </c>
      <c r="AR104" s="122">
        <v>68.634906739219161</v>
      </c>
      <c r="AS104" s="122">
        <v>25.86864935170528</v>
      </c>
      <c r="AT104" s="122">
        <v>24.44703022381195</v>
      </c>
      <c r="AU104" s="122">
        <v>230.8514802791637</v>
      </c>
      <c r="AV104" s="53">
        <v>1487.99587422687</v>
      </c>
      <c r="AW104" s="53">
        <v>2976.2427718430927</v>
      </c>
      <c r="AX104" s="122">
        <v>838.82153867621332</v>
      </c>
      <c r="AY104" s="122">
        <v>743.77913086895296</v>
      </c>
      <c r="AZ104" s="122">
        <v>589.676276733603</v>
      </c>
      <c r="BA104" s="122">
        <v>24.453472199768211</v>
      </c>
      <c r="BB104" s="122">
        <v>14.27548538357134</v>
      </c>
      <c r="BC104" s="122">
        <v>106.42558103605789</v>
      </c>
      <c r="BD104" s="122">
        <v>569.2212168171136</v>
      </c>
      <c r="BE104" s="122">
        <v>89.590070127812368</v>
      </c>
      <c r="BF104" s="53">
        <v>1862.5058649384746</v>
      </c>
    </row>
    <row r="105" spans="1:58" x14ac:dyDescent="0.25">
      <c r="A105" s="37" t="s">
        <v>232</v>
      </c>
      <c r="B105" s="59">
        <v>1068.7189454302656</v>
      </c>
      <c r="C105" s="74">
        <v>6.55180743567196</v>
      </c>
      <c r="D105" s="74">
        <v>120.20333558237975</v>
      </c>
      <c r="E105" s="60">
        <v>21.8989979419121</v>
      </c>
      <c r="F105" s="61">
        <v>17.972216022758047</v>
      </c>
      <c r="G105" s="61">
        <v>9.132822486088191</v>
      </c>
      <c r="H105" s="61">
        <v>0.99269809631393302</v>
      </c>
      <c r="I105" s="62">
        <v>70.206601035307486</v>
      </c>
      <c r="J105" s="74">
        <v>404.03103805837497</v>
      </c>
      <c r="K105" s="74">
        <v>363.14885339685105</v>
      </c>
      <c r="L105" s="60">
        <v>134.25470355804481</v>
      </c>
      <c r="M105" s="61">
        <v>127.77188421918601</v>
      </c>
      <c r="N105" s="61">
        <v>11.507564326970799</v>
      </c>
      <c r="O105" s="61">
        <v>0</v>
      </c>
      <c r="P105" s="61">
        <v>5.9561885778835997</v>
      </c>
      <c r="Q105" s="61">
        <v>2.5810150504162301</v>
      </c>
      <c r="R105" s="61">
        <v>65.447938129112387</v>
      </c>
      <c r="S105" s="63">
        <v>15.629559535237188</v>
      </c>
      <c r="T105" s="162">
        <v>174.78391095698777</v>
      </c>
      <c r="U105" s="52">
        <v>1051.4742599339418</v>
      </c>
      <c r="V105" s="52">
        <v>8.6467673187100029</v>
      </c>
      <c r="W105" s="52">
        <v>114.23557234498514</v>
      </c>
      <c r="X105" s="121">
        <v>25.211016880352101</v>
      </c>
      <c r="Y105" s="121">
        <v>17.284858896538733</v>
      </c>
      <c r="Z105" s="121">
        <v>5.0655214758236413</v>
      </c>
      <c r="AA105" s="121">
        <v>2.7864939399636932</v>
      </c>
      <c r="AB105" s="121">
        <v>63.887681152306982</v>
      </c>
      <c r="AC105" s="52">
        <v>369.59148176455273</v>
      </c>
      <c r="AD105" s="52">
        <v>385.78036516169431</v>
      </c>
      <c r="AE105" s="121">
        <v>141.25205480948304</v>
      </c>
      <c r="AF105" s="121">
        <v>121.64922277275832</v>
      </c>
      <c r="AG105" s="121">
        <v>17.62583778324797</v>
      </c>
      <c r="AH105" s="121">
        <v>0.3078185280403723</v>
      </c>
      <c r="AI105" s="121">
        <v>10.130210121631782</v>
      </c>
      <c r="AJ105" s="121">
        <v>4.003860728408287</v>
      </c>
      <c r="AK105" s="121">
        <v>72.913645943769069</v>
      </c>
      <c r="AL105" s="121">
        <v>17.897714474355368</v>
      </c>
      <c r="AM105" s="52">
        <v>173.22007334399987</v>
      </c>
      <c r="AN105" s="53">
        <v>6702.2999624722252</v>
      </c>
      <c r="AO105" s="53">
        <v>9.8312597437655409</v>
      </c>
      <c r="AP105" s="53">
        <v>488.95467216263887</v>
      </c>
      <c r="AQ105" s="122">
        <v>116.10384499843759</v>
      </c>
      <c r="AR105" s="122">
        <v>63.280340006201001</v>
      </c>
      <c r="AS105" s="122">
        <v>29.770394679400781</v>
      </c>
      <c r="AT105" s="122">
        <v>7.8439430776536394</v>
      </c>
      <c r="AU105" s="122">
        <v>271.95614940094583</v>
      </c>
      <c r="AV105" s="53">
        <v>1490.6117544597669</v>
      </c>
      <c r="AW105" s="53">
        <v>2948.9979357000575</v>
      </c>
      <c r="AX105" s="122">
        <v>800.96604445291609</v>
      </c>
      <c r="AY105" s="122">
        <v>647.67113698898402</v>
      </c>
      <c r="AZ105" s="122">
        <v>401.90750155442601</v>
      </c>
      <c r="BA105" s="122">
        <v>0</v>
      </c>
      <c r="BB105" s="122">
        <v>30.499201286233792</v>
      </c>
      <c r="BC105" s="122">
        <v>282.49590088790103</v>
      </c>
      <c r="BD105" s="122">
        <v>623.44782457196197</v>
      </c>
      <c r="BE105" s="122">
        <v>162.01032595763439</v>
      </c>
      <c r="BF105" s="53">
        <v>1763.9043404059958</v>
      </c>
    </row>
    <row r="106" spans="1:58" x14ac:dyDescent="0.25">
      <c r="A106" s="98" t="s">
        <v>233</v>
      </c>
      <c r="B106" s="99">
        <v>1153.8648046915441</v>
      </c>
      <c r="C106" s="100">
        <v>5.7704055219597699</v>
      </c>
      <c r="D106" s="100">
        <v>121.00284253829267</v>
      </c>
      <c r="E106" s="101">
        <v>19.245754540408701</v>
      </c>
      <c r="F106" s="102">
        <v>20.348549161964311</v>
      </c>
      <c r="G106" s="102">
        <v>10.579076790259581</v>
      </c>
      <c r="H106" s="102">
        <v>2.1158153580519201</v>
      </c>
      <c r="I106" s="103">
        <v>68.713646687608161</v>
      </c>
      <c r="J106" s="100">
        <v>427.71769541749302</v>
      </c>
      <c r="K106" s="100">
        <v>432.93754311724354</v>
      </c>
      <c r="L106" s="101">
        <v>186.1435922655549</v>
      </c>
      <c r="M106" s="102">
        <v>134.00037322978099</v>
      </c>
      <c r="N106" s="102">
        <v>14.0086327048574</v>
      </c>
      <c r="O106" s="102">
        <v>0.96173425365996201</v>
      </c>
      <c r="P106" s="102">
        <v>6.7321397756197303</v>
      </c>
      <c r="Q106" s="102">
        <v>3.26989646244387</v>
      </c>
      <c r="R106" s="102">
        <v>76.241064474822522</v>
      </c>
      <c r="S106" s="104">
        <v>11.58010995050418</v>
      </c>
      <c r="T106" s="163">
        <v>166.43631809655517</v>
      </c>
      <c r="U106" s="100">
        <v>1131.1200721059411</v>
      </c>
      <c r="V106" s="100">
        <v>5.5726713240511829</v>
      </c>
      <c r="W106" s="100">
        <v>122.07006977452939</v>
      </c>
      <c r="X106" s="120">
        <v>19.096337910273267</v>
      </c>
      <c r="Y106" s="120">
        <v>21.115193025173372</v>
      </c>
      <c r="Z106" s="120">
        <v>7.8664628071797411</v>
      </c>
      <c r="AA106" s="120">
        <v>1.8061759465191543</v>
      </c>
      <c r="AB106" s="120">
        <v>72.185900085383864</v>
      </c>
      <c r="AC106" s="100">
        <v>391.00166379750198</v>
      </c>
      <c r="AD106" s="100">
        <v>434.8511938884825</v>
      </c>
      <c r="AE106" s="120">
        <v>176.65804484025344</v>
      </c>
      <c r="AF106" s="120">
        <v>131.29099016187101</v>
      </c>
      <c r="AG106" s="120">
        <v>20.889455776429269</v>
      </c>
      <c r="AH106" s="120">
        <v>0.14178539757309069</v>
      </c>
      <c r="AI106" s="120">
        <v>6.330024819556054</v>
      </c>
      <c r="AJ106" s="120">
        <v>5.1538644195343801</v>
      </c>
      <c r="AK106" s="120">
        <v>80.798093835702971</v>
      </c>
      <c r="AL106" s="120">
        <v>13.588934637562332</v>
      </c>
      <c r="AM106" s="100">
        <v>177.62447332137606</v>
      </c>
      <c r="AN106" s="100">
        <v>7270.2960136904385</v>
      </c>
      <c r="AO106" s="100">
        <v>13.276421667156509</v>
      </c>
      <c r="AP106" s="100">
        <v>581.54638478942161</v>
      </c>
      <c r="AQ106" s="120">
        <v>113.13554037533049</v>
      </c>
      <c r="AR106" s="120">
        <v>89.622931476465183</v>
      </c>
      <c r="AS106" s="120">
        <v>26.873284190610065</v>
      </c>
      <c r="AT106" s="120">
        <v>11.956949166668799</v>
      </c>
      <c r="AU106" s="120">
        <v>339.95767958034702</v>
      </c>
      <c r="AV106" s="100">
        <v>1504.133852115516</v>
      </c>
      <c r="AW106" s="100">
        <v>3162.8972600701804</v>
      </c>
      <c r="AX106" s="120">
        <v>942.50096015830115</v>
      </c>
      <c r="AY106" s="120">
        <v>686.51435959805394</v>
      </c>
      <c r="AZ106" s="120">
        <v>477.43875439814701</v>
      </c>
      <c r="BA106" s="120">
        <v>2.0334780248449777</v>
      </c>
      <c r="BB106" s="120">
        <v>38.287955421298975</v>
      </c>
      <c r="BC106" s="120">
        <v>213.91595682509001</v>
      </c>
      <c r="BD106" s="120">
        <v>565.4744651372481</v>
      </c>
      <c r="BE106" s="120">
        <v>236.7313305071965</v>
      </c>
      <c r="BF106" s="100">
        <v>2008.4420950481644</v>
      </c>
    </row>
    <row r="107" spans="1:58" x14ac:dyDescent="0.25">
      <c r="A107" s="37" t="s">
        <v>234</v>
      </c>
      <c r="B107" s="59">
        <v>1314.4628554876324</v>
      </c>
      <c r="C107" s="74">
        <v>2.9394838473124998</v>
      </c>
      <c r="D107" s="74">
        <v>117.34255832105868</v>
      </c>
      <c r="E107" s="60">
        <v>18.965675860264099</v>
      </c>
      <c r="F107" s="61">
        <v>24.928561176698562</v>
      </c>
      <c r="G107" s="61">
        <v>4.3112429760583248</v>
      </c>
      <c r="H107" s="61">
        <v>0.97982794910416504</v>
      </c>
      <c r="I107" s="62">
        <v>68.157250358933524</v>
      </c>
      <c r="J107" s="74">
        <v>405.25136733909102</v>
      </c>
      <c r="K107" s="74">
        <v>654.74453550593807</v>
      </c>
      <c r="L107" s="60">
        <v>387.76440905841287</v>
      </c>
      <c r="M107" s="61">
        <v>117.001072917698</v>
      </c>
      <c r="N107" s="61">
        <v>17.880744385201499</v>
      </c>
      <c r="O107" s="61">
        <v>1.9596558982083301</v>
      </c>
      <c r="P107" s="61">
        <v>4.5072085658791599</v>
      </c>
      <c r="Q107" s="61">
        <v>2.5475526676708302</v>
      </c>
      <c r="R107" s="61">
        <v>99.0184064714594</v>
      </c>
      <c r="S107" s="63">
        <v>24.065485541408002</v>
      </c>
      <c r="T107" s="162">
        <v>134.18491047423208</v>
      </c>
      <c r="U107" s="52">
        <v>1344.4095632668889</v>
      </c>
      <c r="V107" s="52">
        <v>5.2524633951587099</v>
      </c>
      <c r="W107" s="52">
        <v>114.07584570875257</v>
      </c>
      <c r="X107" s="121">
        <v>17.844046400823899</v>
      </c>
      <c r="Y107" s="121">
        <v>21.980252137562378</v>
      </c>
      <c r="Z107" s="121">
        <v>6.2149063508259133</v>
      </c>
      <c r="AA107" s="121">
        <v>1.1622193738659483</v>
      </c>
      <c r="AB107" s="121">
        <v>66.874421445674429</v>
      </c>
      <c r="AC107" s="52">
        <v>376.75378023759134</v>
      </c>
      <c r="AD107" s="52">
        <v>701.8202483349495</v>
      </c>
      <c r="AE107" s="121">
        <v>448.37625889600167</v>
      </c>
      <c r="AF107" s="121">
        <v>110.83901958573666</v>
      </c>
      <c r="AG107" s="121">
        <v>23.538133949642898</v>
      </c>
      <c r="AH107" s="121">
        <v>1.4202317086612215</v>
      </c>
      <c r="AI107" s="121">
        <v>4.7827442088207164</v>
      </c>
      <c r="AJ107" s="121">
        <v>11.112975268199188</v>
      </c>
      <c r="AK107" s="121">
        <v>79.711918144127551</v>
      </c>
      <c r="AL107" s="121">
        <v>22.038966573759495</v>
      </c>
      <c r="AM107" s="52">
        <v>146.50722559043689</v>
      </c>
      <c r="AN107" s="53">
        <v>12457.313262332158</v>
      </c>
      <c r="AO107" s="53">
        <v>11.49799672905475</v>
      </c>
      <c r="AP107" s="53">
        <v>533.4640676200562</v>
      </c>
      <c r="AQ107" s="122">
        <v>88.276763567346705</v>
      </c>
      <c r="AR107" s="122">
        <v>110.06453088442846</v>
      </c>
      <c r="AS107" s="122">
        <v>31.036632758719051</v>
      </c>
      <c r="AT107" s="122">
        <v>7.6912954892951797</v>
      </c>
      <c r="AU107" s="122">
        <v>296.39484492026685</v>
      </c>
      <c r="AV107" s="53">
        <v>1408.9660421895001</v>
      </c>
      <c r="AW107" s="53">
        <v>8573.3909704068938</v>
      </c>
      <c r="AX107" s="122">
        <v>6277.6860286478186</v>
      </c>
      <c r="AY107" s="122">
        <v>559.23959913319095</v>
      </c>
      <c r="AZ107" s="122">
        <v>469.01876545415098</v>
      </c>
      <c r="BA107" s="122">
        <v>14.32724943732471</v>
      </c>
      <c r="BB107" s="122">
        <v>9.5579902538784403</v>
      </c>
      <c r="BC107" s="122">
        <v>190.2677435385371</v>
      </c>
      <c r="BD107" s="122">
        <v>720.3869568329435</v>
      </c>
      <c r="BE107" s="122">
        <v>332.90663710905096</v>
      </c>
      <c r="BF107" s="53">
        <v>1929.9941853866508</v>
      </c>
    </row>
    <row r="108" spans="1:58" x14ac:dyDescent="0.25">
      <c r="A108" s="37" t="s">
        <v>235</v>
      </c>
      <c r="B108" s="59">
        <v>1278.372616427295</v>
      </c>
      <c r="C108" s="74">
        <v>3.7206869582729998</v>
      </c>
      <c r="D108" s="74">
        <v>121.79024405246176</v>
      </c>
      <c r="E108" s="60">
        <v>30.012212607184001</v>
      </c>
      <c r="F108" s="61">
        <v>17.35259549712621</v>
      </c>
      <c r="G108" s="61">
        <v>7.4413739165460004</v>
      </c>
      <c r="H108" s="61">
        <v>0.97912814691394801</v>
      </c>
      <c r="I108" s="62">
        <v>66.004933884691596</v>
      </c>
      <c r="J108" s="74">
        <v>413.57922231157499</v>
      </c>
      <c r="K108" s="74">
        <v>600.68435646991691</v>
      </c>
      <c r="L108" s="60">
        <v>391.43711226254356</v>
      </c>
      <c r="M108" s="61">
        <v>102.74272780478501</v>
      </c>
      <c r="N108" s="61">
        <v>17.0778561616684</v>
      </c>
      <c r="O108" s="61">
        <v>1.958256293827896</v>
      </c>
      <c r="P108" s="61">
        <v>5.87476888148369</v>
      </c>
      <c r="Q108" s="61">
        <v>1.1749537762967399</v>
      </c>
      <c r="R108" s="61">
        <v>65.076125074382503</v>
      </c>
      <c r="S108" s="63">
        <v>15.34255621492917</v>
      </c>
      <c r="T108" s="162">
        <v>138.59810663506835</v>
      </c>
      <c r="U108" s="52">
        <v>1346.2165682795303</v>
      </c>
      <c r="V108" s="52">
        <v>3.0247183804220703</v>
      </c>
      <c r="W108" s="52">
        <v>118.40826878461128</v>
      </c>
      <c r="X108" s="121">
        <v>24.304897951601301</v>
      </c>
      <c r="Y108" s="121">
        <v>19.462503632920871</v>
      </c>
      <c r="Z108" s="121">
        <v>8.1155100681785832</v>
      </c>
      <c r="AA108" s="121">
        <v>0.475095263036244</v>
      </c>
      <c r="AB108" s="121">
        <v>66.050261868874301</v>
      </c>
      <c r="AC108" s="52">
        <v>394.20260604952</v>
      </c>
      <c r="AD108" s="52">
        <v>676.4379395490887</v>
      </c>
      <c r="AE108" s="121">
        <v>440.19831980477556</v>
      </c>
      <c r="AF108" s="121">
        <v>103.455370820292</v>
      </c>
      <c r="AG108" s="121">
        <v>30.157612626906836</v>
      </c>
      <c r="AH108" s="121">
        <v>2.7274427210381482</v>
      </c>
      <c r="AI108" s="121">
        <v>3.6940404724734499</v>
      </c>
      <c r="AJ108" s="121">
        <v>2.8612115860358607</v>
      </c>
      <c r="AK108" s="121">
        <v>78.050613090623997</v>
      </c>
      <c r="AL108" s="121">
        <v>15.293328426942736</v>
      </c>
      <c r="AM108" s="52">
        <v>154.14303551588844</v>
      </c>
      <c r="AN108" s="53">
        <v>12543.347409922466</v>
      </c>
      <c r="AO108" s="53">
        <v>11.095577377976639</v>
      </c>
      <c r="AP108" s="53">
        <v>461.15285846059322</v>
      </c>
      <c r="AQ108" s="122">
        <v>121.7430592076423</v>
      </c>
      <c r="AR108" s="122">
        <v>83.594484428542444</v>
      </c>
      <c r="AS108" s="122">
        <v>36.74215822785456</v>
      </c>
      <c r="AT108" s="122">
        <v>2.0013851360390351</v>
      </c>
      <c r="AU108" s="122">
        <v>217.07177146051487</v>
      </c>
      <c r="AV108" s="53">
        <v>1495.9673035050571</v>
      </c>
      <c r="AW108" s="53">
        <v>8439.52936315857</v>
      </c>
      <c r="AX108" s="122">
        <v>6265.573106517415</v>
      </c>
      <c r="AY108" s="122">
        <v>546.95973805307301</v>
      </c>
      <c r="AZ108" s="122">
        <v>497.926830072217</v>
      </c>
      <c r="BA108" s="122">
        <v>6.9365321871181838</v>
      </c>
      <c r="BB108" s="122">
        <v>8.1162716035908993</v>
      </c>
      <c r="BC108" s="122">
        <v>193.6616501577719</v>
      </c>
      <c r="BD108" s="122">
        <v>789.877441045252</v>
      </c>
      <c r="BE108" s="122">
        <v>130.47779352213155</v>
      </c>
      <c r="BF108" s="53">
        <v>2135.6023074202703</v>
      </c>
    </row>
    <row r="109" spans="1:58" x14ac:dyDescent="0.25">
      <c r="A109" s="37" t="s">
        <v>236</v>
      </c>
      <c r="B109" s="59">
        <v>1291.2847860255438</v>
      </c>
      <c r="C109" s="74">
        <v>3.7667755609851601</v>
      </c>
      <c r="D109" s="74">
        <v>111.38518562032584</v>
      </c>
      <c r="E109" s="60">
        <v>15.0111557621993</v>
      </c>
      <c r="F109" s="61">
        <v>20.058603206154238</v>
      </c>
      <c r="G109" s="61">
        <v>9.5160645751203905</v>
      </c>
      <c r="H109" s="61">
        <v>0</v>
      </c>
      <c r="I109" s="62">
        <v>66.799362076851907</v>
      </c>
      <c r="J109" s="74">
        <v>421.70059744374799</v>
      </c>
      <c r="K109" s="74">
        <v>647.57592674603893</v>
      </c>
      <c r="L109" s="60">
        <v>431.67282859432891</v>
      </c>
      <c r="M109" s="61">
        <v>106.961127066546</v>
      </c>
      <c r="N109" s="61">
        <v>20.867153131603501</v>
      </c>
      <c r="O109" s="61">
        <v>0.99125672657504205</v>
      </c>
      <c r="P109" s="61">
        <v>2.9737701797251201</v>
      </c>
      <c r="Q109" s="61">
        <v>2.3790161437800998</v>
      </c>
      <c r="R109" s="61">
        <v>69.488650685290779</v>
      </c>
      <c r="S109" s="63">
        <v>12.242124218189669</v>
      </c>
      <c r="T109" s="162">
        <v>106.85630065444565</v>
      </c>
      <c r="U109" s="52">
        <v>1349.0250008571013</v>
      </c>
      <c r="V109" s="52">
        <v>6.560927486784851</v>
      </c>
      <c r="W109" s="52">
        <v>103.98252394354036</v>
      </c>
      <c r="X109" s="121">
        <v>15.4070967968393</v>
      </c>
      <c r="Y109" s="121">
        <v>17.722149117596995</v>
      </c>
      <c r="Z109" s="121">
        <v>7.1978164900576189</v>
      </c>
      <c r="AA109" s="121">
        <v>0.83787352819525152</v>
      </c>
      <c r="AB109" s="121">
        <v>62.817588010851182</v>
      </c>
      <c r="AC109" s="52">
        <v>407.59343866711805</v>
      </c>
      <c r="AD109" s="52">
        <v>697.98722801878478</v>
      </c>
      <c r="AE109" s="121">
        <v>460.04493885683502</v>
      </c>
      <c r="AF109" s="121">
        <v>105.444121142567</v>
      </c>
      <c r="AG109" s="121">
        <v>22.836199285333333</v>
      </c>
      <c r="AH109" s="121">
        <v>1.4967873226107029</v>
      </c>
      <c r="AI109" s="121">
        <v>6.0002106728419067</v>
      </c>
      <c r="AJ109" s="121">
        <v>2.8373194947147131</v>
      </c>
      <c r="AK109" s="121">
        <v>81.941699641074436</v>
      </c>
      <c r="AL109" s="121">
        <v>17.385951602807641</v>
      </c>
      <c r="AM109" s="52">
        <v>132.90088274087316</v>
      </c>
      <c r="AN109" s="53">
        <v>12552.955648737508</v>
      </c>
      <c r="AO109" s="53">
        <v>22.923278236026061</v>
      </c>
      <c r="AP109" s="53">
        <v>411.14569847215989</v>
      </c>
      <c r="AQ109" s="122">
        <v>97.384420252515199</v>
      </c>
      <c r="AR109" s="122">
        <v>59.707949694180684</v>
      </c>
      <c r="AS109" s="122">
        <v>32.141826729416763</v>
      </c>
      <c r="AT109" s="122">
        <v>5.1856306244927071</v>
      </c>
      <c r="AU109" s="122">
        <v>216.72587117155456</v>
      </c>
      <c r="AV109" s="53">
        <v>1522.0970866290209</v>
      </c>
      <c r="AW109" s="53">
        <v>8873.5074931744057</v>
      </c>
      <c r="AX109" s="122">
        <v>6734.1099807416449</v>
      </c>
      <c r="AY109" s="122">
        <v>609.92674541114195</v>
      </c>
      <c r="AZ109" s="122">
        <v>497.58847843089598</v>
      </c>
      <c r="BA109" s="122">
        <v>0.99997879075742702</v>
      </c>
      <c r="BB109" s="122">
        <v>25.810586437940231</v>
      </c>
      <c r="BC109" s="122">
        <v>245.22829547846823</v>
      </c>
      <c r="BD109" s="122">
        <v>618.05460775886684</v>
      </c>
      <c r="BE109" s="122">
        <v>141.78882012469114</v>
      </c>
      <c r="BF109" s="53">
        <v>1723.2820922258966</v>
      </c>
    </row>
    <row r="110" spans="1:58" x14ac:dyDescent="0.25">
      <c r="A110" s="98" t="s">
        <v>237</v>
      </c>
      <c r="B110" s="99">
        <v>1288.1443042927629</v>
      </c>
      <c r="C110" s="100">
        <v>3.8403022840466998</v>
      </c>
      <c r="D110" s="100">
        <v>115.15774541733708</v>
      </c>
      <c r="E110" s="101">
        <v>19.548612796883098</v>
      </c>
      <c r="F110" s="102">
        <v>16.543100665160839</v>
      </c>
      <c r="G110" s="102">
        <v>3.6482871698443651</v>
      </c>
      <c r="H110" s="102">
        <v>0</v>
      </c>
      <c r="I110" s="103">
        <v>75.417744785448775</v>
      </c>
      <c r="J110" s="100">
        <v>416.358622689735</v>
      </c>
      <c r="K110" s="100">
        <v>648.25188694100439</v>
      </c>
      <c r="L110" s="101">
        <v>433.82424301440841</v>
      </c>
      <c r="M110" s="102">
        <v>83.874970843277694</v>
      </c>
      <c r="N110" s="102">
        <v>15.9415002519577</v>
      </c>
      <c r="O110" s="102">
        <v>0</v>
      </c>
      <c r="P110" s="102">
        <v>5.7604534260700504</v>
      </c>
      <c r="Q110" s="102">
        <v>3.2642569414397</v>
      </c>
      <c r="R110" s="102">
        <v>90.630542344480531</v>
      </c>
      <c r="S110" s="104">
        <v>14.95592011937029</v>
      </c>
      <c r="T110" s="163">
        <v>104.53574696063967</v>
      </c>
      <c r="U110" s="100">
        <v>1319.239550777226</v>
      </c>
      <c r="V110" s="100">
        <v>3.8571854761669635</v>
      </c>
      <c r="W110" s="100">
        <v>111.02302325732278</v>
      </c>
      <c r="X110" s="120">
        <v>19.550543841770402</v>
      </c>
      <c r="Y110" s="120">
        <v>18.032796495699529</v>
      </c>
      <c r="Z110" s="120">
        <v>4.9672964937576483</v>
      </c>
      <c r="AA110" s="120">
        <v>4.5333789621280339E-2</v>
      </c>
      <c r="AB110" s="120">
        <v>68.427052636473931</v>
      </c>
      <c r="AC110" s="100">
        <v>392.54563635058366</v>
      </c>
      <c r="AD110" s="100">
        <v>695.15095394105197</v>
      </c>
      <c r="AE110" s="120">
        <v>469.11245295246226</v>
      </c>
      <c r="AF110" s="120">
        <v>91.89147676496539</v>
      </c>
      <c r="AG110" s="120">
        <v>22.161827585093366</v>
      </c>
      <c r="AH110" s="120">
        <v>0.77710807597662512</v>
      </c>
      <c r="AI110" s="120">
        <v>4.5530873668620533</v>
      </c>
      <c r="AJ110" s="120">
        <v>3.6122817824624334</v>
      </c>
      <c r="AK110" s="120">
        <v>89.910128903378052</v>
      </c>
      <c r="AL110" s="120">
        <v>13.13259050985179</v>
      </c>
      <c r="AM110" s="100">
        <v>116.66275175210063</v>
      </c>
      <c r="AN110" s="100">
        <v>12368.707730636885</v>
      </c>
      <c r="AO110" s="100">
        <v>8.6501446095279793</v>
      </c>
      <c r="AP110" s="100">
        <v>401.35792883737429</v>
      </c>
      <c r="AQ110" s="120">
        <v>103.08022892994921</v>
      </c>
      <c r="AR110" s="120">
        <v>71.11348256631652</v>
      </c>
      <c r="AS110" s="120">
        <v>24.339222186919706</v>
      </c>
      <c r="AT110" s="120">
        <v>2.0017667888562398</v>
      </c>
      <c r="AU110" s="120">
        <v>200.82322836533262</v>
      </c>
      <c r="AV110" s="100">
        <v>1375.608910581434</v>
      </c>
      <c r="AW110" s="100">
        <v>8914.1681906516078</v>
      </c>
      <c r="AX110" s="120">
        <v>6725.0344472249035</v>
      </c>
      <c r="AY110" s="120">
        <v>560.15796267749101</v>
      </c>
      <c r="AZ110" s="120">
        <v>449.23887009097103</v>
      </c>
      <c r="BA110" s="120">
        <v>2.8658090070579796</v>
      </c>
      <c r="BB110" s="120">
        <v>14.320744953249731</v>
      </c>
      <c r="BC110" s="120">
        <v>225.33660696551237</v>
      </c>
      <c r="BD110" s="120">
        <v>669.57388003990718</v>
      </c>
      <c r="BE110" s="120">
        <v>267.63986969251539</v>
      </c>
      <c r="BF110" s="100">
        <v>1668.9225559569429</v>
      </c>
    </row>
    <row r="111" spans="1:58" x14ac:dyDescent="0.25">
      <c r="A111" s="37" t="s">
        <v>238</v>
      </c>
      <c r="B111" s="59">
        <v>1246.1525633409408</v>
      </c>
      <c r="C111" s="74">
        <v>4.9134579522529904</v>
      </c>
      <c r="D111" s="74">
        <v>113.27557266264915</v>
      </c>
      <c r="E111" s="60">
        <v>20.9176409034263</v>
      </c>
      <c r="F111" s="61">
        <v>21.208334075550162</v>
      </c>
      <c r="G111" s="61">
        <v>4.9134579522529904</v>
      </c>
      <c r="H111" s="61">
        <v>0</v>
      </c>
      <c r="I111" s="62">
        <v>66.236139731419712</v>
      </c>
      <c r="J111" s="74">
        <v>382.71176081386199</v>
      </c>
      <c r="K111" s="74">
        <v>618.81397288206631</v>
      </c>
      <c r="L111" s="60">
        <v>390.44302128648621</v>
      </c>
      <c r="M111" s="61">
        <v>66.659169741477797</v>
      </c>
      <c r="N111" s="61">
        <v>16.582644050155601</v>
      </c>
      <c r="O111" s="61">
        <v>1.9653831809011959</v>
      </c>
      <c r="P111" s="61">
        <v>7.0753794512443102</v>
      </c>
      <c r="Q111" s="61">
        <v>4.9134579522529904</v>
      </c>
      <c r="R111" s="61">
        <v>116.67832967202483</v>
      </c>
      <c r="S111" s="63">
        <v>14.49658754752345</v>
      </c>
      <c r="T111" s="162">
        <v>126.43779903011034</v>
      </c>
      <c r="U111" s="52">
        <v>1290.8268023891283</v>
      </c>
      <c r="V111" s="52">
        <v>3.9728422333988398</v>
      </c>
      <c r="W111" s="52">
        <v>109.15595171578946</v>
      </c>
      <c r="X111" s="121">
        <v>20.007825105007399</v>
      </c>
      <c r="Y111" s="121">
        <v>18.572577322908515</v>
      </c>
      <c r="Z111" s="121">
        <v>5.8983305482764168</v>
      </c>
      <c r="AA111" s="121">
        <v>1.5666971929694299E-2</v>
      </c>
      <c r="AB111" s="121">
        <v>64.661551767667433</v>
      </c>
      <c r="AC111" s="52">
        <v>367.92057011447133</v>
      </c>
      <c r="AD111" s="52">
        <v>685.46753568326017</v>
      </c>
      <c r="AE111" s="121">
        <v>462.4170914535589</v>
      </c>
      <c r="AF111" s="121">
        <v>63.711271048956171</v>
      </c>
      <c r="AG111" s="121">
        <v>15.878867676589765</v>
      </c>
      <c r="AH111" s="121">
        <v>0.58578024547780294</v>
      </c>
      <c r="AI111" s="121">
        <v>7.0404689306799568</v>
      </c>
      <c r="AJ111" s="121">
        <v>14.010630652648667</v>
      </c>
      <c r="AK111" s="121">
        <v>98.081195130283447</v>
      </c>
      <c r="AL111" s="121">
        <v>23.742230545065478</v>
      </c>
      <c r="AM111" s="52">
        <v>124.30990264220854</v>
      </c>
      <c r="AN111" s="53">
        <v>12200.523429827168</v>
      </c>
      <c r="AO111" s="53">
        <v>7.7731390019921696</v>
      </c>
      <c r="AP111" s="53">
        <v>392.06461713241737</v>
      </c>
      <c r="AQ111" s="122">
        <v>107.54120662200779</v>
      </c>
      <c r="AR111" s="122">
        <v>67.103247100657569</v>
      </c>
      <c r="AS111" s="122">
        <v>20.538586272011379</v>
      </c>
      <c r="AT111" s="122">
        <v>0.98856924102578803</v>
      </c>
      <c r="AU111" s="122">
        <v>195.89300789671481</v>
      </c>
      <c r="AV111" s="53">
        <v>1482.0663443186918</v>
      </c>
      <c r="AW111" s="53">
        <v>8638.9253285384802</v>
      </c>
      <c r="AX111" s="122">
        <v>6754.5285145466896</v>
      </c>
      <c r="AY111" s="122">
        <v>394.51205014697598</v>
      </c>
      <c r="AZ111" s="122">
        <v>327.16251049153999</v>
      </c>
      <c r="BA111" s="122">
        <v>2.9318632852105608</v>
      </c>
      <c r="BB111" s="122">
        <v>23.268678230236503</v>
      </c>
      <c r="BC111" s="122">
        <v>192.70833084703452</v>
      </c>
      <c r="BD111" s="122">
        <v>692.59988948275463</v>
      </c>
      <c r="BE111" s="122">
        <v>251.21349150803917</v>
      </c>
      <c r="BF111" s="53">
        <v>1679.6940008355864</v>
      </c>
    </row>
    <row r="112" spans="1:58" x14ac:dyDescent="0.25">
      <c r="A112" s="37" t="s">
        <v>239</v>
      </c>
      <c r="B112" s="59">
        <v>1289.8361473413488</v>
      </c>
      <c r="C112" s="74">
        <v>8.2357878227322505</v>
      </c>
      <c r="D112" s="74">
        <v>111.33314023040302</v>
      </c>
      <c r="E112" s="60">
        <v>19.2288311160621</v>
      </c>
      <c r="F112" s="61">
        <v>20.10187055006919</v>
      </c>
      <c r="G112" s="61">
        <v>2.5491724213218889</v>
      </c>
      <c r="H112" s="61">
        <v>0.98045093127764904</v>
      </c>
      <c r="I112" s="62">
        <v>68.472815211672184</v>
      </c>
      <c r="J112" s="74">
        <v>415.02127607179699</v>
      </c>
      <c r="K112" s="74">
        <v>616.87240156333894</v>
      </c>
      <c r="L112" s="60">
        <v>445.77716966359702</v>
      </c>
      <c r="M112" s="61">
        <v>66.500366440893302</v>
      </c>
      <c r="N112" s="61">
        <v>15.790644182862</v>
      </c>
      <c r="O112" s="61">
        <v>1.9609018625552981</v>
      </c>
      <c r="P112" s="61">
        <v>4.9022546563882399</v>
      </c>
      <c r="Q112" s="61">
        <v>3.7257135388550702</v>
      </c>
      <c r="R112" s="61">
        <v>71.513814711397998</v>
      </c>
      <c r="S112" s="63">
        <v>6.701536506790049</v>
      </c>
      <c r="T112" s="162">
        <v>138.37354165307778</v>
      </c>
      <c r="U112" s="52">
        <v>1279.8353482093805</v>
      </c>
      <c r="V112" s="52">
        <v>6.0036106121577779</v>
      </c>
      <c r="W112" s="52">
        <v>105.87876409781683</v>
      </c>
      <c r="X112" s="121">
        <v>17.8513623975965</v>
      </c>
      <c r="Y112" s="121">
        <v>18.514597814366606</v>
      </c>
      <c r="Z112" s="121">
        <v>3.3841938651553369</v>
      </c>
      <c r="AA112" s="121">
        <v>0.99456482921810441</v>
      </c>
      <c r="AB112" s="121">
        <v>65.134045191480268</v>
      </c>
      <c r="AC112" s="52">
        <v>376.23690948087898</v>
      </c>
      <c r="AD112" s="52">
        <v>649.5386768569316</v>
      </c>
      <c r="AE112" s="121">
        <v>462.07579229680613</v>
      </c>
      <c r="AF112" s="121">
        <v>70.981226280953535</v>
      </c>
      <c r="AG112" s="121">
        <v>21.366587057719332</v>
      </c>
      <c r="AH112" s="121">
        <v>1.9291086240188722</v>
      </c>
      <c r="AI112" s="121">
        <v>4.7995252800297292</v>
      </c>
      <c r="AJ112" s="121">
        <v>3.4438518027426768</v>
      </c>
      <c r="AK112" s="121">
        <v>75.69870465975994</v>
      </c>
      <c r="AL112" s="121">
        <v>9.2438808549013256</v>
      </c>
      <c r="AM112" s="52">
        <v>142.17738716159553</v>
      </c>
      <c r="AN112" s="53">
        <v>12628.723989053291</v>
      </c>
      <c r="AO112" s="53">
        <v>16.069729314899078</v>
      </c>
      <c r="AP112" s="53">
        <v>432.85103088005587</v>
      </c>
      <c r="AQ112" s="122">
        <v>126.3934325993348</v>
      </c>
      <c r="AR112" s="122">
        <v>47.42343722422271</v>
      </c>
      <c r="AS112" s="122">
        <v>10.945694887467251</v>
      </c>
      <c r="AT112" s="122">
        <v>3.0257669980650093</v>
      </c>
      <c r="AU112" s="122">
        <v>245.06269917096608</v>
      </c>
      <c r="AV112" s="53">
        <v>1447.0603044579541</v>
      </c>
      <c r="AW112" s="53">
        <v>9010.9693624261508</v>
      </c>
      <c r="AX112" s="122">
        <v>7022.4064792934187</v>
      </c>
      <c r="AY112" s="122">
        <v>443.78843142991605</v>
      </c>
      <c r="AZ112" s="122">
        <v>483.30702725935294</v>
      </c>
      <c r="BA112" s="122">
        <v>1.97911789245626</v>
      </c>
      <c r="BB112" s="122">
        <v>27.174812823204469</v>
      </c>
      <c r="BC112" s="122">
        <v>257.1097523789885</v>
      </c>
      <c r="BD112" s="122">
        <v>660.3546790980306</v>
      </c>
      <c r="BE112" s="122">
        <v>114.8490622507835</v>
      </c>
      <c r="BF112" s="53">
        <v>1721.7735619742332</v>
      </c>
    </row>
    <row r="113" spans="1:58" x14ac:dyDescent="0.25">
      <c r="A113" s="37" t="s">
        <v>240</v>
      </c>
      <c r="B113" s="59">
        <v>1237.1978084985133</v>
      </c>
      <c r="C113" s="74">
        <v>6.5815083274385904</v>
      </c>
      <c r="D113" s="74">
        <v>91.820868673005634</v>
      </c>
      <c r="E113" s="60">
        <v>20.165679434109901</v>
      </c>
      <c r="F113" s="61">
        <v>21.693536605385411</v>
      </c>
      <c r="G113" s="61">
        <v>1.196637877716108</v>
      </c>
      <c r="H113" s="61">
        <v>0.99719823143009001</v>
      </c>
      <c r="I113" s="62">
        <v>47.767816524364136</v>
      </c>
      <c r="J113" s="74">
        <v>416.44584180989199</v>
      </c>
      <c r="K113" s="74">
        <v>577.42997678005872</v>
      </c>
      <c r="L113" s="60">
        <v>431.86565145324147</v>
      </c>
      <c r="M113" s="61">
        <v>51.760365684445901</v>
      </c>
      <c r="N113" s="61">
        <v>13.1303870231233</v>
      </c>
      <c r="O113" s="61">
        <v>0.99719823143009001</v>
      </c>
      <c r="P113" s="61">
        <v>6.1826290348665598</v>
      </c>
      <c r="Q113" s="61">
        <v>2.5927154017182299</v>
      </c>
      <c r="R113" s="61">
        <v>62.488198310323995</v>
      </c>
      <c r="S113" s="63">
        <v>8.412831640909058</v>
      </c>
      <c r="T113" s="162">
        <v>144.91961290811832</v>
      </c>
      <c r="U113" s="52">
        <v>1343.5595833622137</v>
      </c>
      <c r="V113" s="52">
        <v>8.4093450228461872</v>
      </c>
      <c r="W113" s="52">
        <v>95.825423438311077</v>
      </c>
      <c r="X113" s="121">
        <v>21.075307527057131</v>
      </c>
      <c r="Y113" s="121">
        <v>21.016786396962754</v>
      </c>
      <c r="Z113" s="121">
        <v>1.6694708384392449</v>
      </c>
      <c r="AA113" s="121">
        <v>2.3465516825514556</v>
      </c>
      <c r="AB113" s="121">
        <v>49.717306993300468</v>
      </c>
      <c r="AC113" s="52">
        <v>398.94756997489338</v>
      </c>
      <c r="AD113" s="52">
        <v>694.29046322165368</v>
      </c>
      <c r="AE113" s="121">
        <v>492.59165968378448</v>
      </c>
      <c r="AF113" s="121">
        <v>61.064388262942693</v>
      </c>
      <c r="AG113" s="121">
        <v>19.598233062276901</v>
      </c>
      <c r="AH113" s="121">
        <v>1.7001835177911915</v>
      </c>
      <c r="AI113" s="121">
        <v>6.2708720976143733</v>
      </c>
      <c r="AJ113" s="121">
        <v>5.2500006014738778</v>
      </c>
      <c r="AK113" s="121">
        <v>93.475044130373135</v>
      </c>
      <c r="AL113" s="121">
        <v>14.340081865397019</v>
      </c>
      <c r="AM113" s="52">
        <v>146.08678170450924</v>
      </c>
      <c r="AN113" s="53">
        <v>13167.311788227507</v>
      </c>
      <c r="AO113" s="53">
        <v>11.21984657526763</v>
      </c>
      <c r="AP113" s="53">
        <v>403.491743630374</v>
      </c>
      <c r="AQ113" s="122">
        <v>113.4845956549681</v>
      </c>
      <c r="AR113" s="122">
        <v>72.66700245908163</v>
      </c>
      <c r="AS113" s="122">
        <v>7.8700718116654</v>
      </c>
      <c r="AT113" s="122">
        <v>6.3007277418822305</v>
      </c>
      <c r="AU113" s="122">
        <v>203.16934596277662</v>
      </c>
      <c r="AV113" s="53">
        <v>1508.13878363705</v>
      </c>
      <c r="AW113" s="53">
        <v>9593.8037150107302</v>
      </c>
      <c r="AX113" s="122">
        <v>7539.1001912846823</v>
      </c>
      <c r="AY113" s="122">
        <v>380.142538427006</v>
      </c>
      <c r="AZ113" s="122">
        <v>341.93267831331195</v>
      </c>
      <c r="BA113" s="122">
        <v>5.1832034115789405</v>
      </c>
      <c r="BB113" s="122">
        <v>28.498941437657869</v>
      </c>
      <c r="BC113" s="122">
        <v>195.94967982536562</v>
      </c>
      <c r="BD113" s="122">
        <v>864.52189348720981</v>
      </c>
      <c r="BE113" s="122">
        <v>238.4745888239168</v>
      </c>
      <c r="BF113" s="53">
        <v>1650.6576993740864</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B9:B10"/>
    <mergeCell ref="C9:C10"/>
    <mergeCell ref="D9:I9"/>
    <mergeCell ref="J9:J10"/>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F182"/>
  <sheetViews>
    <sheetView zoomScaleNormal="100" workbookViewId="0">
      <pane xSplit="1" ySplit="10" topLeftCell="B20" activePane="bottomRight" state="frozen"/>
      <selection activeCell="B8" sqref="A1:XFD1048576"/>
      <selection pane="topRight" activeCell="B8" sqref="A1:XFD1048576"/>
      <selection pane="bottomLeft" activeCell="B8" sqref="A1:XFD1048576"/>
      <selection pane="bottomRight" activeCell="H22" sqref="H22"/>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33</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6377.9019149128108</v>
      </c>
      <c r="C11" s="74">
        <v>20.373351506179901</v>
      </c>
      <c r="D11" s="74">
        <v>1497.2152018120396</v>
      </c>
      <c r="E11" s="60">
        <v>95.899709410641904</v>
      </c>
      <c r="F11" s="61">
        <v>219.95186333595646</v>
      </c>
      <c r="G11" s="61">
        <v>243.05257271245131</v>
      </c>
      <c r="H11" s="61">
        <v>49.9586283644581</v>
      </c>
      <c r="I11" s="62">
        <v>888.35242798853164</v>
      </c>
      <c r="J11" s="74">
        <v>2395.2873762014901</v>
      </c>
      <c r="K11" s="74">
        <v>2201.1689392723183</v>
      </c>
      <c r="L11" s="60">
        <v>499.88247709082566</v>
      </c>
      <c r="M11" s="61">
        <v>508.07675283628203</v>
      </c>
      <c r="N11" s="61">
        <v>166.38660086925901</v>
      </c>
      <c r="O11" s="61">
        <v>126.09170264214623</v>
      </c>
      <c r="P11" s="61">
        <v>83.742414411337194</v>
      </c>
      <c r="Q11" s="61">
        <v>151.74184349602001</v>
      </c>
      <c r="R11" s="61">
        <v>573.03111986321073</v>
      </c>
      <c r="S11" s="63">
        <v>92.216028063237388</v>
      </c>
      <c r="T11" s="162">
        <v>263.85704612078285</v>
      </c>
      <c r="U11" s="52">
        <v>6423.6601942344205</v>
      </c>
      <c r="V11" s="52">
        <v>18.015243797772001</v>
      </c>
      <c r="W11" s="52">
        <v>1490.0832433599262</v>
      </c>
      <c r="X11" s="121">
        <v>88.275719354006085</v>
      </c>
      <c r="Y11" s="121">
        <v>224.38532714970214</v>
      </c>
      <c r="Z11" s="121">
        <v>302.71935061115829</v>
      </c>
      <c r="AA11" s="121">
        <v>55.089279297876338</v>
      </c>
      <c r="AB11" s="121">
        <v>819.61356694718324</v>
      </c>
      <c r="AC11" s="52">
        <v>2300.5803728890401</v>
      </c>
      <c r="AD11" s="52">
        <v>2356.5416421379027</v>
      </c>
      <c r="AE11" s="121">
        <v>587.79967101593832</v>
      </c>
      <c r="AF11" s="121">
        <v>524.66625478905769</v>
      </c>
      <c r="AG11" s="121">
        <v>166.70922838868668</v>
      </c>
      <c r="AH11" s="121">
        <v>134.12059830666857</v>
      </c>
      <c r="AI11" s="121">
        <v>100.51793287150066</v>
      </c>
      <c r="AJ11" s="121">
        <v>98.699810007301849</v>
      </c>
      <c r="AK11" s="121">
        <v>610.31095624296211</v>
      </c>
      <c r="AL11" s="121">
        <v>133.71719051578637</v>
      </c>
      <c r="AM11" s="52">
        <v>258.43969204978049</v>
      </c>
      <c r="AN11" s="53">
        <v>43651.752853026403</v>
      </c>
      <c r="AO11" s="53">
        <v>219.13982796837848</v>
      </c>
      <c r="AP11" s="53">
        <v>7348.3638091890771</v>
      </c>
      <c r="AQ11" s="122">
        <v>490.92581776836107</v>
      </c>
      <c r="AR11" s="122">
        <v>1291.3541125796969</v>
      </c>
      <c r="AS11" s="122">
        <v>1089.5829835168893</v>
      </c>
      <c r="AT11" s="122">
        <v>212.64164334059001</v>
      </c>
      <c r="AU11" s="122">
        <v>4263.8592519835402</v>
      </c>
      <c r="AV11" s="53">
        <v>11240.906768755362</v>
      </c>
      <c r="AW11" s="53">
        <v>21615.810232915701</v>
      </c>
      <c r="AX11" s="122">
        <v>5642.5595160994408</v>
      </c>
      <c r="AY11" s="122">
        <v>3320.5641874022999</v>
      </c>
      <c r="AZ11" s="122">
        <v>3024.5253351656229</v>
      </c>
      <c r="BA11" s="122">
        <v>625.30546528041327</v>
      </c>
      <c r="BB11" s="122">
        <v>643.91834324241904</v>
      </c>
      <c r="BC11" s="122">
        <v>803.02276092926195</v>
      </c>
      <c r="BD11" s="122">
        <v>6138.628316396871</v>
      </c>
      <c r="BE11" s="122">
        <v>1417.2863083993716</v>
      </c>
      <c r="BF11" s="53">
        <v>3227.53221419789</v>
      </c>
    </row>
    <row r="12" spans="1:58" s="29" customFormat="1" x14ac:dyDescent="0.25">
      <c r="A12" s="37" t="s">
        <v>139</v>
      </c>
      <c r="B12" s="59">
        <v>6433.193575219113</v>
      </c>
      <c r="C12" s="74">
        <v>21.246713060486901</v>
      </c>
      <c r="D12" s="74">
        <v>1619.6655075696465</v>
      </c>
      <c r="E12" s="60">
        <v>76.574533521926298</v>
      </c>
      <c r="F12" s="61">
        <v>191.48455823678182</v>
      </c>
      <c r="G12" s="61">
        <v>318.84822002639339</v>
      </c>
      <c r="H12" s="61">
        <v>67.117186116307295</v>
      </c>
      <c r="I12" s="62">
        <v>965.64100966823776</v>
      </c>
      <c r="J12" s="74">
        <v>2370.0190880028099</v>
      </c>
      <c r="K12" s="74">
        <v>2141.6674767322202</v>
      </c>
      <c r="L12" s="60">
        <v>619.82709161259663</v>
      </c>
      <c r="M12" s="61">
        <v>373.02471973291199</v>
      </c>
      <c r="N12" s="61">
        <v>200.020483084305</v>
      </c>
      <c r="O12" s="61">
        <v>99.354968921969032</v>
      </c>
      <c r="P12" s="61">
        <v>87.534584388336697</v>
      </c>
      <c r="Q12" s="61">
        <v>56.807497874678397</v>
      </c>
      <c r="R12" s="61">
        <v>571.34893360169326</v>
      </c>
      <c r="S12" s="63">
        <v>133.74919751572909</v>
      </c>
      <c r="T12" s="162">
        <v>280.59478985394941</v>
      </c>
      <c r="U12" s="52">
        <v>6655.0212103321001</v>
      </c>
      <c r="V12" s="52">
        <v>24.506262360761635</v>
      </c>
      <c r="W12" s="52">
        <v>1538.9528777394935</v>
      </c>
      <c r="X12" s="121">
        <v>75.136655035124164</v>
      </c>
      <c r="Y12" s="121">
        <v>204.28342402131952</v>
      </c>
      <c r="Z12" s="121">
        <v>303.65615712762713</v>
      </c>
      <c r="AA12" s="121">
        <v>64.825886523740621</v>
      </c>
      <c r="AB12" s="121">
        <v>891.050755031682</v>
      </c>
      <c r="AC12" s="52">
        <v>2441.5247479936966</v>
      </c>
      <c r="AD12" s="52">
        <v>2321.9788964575409</v>
      </c>
      <c r="AE12" s="121">
        <v>578.34803953106928</v>
      </c>
      <c r="AF12" s="121">
        <v>492.90417879185469</v>
      </c>
      <c r="AG12" s="121">
        <v>218.20587175376102</v>
      </c>
      <c r="AH12" s="121">
        <v>139.55109821189833</v>
      </c>
      <c r="AI12" s="121">
        <v>98.765880602359843</v>
      </c>
      <c r="AJ12" s="121">
        <v>65.883257668025564</v>
      </c>
      <c r="AK12" s="121">
        <v>612.36981602293838</v>
      </c>
      <c r="AL12" s="121">
        <v>115.95075387563367</v>
      </c>
      <c r="AM12" s="52">
        <v>328.05842578060742</v>
      </c>
      <c r="AN12" s="53">
        <v>48111.462314947385</v>
      </c>
      <c r="AO12" s="53">
        <v>192.80326124054932</v>
      </c>
      <c r="AP12" s="53">
        <v>8364.4121723732751</v>
      </c>
      <c r="AQ12" s="122">
        <v>496.51071692974097</v>
      </c>
      <c r="AR12" s="122">
        <v>1106.8759036429913</v>
      </c>
      <c r="AS12" s="122">
        <v>1394.6667112315686</v>
      </c>
      <c r="AT12" s="122">
        <v>449.99375049543107</v>
      </c>
      <c r="AU12" s="122">
        <v>4916.3650900735438</v>
      </c>
      <c r="AV12" s="53">
        <v>13732.496843402841</v>
      </c>
      <c r="AW12" s="53">
        <v>21942.044409390823</v>
      </c>
      <c r="AX12" s="122">
        <v>5155.9007832490397</v>
      </c>
      <c r="AY12" s="122">
        <v>3027.6392847554798</v>
      </c>
      <c r="AZ12" s="122">
        <v>3400.9098485894069</v>
      </c>
      <c r="BA12" s="122">
        <v>602.49960080652727</v>
      </c>
      <c r="BB12" s="122">
        <v>916.68277958539397</v>
      </c>
      <c r="BC12" s="122">
        <v>690.04553428121199</v>
      </c>
      <c r="BD12" s="122">
        <v>6375.4628806673572</v>
      </c>
      <c r="BE12" s="122">
        <v>1772.9036974564028</v>
      </c>
      <c r="BF12" s="53">
        <v>3879.7056285398976</v>
      </c>
    </row>
    <row r="13" spans="1:58" s="29" customFormat="1" x14ac:dyDescent="0.25">
      <c r="A13" s="37" t="s">
        <v>140</v>
      </c>
      <c r="B13" s="59">
        <v>6634.8909825257579</v>
      </c>
      <c r="C13" s="74">
        <v>21.163236672162299</v>
      </c>
      <c r="D13" s="74">
        <v>1576.7042944815662</v>
      </c>
      <c r="E13" s="60">
        <v>80.637456438753802</v>
      </c>
      <c r="F13" s="61">
        <v>204.25024666923997</v>
      </c>
      <c r="G13" s="61">
        <v>367.06927180189672</v>
      </c>
      <c r="H13" s="61">
        <v>64.103689096718696</v>
      </c>
      <c r="I13" s="62">
        <v>860.64363047495704</v>
      </c>
      <c r="J13" s="74">
        <v>2466.8161233609198</v>
      </c>
      <c r="K13" s="74">
        <v>2260.1650724626734</v>
      </c>
      <c r="L13" s="60">
        <v>585.92902749585903</v>
      </c>
      <c r="M13" s="61">
        <v>467.77237866356398</v>
      </c>
      <c r="N13" s="61">
        <v>175.913399547073</v>
      </c>
      <c r="O13" s="61">
        <v>105.1555399713919</v>
      </c>
      <c r="P13" s="61">
        <v>90.9052782076391</v>
      </c>
      <c r="Q13" s="61">
        <v>61.3503337172031</v>
      </c>
      <c r="R13" s="61">
        <v>610.52833069665962</v>
      </c>
      <c r="S13" s="63">
        <v>162.6107841632836</v>
      </c>
      <c r="T13" s="162">
        <v>310.0422555484364</v>
      </c>
      <c r="U13" s="52">
        <v>6770.1341564299655</v>
      </c>
      <c r="V13" s="52">
        <v>21.627116098087935</v>
      </c>
      <c r="W13" s="52">
        <v>1681.5864793284934</v>
      </c>
      <c r="X13" s="121">
        <v>60.119698180310706</v>
      </c>
      <c r="Y13" s="121">
        <v>215.18499077084891</v>
      </c>
      <c r="Z13" s="121">
        <v>430.70384095566811</v>
      </c>
      <c r="AA13" s="121">
        <v>76.701967833704842</v>
      </c>
      <c r="AB13" s="121">
        <v>898.87598158796084</v>
      </c>
      <c r="AC13" s="52">
        <v>2426.9736583742765</v>
      </c>
      <c r="AD13" s="52">
        <v>2262.917449903503</v>
      </c>
      <c r="AE13" s="121">
        <v>595.63211148830715</v>
      </c>
      <c r="AF13" s="121">
        <v>444.49942124397438</v>
      </c>
      <c r="AG13" s="121">
        <v>188.26015397237066</v>
      </c>
      <c r="AH13" s="121">
        <v>116.06532819669</v>
      </c>
      <c r="AI13" s="121">
        <v>99.818877101819069</v>
      </c>
      <c r="AJ13" s="121">
        <v>70.477266869011999</v>
      </c>
      <c r="AK13" s="121">
        <v>605.29343120263616</v>
      </c>
      <c r="AL13" s="121">
        <v>142.87085982869357</v>
      </c>
      <c r="AM13" s="52">
        <v>377.02945272560436</v>
      </c>
      <c r="AN13" s="53">
        <v>45978.796673088058</v>
      </c>
      <c r="AO13" s="53">
        <v>160.80389705521492</v>
      </c>
      <c r="AP13" s="53">
        <v>8288.1126432005112</v>
      </c>
      <c r="AQ13" s="122">
        <v>405.95614789937702</v>
      </c>
      <c r="AR13" s="122">
        <v>941.60846749711664</v>
      </c>
      <c r="AS13" s="122">
        <v>1485.140961008525</v>
      </c>
      <c r="AT13" s="122">
        <v>345.67235298783487</v>
      </c>
      <c r="AU13" s="122">
        <v>5109.7347138076566</v>
      </c>
      <c r="AV13" s="53">
        <v>12632.799760062309</v>
      </c>
      <c r="AW13" s="53">
        <v>20164.786691876317</v>
      </c>
      <c r="AX13" s="122">
        <v>5414.0470584269142</v>
      </c>
      <c r="AY13" s="122">
        <v>3067.7039858947119</v>
      </c>
      <c r="AZ13" s="122">
        <v>2670.0794857785841</v>
      </c>
      <c r="BA13" s="122">
        <v>456.55874335527892</v>
      </c>
      <c r="BB13" s="122">
        <v>601.18443152827899</v>
      </c>
      <c r="BC13" s="122">
        <v>577.91512564931702</v>
      </c>
      <c r="BD13" s="122">
        <v>5726.115458590335</v>
      </c>
      <c r="BE13" s="122">
        <v>1651.1824026528957</v>
      </c>
      <c r="BF13" s="53">
        <v>4732.2936808937011</v>
      </c>
    </row>
    <row r="14" spans="1:58" s="105" customFormat="1" x14ac:dyDescent="0.25">
      <c r="A14" s="98" t="s">
        <v>141</v>
      </c>
      <c r="B14" s="99">
        <v>6337.9997910724314</v>
      </c>
      <c r="C14" s="100">
        <v>27.4535925654728</v>
      </c>
      <c r="D14" s="100">
        <v>1512.8860626326818</v>
      </c>
      <c r="E14" s="101">
        <v>66.291991390417493</v>
      </c>
      <c r="F14" s="102">
        <v>204.46098114389292</v>
      </c>
      <c r="G14" s="102">
        <v>407.29824297074873</v>
      </c>
      <c r="H14" s="102">
        <v>71.709807264225503</v>
      </c>
      <c r="I14" s="103">
        <v>763.12503986339721</v>
      </c>
      <c r="J14" s="100">
        <v>2270.2594599773201</v>
      </c>
      <c r="K14" s="100">
        <v>2213.0060893670852</v>
      </c>
      <c r="L14" s="101">
        <v>615.16097515697675</v>
      </c>
      <c r="M14" s="102">
        <v>493.77564944995999</v>
      </c>
      <c r="N14" s="102">
        <v>162.921584512458</v>
      </c>
      <c r="O14" s="102">
        <v>117.95507378863961</v>
      </c>
      <c r="P14" s="102">
        <v>90.462886480791298</v>
      </c>
      <c r="Q14" s="102">
        <v>72.721594273531906</v>
      </c>
      <c r="R14" s="102">
        <v>536.17474547330767</v>
      </c>
      <c r="S14" s="104">
        <v>123.8335802314206</v>
      </c>
      <c r="T14" s="163">
        <v>314.39458652987139</v>
      </c>
      <c r="U14" s="100">
        <v>6744.2228845984901</v>
      </c>
      <c r="V14" s="100">
        <v>26.993604001484169</v>
      </c>
      <c r="W14" s="100">
        <v>1569.7279886644899</v>
      </c>
      <c r="X14" s="120">
        <v>60.564930064235504</v>
      </c>
      <c r="Y14" s="120">
        <v>228.16215675498503</v>
      </c>
      <c r="Z14" s="120">
        <v>400.64255895102633</v>
      </c>
      <c r="AA14" s="120">
        <v>73.849854939645027</v>
      </c>
      <c r="AB14" s="120">
        <v>806.50848795459797</v>
      </c>
      <c r="AC14" s="100">
        <v>2441.3844484385431</v>
      </c>
      <c r="AD14" s="100">
        <v>2337.9092673734158</v>
      </c>
      <c r="AE14" s="120">
        <v>607.72313862588851</v>
      </c>
      <c r="AF14" s="120">
        <v>503.14219015568966</v>
      </c>
      <c r="AG14" s="120">
        <v>229.85093802994834</v>
      </c>
      <c r="AH14" s="120">
        <v>107.68877317857319</v>
      </c>
      <c r="AI14" s="120">
        <v>85.403477608261696</v>
      </c>
      <c r="AJ14" s="120">
        <v>67.937273750625693</v>
      </c>
      <c r="AK14" s="120">
        <v>601.21319100689732</v>
      </c>
      <c r="AL14" s="120">
        <v>134.95028501753117</v>
      </c>
      <c r="AM14" s="100">
        <v>368.20757612055758</v>
      </c>
      <c r="AN14" s="100">
        <v>45480.442962045869</v>
      </c>
      <c r="AO14" s="100">
        <v>121.91450135272341</v>
      </c>
      <c r="AP14" s="100">
        <v>7344.4592314445272</v>
      </c>
      <c r="AQ14" s="120">
        <v>322.91192891877051</v>
      </c>
      <c r="AR14" s="120">
        <v>854.78797606689022</v>
      </c>
      <c r="AS14" s="120">
        <v>1265.7031539774953</v>
      </c>
      <c r="AT14" s="120">
        <v>525.04310757251528</v>
      </c>
      <c r="AU14" s="120">
        <v>4376.0130649088551</v>
      </c>
      <c r="AV14" s="100">
        <v>12322.5434073549</v>
      </c>
      <c r="AW14" s="100">
        <v>20838.577255337234</v>
      </c>
      <c r="AX14" s="120">
        <v>5115.3385776829537</v>
      </c>
      <c r="AY14" s="120">
        <v>3278.0116422676001</v>
      </c>
      <c r="AZ14" s="120">
        <v>3368.8517758429798</v>
      </c>
      <c r="BA14" s="120">
        <v>384.04617608815772</v>
      </c>
      <c r="BB14" s="120">
        <v>680.074515445516</v>
      </c>
      <c r="BC14" s="120">
        <v>665.83268002257114</v>
      </c>
      <c r="BD14" s="120">
        <v>5487.448447925075</v>
      </c>
      <c r="BE14" s="120">
        <v>1858.9734400623829</v>
      </c>
      <c r="BF14" s="100">
        <v>4852.9485665564789</v>
      </c>
    </row>
    <row r="15" spans="1:58" s="29" customFormat="1" x14ac:dyDescent="0.25">
      <c r="A15" s="37" t="s">
        <v>142</v>
      </c>
      <c r="B15" s="59">
        <v>7006.1521404714849</v>
      </c>
      <c r="C15" s="74">
        <v>30.204852370687099</v>
      </c>
      <c r="D15" s="74">
        <v>1713.8960066638674</v>
      </c>
      <c r="E15" s="60">
        <v>157.36648303387199</v>
      </c>
      <c r="F15" s="61">
        <v>240.31943042255335</v>
      </c>
      <c r="G15" s="61">
        <v>443.69510530604356</v>
      </c>
      <c r="H15" s="61">
        <v>64.141281976006198</v>
      </c>
      <c r="I15" s="62">
        <v>808.37370592539219</v>
      </c>
      <c r="J15" s="74">
        <v>2663.4120722869402</v>
      </c>
      <c r="K15" s="74">
        <v>2321.6774255085261</v>
      </c>
      <c r="L15" s="60">
        <v>615.78947750661087</v>
      </c>
      <c r="M15" s="61">
        <v>464.84352622354999</v>
      </c>
      <c r="N15" s="61">
        <v>284.68342021789198</v>
      </c>
      <c r="O15" s="61">
        <v>123.1819552894692</v>
      </c>
      <c r="P15" s="61">
        <v>103.821734987211</v>
      </c>
      <c r="Q15" s="61">
        <v>53.929352111294797</v>
      </c>
      <c r="R15" s="61">
        <v>477.38064023281936</v>
      </c>
      <c r="S15" s="63">
        <v>198.04731893967892</v>
      </c>
      <c r="T15" s="162">
        <v>276.96178364146425</v>
      </c>
      <c r="U15" s="52">
        <v>7054.8803400137467</v>
      </c>
      <c r="V15" s="52">
        <v>30.607151633407266</v>
      </c>
      <c r="W15" s="52">
        <v>1728.6665131630346</v>
      </c>
      <c r="X15" s="121">
        <v>99.675116630579666</v>
      </c>
      <c r="Y15" s="121">
        <v>258.50919724594519</v>
      </c>
      <c r="Z15" s="121">
        <v>407.51533716086232</v>
      </c>
      <c r="AA15" s="121">
        <v>61.314394477372993</v>
      </c>
      <c r="AB15" s="121">
        <v>901.65246764827464</v>
      </c>
      <c r="AC15" s="52">
        <v>2566.4623803316831</v>
      </c>
      <c r="AD15" s="52">
        <v>2434.3594855973879</v>
      </c>
      <c r="AE15" s="121">
        <v>655.105946309297</v>
      </c>
      <c r="AF15" s="121">
        <v>487.92118831046901</v>
      </c>
      <c r="AG15" s="121">
        <v>260.51855957392701</v>
      </c>
      <c r="AH15" s="121">
        <v>121.06107351589846</v>
      </c>
      <c r="AI15" s="121">
        <v>105.92664805984833</v>
      </c>
      <c r="AJ15" s="121">
        <v>53.574061715543337</v>
      </c>
      <c r="AK15" s="121">
        <v>575.57801544664665</v>
      </c>
      <c r="AL15" s="121">
        <v>174.6739926657585</v>
      </c>
      <c r="AM15" s="52">
        <v>294.78480928823245</v>
      </c>
      <c r="AN15" s="53">
        <v>48241.759104775731</v>
      </c>
      <c r="AO15" s="53">
        <v>182.5222214085918</v>
      </c>
      <c r="AP15" s="53">
        <v>7990.6949308545727</v>
      </c>
      <c r="AQ15" s="122">
        <v>593.3004051042069</v>
      </c>
      <c r="AR15" s="122">
        <v>1137.6870177073424</v>
      </c>
      <c r="AS15" s="122">
        <v>1232.9581321356784</v>
      </c>
      <c r="AT15" s="122">
        <v>209.17014264153073</v>
      </c>
      <c r="AU15" s="122">
        <v>4817.5792332658139</v>
      </c>
      <c r="AV15" s="53">
        <v>12545.829659402751</v>
      </c>
      <c r="AW15" s="53">
        <v>22844.230369740486</v>
      </c>
      <c r="AX15" s="122">
        <v>6358.1136193792399</v>
      </c>
      <c r="AY15" s="122">
        <v>3397.1108325115601</v>
      </c>
      <c r="AZ15" s="122">
        <v>3695.9417282731201</v>
      </c>
      <c r="BA15" s="122">
        <v>453.81020902415452</v>
      </c>
      <c r="BB15" s="122">
        <v>816.67170459959289</v>
      </c>
      <c r="BC15" s="122">
        <v>671.25135532068396</v>
      </c>
      <c r="BD15" s="122">
        <v>5705.8808925750291</v>
      </c>
      <c r="BE15" s="122">
        <v>1745.4500280571069</v>
      </c>
      <c r="BF15" s="53">
        <v>4678.4819233693315</v>
      </c>
    </row>
    <row r="16" spans="1:58" s="29" customFormat="1" x14ac:dyDescent="0.25">
      <c r="A16" s="37" t="s">
        <v>143</v>
      </c>
      <c r="B16" s="59">
        <v>7196.0750402778722</v>
      </c>
      <c r="C16" s="74">
        <v>22.6532722410793</v>
      </c>
      <c r="D16" s="74">
        <v>2034.9249270033574</v>
      </c>
      <c r="E16" s="60">
        <v>279.80623059295601</v>
      </c>
      <c r="F16" s="61">
        <v>296.9233444404515</v>
      </c>
      <c r="G16" s="61">
        <v>393.82456601730041</v>
      </c>
      <c r="H16" s="61">
        <v>52.493150185283298</v>
      </c>
      <c r="I16" s="62">
        <v>1011.8776357673661</v>
      </c>
      <c r="J16" s="74">
        <v>2661.7430900890099</v>
      </c>
      <c r="K16" s="74">
        <v>2291.4296585716952</v>
      </c>
      <c r="L16" s="60">
        <v>622.03456838246143</v>
      </c>
      <c r="M16" s="61">
        <v>447.485171159233</v>
      </c>
      <c r="N16" s="61">
        <v>188.68640284537301</v>
      </c>
      <c r="O16" s="61">
        <v>123.14748639808479</v>
      </c>
      <c r="P16" s="61">
        <v>81.347471597272502</v>
      </c>
      <c r="Q16" s="61">
        <v>57.304764361601897</v>
      </c>
      <c r="R16" s="61">
        <v>587.16221575620591</v>
      </c>
      <c r="S16" s="63">
        <v>184.26157807146271</v>
      </c>
      <c r="T16" s="162">
        <v>185.32409237273095</v>
      </c>
      <c r="U16" s="52">
        <v>7349.3719633601831</v>
      </c>
      <c r="V16" s="52">
        <v>31.029730316155433</v>
      </c>
      <c r="W16" s="52">
        <v>1847.8207016978038</v>
      </c>
      <c r="X16" s="121">
        <v>111.5567446698527</v>
      </c>
      <c r="Y16" s="121">
        <v>306.64456694187902</v>
      </c>
      <c r="Z16" s="121">
        <v>412.08002610836343</v>
      </c>
      <c r="AA16" s="121">
        <v>63.182107277248939</v>
      </c>
      <c r="AB16" s="121">
        <v>954.35725670045986</v>
      </c>
      <c r="AC16" s="52">
        <v>2714.3676732826502</v>
      </c>
      <c r="AD16" s="52">
        <v>2545.5325723326091</v>
      </c>
      <c r="AE16" s="121">
        <v>699.28407016747462</v>
      </c>
      <c r="AF16" s="121">
        <v>474.86242129369765</v>
      </c>
      <c r="AG16" s="121">
        <v>249.30326413504898</v>
      </c>
      <c r="AH16" s="121">
        <v>121.21485183185784</v>
      </c>
      <c r="AI16" s="121">
        <v>99.090470772954177</v>
      </c>
      <c r="AJ16" s="121">
        <v>64.108795367556468</v>
      </c>
      <c r="AK16" s="121">
        <v>649.00353393358739</v>
      </c>
      <c r="AL16" s="121">
        <v>188.66516483043202</v>
      </c>
      <c r="AM16" s="52">
        <v>210.62128573096479</v>
      </c>
      <c r="AN16" s="53">
        <v>47255.888177363478</v>
      </c>
      <c r="AO16" s="53">
        <v>127.39795574887729</v>
      </c>
      <c r="AP16" s="53">
        <v>9270.1582120114199</v>
      </c>
      <c r="AQ16" s="122">
        <v>1067.511954961351</v>
      </c>
      <c r="AR16" s="122">
        <v>1433.4743361652622</v>
      </c>
      <c r="AS16" s="122">
        <v>1191.1741553142824</v>
      </c>
      <c r="AT16" s="122">
        <v>169.31098107195697</v>
      </c>
      <c r="AU16" s="122">
        <v>5408.6867844985663</v>
      </c>
      <c r="AV16" s="53">
        <v>12152.792084804201</v>
      </c>
      <c r="AW16" s="53">
        <v>21697.595832108407</v>
      </c>
      <c r="AX16" s="122">
        <v>5824.261597027441</v>
      </c>
      <c r="AY16" s="122">
        <v>3413.2922160750204</v>
      </c>
      <c r="AZ16" s="122">
        <v>3376.2771750927</v>
      </c>
      <c r="BA16" s="122">
        <v>457.56064610227105</v>
      </c>
      <c r="BB16" s="122">
        <v>566.75643332955201</v>
      </c>
      <c r="BC16" s="122">
        <v>750.1450233594469</v>
      </c>
      <c r="BD16" s="122">
        <v>5754.6116533253735</v>
      </c>
      <c r="BE16" s="122">
        <v>1554.6910877966006</v>
      </c>
      <c r="BF16" s="53">
        <v>4007.9440926905791</v>
      </c>
    </row>
    <row r="17" spans="1:58" s="29" customFormat="1" x14ac:dyDescent="0.25">
      <c r="A17" s="37" t="s">
        <v>144</v>
      </c>
      <c r="B17" s="59">
        <v>6913.8130636317483</v>
      </c>
      <c r="C17" s="74">
        <v>31.118704561630199</v>
      </c>
      <c r="D17" s="74">
        <v>1717.9774714558803</v>
      </c>
      <c r="E17" s="60">
        <v>119.92775528977</v>
      </c>
      <c r="F17" s="61">
        <v>266.59097376741772</v>
      </c>
      <c r="G17" s="61">
        <v>361.44998339534601</v>
      </c>
      <c r="H17" s="61">
        <v>64.208322077957703</v>
      </c>
      <c r="I17" s="62">
        <v>905.80043692538868</v>
      </c>
      <c r="J17" s="74">
        <v>2672.1381781955802</v>
      </c>
      <c r="K17" s="74">
        <v>2300.7100901018766</v>
      </c>
      <c r="L17" s="60">
        <v>636.86173243623205</v>
      </c>
      <c r="M17" s="61">
        <v>446.77038484033898</v>
      </c>
      <c r="N17" s="61">
        <v>202.459450613147</v>
      </c>
      <c r="O17" s="61">
        <v>80.486027864244733</v>
      </c>
      <c r="P17" s="61">
        <v>70.141832347226099</v>
      </c>
      <c r="Q17" s="61">
        <v>46.935549679097399</v>
      </c>
      <c r="R17" s="61">
        <v>671.0512943490113</v>
      </c>
      <c r="S17" s="63">
        <v>146.0038179725791</v>
      </c>
      <c r="T17" s="162">
        <v>191.86861931678069</v>
      </c>
      <c r="U17" s="52">
        <v>7041.3839737278659</v>
      </c>
      <c r="V17" s="52">
        <v>23.146051040558632</v>
      </c>
      <c r="W17" s="52">
        <v>1728.9402591554099</v>
      </c>
      <c r="X17" s="121">
        <v>93.498314290427899</v>
      </c>
      <c r="Y17" s="121">
        <v>274.51875437707491</v>
      </c>
      <c r="Z17" s="121">
        <v>412.19760822952713</v>
      </c>
      <c r="AA17" s="121">
        <v>56.289983408408432</v>
      </c>
      <c r="AB17" s="121">
        <v>892.43559884997137</v>
      </c>
      <c r="AC17" s="52">
        <v>2650.2766471966897</v>
      </c>
      <c r="AD17" s="52">
        <v>2416.9368916435446</v>
      </c>
      <c r="AE17" s="121">
        <v>640.86136635711591</v>
      </c>
      <c r="AF17" s="121">
        <v>461.84875165966997</v>
      </c>
      <c r="AG17" s="121">
        <v>250.20445179947197</v>
      </c>
      <c r="AH17" s="121">
        <v>101.50854983760409</v>
      </c>
      <c r="AI17" s="121">
        <v>78.416542363613132</v>
      </c>
      <c r="AJ17" s="121">
        <v>64.706977193074536</v>
      </c>
      <c r="AK17" s="121">
        <v>627.65991374872021</v>
      </c>
      <c r="AL17" s="121">
        <v>191.73033868427464</v>
      </c>
      <c r="AM17" s="52">
        <v>222.08412469166421</v>
      </c>
      <c r="AN17" s="53">
        <v>45592.080487670377</v>
      </c>
      <c r="AO17" s="53">
        <v>112.0574885526388</v>
      </c>
      <c r="AP17" s="53">
        <v>8008.0925509004674</v>
      </c>
      <c r="AQ17" s="122">
        <v>582.20597378515595</v>
      </c>
      <c r="AR17" s="122">
        <v>1472.8219943551694</v>
      </c>
      <c r="AS17" s="122">
        <v>1081.332841670886</v>
      </c>
      <c r="AT17" s="122">
        <v>230.1841741577266</v>
      </c>
      <c r="AU17" s="122">
        <v>4641.5475669315301</v>
      </c>
      <c r="AV17" s="53">
        <v>12075.79497278324</v>
      </c>
      <c r="AW17" s="53">
        <v>21104.175167737132</v>
      </c>
      <c r="AX17" s="122">
        <v>5470.1036401411129</v>
      </c>
      <c r="AY17" s="122">
        <v>3330.4761282556001</v>
      </c>
      <c r="AZ17" s="122">
        <v>3505.7325377002699</v>
      </c>
      <c r="BA17" s="122">
        <v>363.20099375928652</v>
      </c>
      <c r="BB17" s="122">
        <v>450.79157657697908</v>
      </c>
      <c r="BC17" s="122">
        <v>714.41789322256</v>
      </c>
      <c r="BD17" s="122">
        <v>5847.5822749007766</v>
      </c>
      <c r="BE17" s="122">
        <v>1421.8701231805421</v>
      </c>
      <c r="BF17" s="53">
        <v>4291.960307696907</v>
      </c>
    </row>
    <row r="18" spans="1:58" s="105" customFormat="1" x14ac:dyDescent="0.25">
      <c r="A18" s="98" t="s">
        <v>145</v>
      </c>
      <c r="B18" s="99">
        <v>6583.0768443535126</v>
      </c>
      <c r="C18" s="100">
        <v>22.536259733462</v>
      </c>
      <c r="D18" s="100">
        <v>1659.3028293849979</v>
      </c>
      <c r="E18" s="101">
        <v>109.396986335554</v>
      </c>
      <c r="F18" s="102">
        <v>283.40250041295604</v>
      </c>
      <c r="G18" s="102">
        <v>361.96364956829723</v>
      </c>
      <c r="H18" s="102">
        <v>67.333027400167694</v>
      </c>
      <c r="I18" s="103">
        <v>837.20666566802288</v>
      </c>
      <c r="J18" s="100">
        <v>2161.51127333466</v>
      </c>
      <c r="K18" s="100">
        <v>2550.4422548388384</v>
      </c>
      <c r="L18" s="101">
        <v>674.29051232868812</v>
      </c>
      <c r="M18" s="102">
        <v>484.27061531611599</v>
      </c>
      <c r="N18" s="102">
        <v>193.31948675633299</v>
      </c>
      <c r="O18" s="102">
        <v>102.49132739958978</v>
      </c>
      <c r="P18" s="102">
        <v>294.03536970011697</v>
      </c>
      <c r="Q18" s="102">
        <v>51.5074037358631</v>
      </c>
      <c r="R18" s="102">
        <v>614.47138766014302</v>
      </c>
      <c r="S18" s="104">
        <v>136.0561519419883</v>
      </c>
      <c r="T18" s="163">
        <v>189.28422706155445</v>
      </c>
      <c r="U18" s="100">
        <v>6944.7696840008566</v>
      </c>
      <c r="V18" s="100">
        <v>25.223780267320965</v>
      </c>
      <c r="W18" s="100">
        <v>1732.7517224830506</v>
      </c>
      <c r="X18" s="120">
        <v>121.63290683935367</v>
      </c>
      <c r="Y18" s="120">
        <v>286.47796265292504</v>
      </c>
      <c r="Z18" s="120">
        <v>370.98900528937361</v>
      </c>
      <c r="AA18" s="120">
        <v>65.887696883904439</v>
      </c>
      <c r="AB18" s="120">
        <v>887.76415081749383</v>
      </c>
      <c r="AC18" s="100">
        <v>2536.2495079557098</v>
      </c>
      <c r="AD18" s="100">
        <v>2421.4558489623296</v>
      </c>
      <c r="AE18" s="120">
        <v>684.48426837304885</v>
      </c>
      <c r="AF18" s="120">
        <v>476.40316526336301</v>
      </c>
      <c r="AG18" s="120">
        <v>190.70279509809632</v>
      </c>
      <c r="AH18" s="120">
        <v>89.020367555395339</v>
      </c>
      <c r="AI18" s="120">
        <v>146.36406065267988</v>
      </c>
      <c r="AJ18" s="120">
        <v>56.44880877240967</v>
      </c>
      <c r="AK18" s="120">
        <v>626.96389595735343</v>
      </c>
      <c r="AL18" s="120">
        <v>151.06848728998264</v>
      </c>
      <c r="AM18" s="100">
        <v>229.08882433244548</v>
      </c>
      <c r="AN18" s="100">
        <v>45811.841918675273</v>
      </c>
      <c r="AO18" s="100">
        <v>114.5987495707829</v>
      </c>
      <c r="AP18" s="100">
        <v>8079.5441054111161</v>
      </c>
      <c r="AQ18" s="120">
        <v>698.26704173432597</v>
      </c>
      <c r="AR18" s="120">
        <v>1557.7044535278521</v>
      </c>
      <c r="AS18" s="120">
        <v>1102.0546564221031</v>
      </c>
      <c r="AT18" s="120">
        <v>256.0727977734233</v>
      </c>
      <c r="AU18" s="120">
        <v>4465.4451559534109</v>
      </c>
      <c r="AV18" s="100">
        <v>11554.857688425431</v>
      </c>
      <c r="AW18" s="100">
        <v>21685.576173998707</v>
      </c>
      <c r="AX18" s="120">
        <v>5826.3472093425607</v>
      </c>
      <c r="AY18" s="120">
        <v>3401.6886041227899</v>
      </c>
      <c r="AZ18" s="120">
        <v>2871.2053694951051</v>
      </c>
      <c r="BA18" s="120">
        <v>470.88061199148967</v>
      </c>
      <c r="BB18" s="120">
        <v>1056.895219392617</v>
      </c>
      <c r="BC18" s="120">
        <v>779.953414362849</v>
      </c>
      <c r="BD18" s="120">
        <v>5836.0812732177328</v>
      </c>
      <c r="BE18" s="120">
        <v>1442.524472073565</v>
      </c>
      <c r="BF18" s="100">
        <v>4377.2652012692315</v>
      </c>
    </row>
    <row r="19" spans="1:58" s="29" customFormat="1" x14ac:dyDescent="0.25">
      <c r="A19" s="37" t="s">
        <v>146</v>
      </c>
      <c r="B19" s="59">
        <v>6779.5028462107712</v>
      </c>
      <c r="C19" s="74">
        <v>39.181166598514103</v>
      </c>
      <c r="D19" s="74">
        <v>1831.361336833151</v>
      </c>
      <c r="E19" s="60">
        <v>110.126739634579</v>
      </c>
      <c r="F19" s="61">
        <v>286.66192011903269</v>
      </c>
      <c r="G19" s="61">
        <v>350.04785845329388</v>
      </c>
      <c r="H19" s="61">
        <v>65.336698173308605</v>
      </c>
      <c r="I19" s="62">
        <v>1019.1881204529368</v>
      </c>
      <c r="J19" s="74">
        <v>2360.7510683979299</v>
      </c>
      <c r="K19" s="74">
        <v>2347.4699014180223</v>
      </c>
      <c r="L19" s="60">
        <v>733.0584959078476</v>
      </c>
      <c r="M19" s="61">
        <v>454.90551566718699</v>
      </c>
      <c r="N19" s="61">
        <v>236.80341515218001</v>
      </c>
      <c r="O19" s="61">
        <v>67.819153789046993</v>
      </c>
      <c r="P19" s="61">
        <v>84.314734114549097</v>
      </c>
      <c r="Q19" s="61">
        <v>66.378543096220895</v>
      </c>
      <c r="R19" s="61">
        <v>574.24877771103604</v>
      </c>
      <c r="S19" s="63">
        <v>129.94126597995441</v>
      </c>
      <c r="T19" s="162">
        <v>200.73937296315432</v>
      </c>
      <c r="U19" s="52">
        <v>7101.3363260287051</v>
      </c>
      <c r="V19" s="52">
        <v>29.271339579584097</v>
      </c>
      <c r="W19" s="52">
        <v>1724.7170046664603</v>
      </c>
      <c r="X19" s="121">
        <v>100.84599750225773</v>
      </c>
      <c r="Y19" s="121">
        <v>285.09918663041861</v>
      </c>
      <c r="Z19" s="121">
        <v>345.28324413524189</v>
      </c>
      <c r="AA19" s="121">
        <v>62.634515040042707</v>
      </c>
      <c r="AB19" s="121">
        <v>930.85406135849928</v>
      </c>
      <c r="AC19" s="52">
        <v>2417.3154033972401</v>
      </c>
      <c r="AD19" s="52">
        <v>2655.1745751742656</v>
      </c>
      <c r="AE19" s="121">
        <v>703.06509210930847</v>
      </c>
      <c r="AF19" s="121">
        <v>498.24134288504069</v>
      </c>
      <c r="AG19" s="121">
        <v>262.69867488067104</v>
      </c>
      <c r="AH19" s="121">
        <v>87.571894610351933</v>
      </c>
      <c r="AI19" s="121">
        <v>230.72256429924138</v>
      </c>
      <c r="AJ19" s="121">
        <v>65.100923605686702</v>
      </c>
      <c r="AK19" s="121">
        <v>650.05116284072665</v>
      </c>
      <c r="AL19" s="121">
        <v>157.72291994323879</v>
      </c>
      <c r="AM19" s="52">
        <v>274.8580032111563</v>
      </c>
      <c r="AN19" s="53">
        <v>48141.297814555648</v>
      </c>
      <c r="AO19" s="53">
        <v>255.33507870754249</v>
      </c>
      <c r="AP19" s="53">
        <v>8820.4814728386082</v>
      </c>
      <c r="AQ19" s="122">
        <v>530.64305216758407</v>
      </c>
      <c r="AR19" s="122">
        <v>1602.2114774467032</v>
      </c>
      <c r="AS19" s="122">
        <v>1217.2437988329616</v>
      </c>
      <c r="AT19" s="122">
        <v>232.82220135902571</v>
      </c>
      <c r="AU19" s="122">
        <v>5237.5609430323339</v>
      </c>
      <c r="AV19" s="53">
        <v>11275.93108959221</v>
      </c>
      <c r="AW19" s="53">
        <v>23094.548603667532</v>
      </c>
      <c r="AX19" s="122">
        <v>5787.0551525017381</v>
      </c>
      <c r="AY19" s="122">
        <v>3568.0520058221</v>
      </c>
      <c r="AZ19" s="122">
        <v>3752.9688462099398</v>
      </c>
      <c r="BA19" s="122">
        <v>428.54071388513483</v>
      </c>
      <c r="BB19" s="122">
        <v>1036.2660366465</v>
      </c>
      <c r="BC19" s="122">
        <v>616.106262885197</v>
      </c>
      <c r="BD19" s="122">
        <v>6598.7390912922838</v>
      </c>
      <c r="BE19" s="122">
        <v>1306.820494424637</v>
      </c>
      <c r="BF19" s="53">
        <v>4695.0015697497583</v>
      </c>
    </row>
    <row r="20" spans="1:58" s="29" customFormat="1" x14ac:dyDescent="0.25">
      <c r="A20" s="37" t="s">
        <v>147</v>
      </c>
      <c r="B20" s="59">
        <v>6745.0864867168111</v>
      </c>
      <c r="C20" s="74">
        <v>28.035681642229601</v>
      </c>
      <c r="D20" s="74">
        <v>1806.5598162655842</v>
      </c>
      <c r="E20" s="60">
        <v>123.92395954495299</v>
      </c>
      <c r="F20" s="61">
        <v>260.08136204654159</v>
      </c>
      <c r="G20" s="61">
        <v>357.51081607201343</v>
      </c>
      <c r="H20" s="61">
        <v>65.308505009691103</v>
      </c>
      <c r="I20" s="62">
        <v>999.73517359238508</v>
      </c>
      <c r="J20" s="74">
        <v>2211.19808534304</v>
      </c>
      <c r="K20" s="74">
        <v>2500.316855313924</v>
      </c>
      <c r="L20" s="60">
        <v>764.6104104830647</v>
      </c>
      <c r="M20" s="61">
        <v>385.17411699337799</v>
      </c>
      <c r="N20" s="61">
        <v>217.199251986511</v>
      </c>
      <c r="O20" s="61">
        <v>78.703826524910497</v>
      </c>
      <c r="P20" s="61">
        <v>113.422652180152</v>
      </c>
      <c r="Q20" s="61">
        <v>57.563689006744099</v>
      </c>
      <c r="R20" s="61">
        <v>760.79749055357365</v>
      </c>
      <c r="S20" s="63">
        <v>122.8454175855901</v>
      </c>
      <c r="T20" s="162">
        <v>198.97604815203366</v>
      </c>
      <c r="U20" s="52">
        <v>6928.2298495889554</v>
      </c>
      <c r="V20" s="52">
        <v>32.990700520568765</v>
      </c>
      <c r="W20" s="52">
        <v>1793.9001664658233</v>
      </c>
      <c r="X20" s="121">
        <v>116.97691518101999</v>
      </c>
      <c r="Y20" s="121">
        <v>288.7826064749886</v>
      </c>
      <c r="Z20" s="121">
        <v>344.11957346546734</v>
      </c>
      <c r="AA20" s="121">
        <v>58.828168630499327</v>
      </c>
      <c r="AB20" s="121">
        <v>985.19290271384796</v>
      </c>
      <c r="AC20" s="52">
        <v>2375.0085230700201</v>
      </c>
      <c r="AD20" s="52">
        <v>2494.0928257132164</v>
      </c>
      <c r="AE20" s="121">
        <v>756.10285911629126</v>
      </c>
      <c r="AF20" s="121">
        <v>421.75004534145097</v>
      </c>
      <c r="AG20" s="121">
        <v>255.37314028146201</v>
      </c>
      <c r="AH20" s="121">
        <v>72.682124474526134</v>
      </c>
      <c r="AI20" s="121">
        <v>113.29416022324467</v>
      </c>
      <c r="AJ20" s="121">
        <v>70.118384190991989</v>
      </c>
      <c r="AK20" s="121">
        <v>664.33033365717063</v>
      </c>
      <c r="AL20" s="121">
        <v>140.44177842807906</v>
      </c>
      <c r="AM20" s="52">
        <v>232.2376338193254</v>
      </c>
      <c r="AN20" s="53">
        <v>46804.525149586319</v>
      </c>
      <c r="AO20" s="53">
        <v>130.4077343645923</v>
      </c>
      <c r="AP20" s="53">
        <v>8786.3584670132877</v>
      </c>
      <c r="AQ20" s="122">
        <v>613.68809226823805</v>
      </c>
      <c r="AR20" s="122">
        <v>1736.0548157920812</v>
      </c>
      <c r="AS20" s="122">
        <v>1280.5220494435875</v>
      </c>
      <c r="AT20" s="122">
        <v>199.04813024323397</v>
      </c>
      <c r="AU20" s="122">
        <v>4957.0453792661474</v>
      </c>
      <c r="AV20" s="53">
        <v>10500.186837676179</v>
      </c>
      <c r="AW20" s="53">
        <v>22682.796643668062</v>
      </c>
      <c r="AX20" s="122">
        <v>6065.2252640572933</v>
      </c>
      <c r="AY20" s="122">
        <v>3226.8974899275918</v>
      </c>
      <c r="AZ20" s="122">
        <v>3528.9571457104803</v>
      </c>
      <c r="BA20" s="122">
        <v>322.98270874721061</v>
      </c>
      <c r="BB20" s="122">
        <v>916.93096497375404</v>
      </c>
      <c r="BC20" s="122">
        <v>658.84336661422094</v>
      </c>
      <c r="BD20" s="122">
        <v>6734.2795125301291</v>
      </c>
      <c r="BE20" s="122">
        <v>1228.6801911073808</v>
      </c>
      <c r="BF20" s="53">
        <v>4704.7754668642001</v>
      </c>
    </row>
    <row r="21" spans="1:58" s="29" customFormat="1" x14ac:dyDescent="0.25">
      <c r="A21" s="37" t="s">
        <v>148</v>
      </c>
      <c r="B21" s="59">
        <v>6744.4434042922803</v>
      </c>
      <c r="C21" s="74">
        <v>30.993839677714199</v>
      </c>
      <c r="D21" s="74">
        <v>1760.4041829237312</v>
      </c>
      <c r="E21" s="60">
        <v>117.30367883644701</v>
      </c>
      <c r="F21" s="61">
        <v>275.85871982519376</v>
      </c>
      <c r="G21" s="61">
        <v>372.31226947398943</v>
      </c>
      <c r="H21" s="61">
        <v>71.9854567617908</v>
      </c>
      <c r="I21" s="62">
        <v>922.94405802631024</v>
      </c>
      <c r="J21" s="74">
        <v>2263.0855556922602</v>
      </c>
      <c r="K21" s="74">
        <v>2495.4021188002907</v>
      </c>
      <c r="L21" s="60">
        <v>654.79304358756758</v>
      </c>
      <c r="M21" s="61">
        <v>363.86296873570399</v>
      </c>
      <c r="N21" s="61">
        <v>228.85607335864401</v>
      </c>
      <c r="O21" s="61">
        <v>109.33722030768347</v>
      </c>
      <c r="P21" s="61">
        <v>275.95018798629502</v>
      </c>
      <c r="Q21" s="61">
        <v>66.932411925767497</v>
      </c>
      <c r="R21" s="61">
        <v>662.52199068562823</v>
      </c>
      <c r="S21" s="63">
        <v>133.14822221300091</v>
      </c>
      <c r="T21" s="162">
        <v>194.55770719828382</v>
      </c>
      <c r="U21" s="52">
        <v>6996.0037375636966</v>
      </c>
      <c r="V21" s="52">
        <v>36.217970030098265</v>
      </c>
      <c r="W21" s="52">
        <v>1818.1989917172689</v>
      </c>
      <c r="X21" s="121">
        <v>120.35673064298832</v>
      </c>
      <c r="Y21" s="121">
        <v>285.45525527187061</v>
      </c>
      <c r="Z21" s="121">
        <v>357.85939374649769</v>
      </c>
      <c r="AA21" s="121">
        <v>73.246547982035267</v>
      </c>
      <c r="AB21" s="121">
        <v>981.28106407387679</v>
      </c>
      <c r="AC21" s="52">
        <v>2338.5434239166402</v>
      </c>
      <c r="AD21" s="52">
        <v>2573.8047237969199</v>
      </c>
      <c r="AE21" s="121">
        <v>726.40707773068289</v>
      </c>
      <c r="AF21" s="121">
        <v>410.65437639652299</v>
      </c>
      <c r="AG21" s="121">
        <v>270.18510108661502</v>
      </c>
      <c r="AH21" s="121">
        <v>110.30015571209883</v>
      </c>
      <c r="AI21" s="121">
        <v>157.22214235859312</v>
      </c>
      <c r="AJ21" s="121">
        <v>56.21578146527397</v>
      </c>
      <c r="AK21" s="121">
        <v>686.20165592487945</v>
      </c>
      <c r="AL21" s="121">
        <v>156.61843312225349</v>
      </c>
      <c r="AM21" s="52">
        <v>229.23862810276856</v>
      </c>
      <c r="AN21" s="53">
        <v>48430.304940767557</v>
      </c>
      <c r="AO21" s="53">
        <v>206.63432978093971</v>
      </c>
      <c r="AP21" s="53">
        <v>9299.2805553777289</v>
      </c>
      <c r="AQ21" s="122">
        <v>678.84096598084</v>
      </c>
      <c r="AR21" s="122">
        <v>2075.7516717079561</v>
      </c>
      <c r="AS21" s="122">
        <v>1308.6595448017711</v>
      </c>
      <c r="AT21" s="122">
        <v>228.9758768350909</v>
      </c>
      <c r="AU21" s="122">
        <v>5007.0524960520715</v>
      </c>
      <c r="AV21" s="53">
        <v>10249.12147627406</v>
      </c>
      <c r="AW21" s="53">
        <v>23876.302688885018</v>
      </c>
      <c r="AX21" s="122">
        <v>5964.1181341668853</v>
      </c>
      <c r="AY21" s="122">
        <v>3281.9643134184698</v>
      </c>
      <c r="AZ21" s="122">
        <v>3830.8327039303003</v>
      </c>
      <c r="BA21" s="122">
        <v>524.67027082684262</v>
      </c>
      <c r="BB21" s="122">
        <v>1131.3217193746871</v>
      </c>
      <c r="BC21" s="122">
        <v>563.39037299134498</v>
      </c>
      <c r="BD21" s="122">
        <v>7115.7624578106115</v>
      </c>
      <c r="BE21" s="122">
        <v>1464.2427163658749</v>
      </c>
      <c r="BF21" s="53">
        <v>4798.9658904498056</v>
      </c>
    </row>
    <row r="22" spans="1:58" s="105" customFormat="1" x14ac:dyDescent="0.25">
      <c r="A22" s="98" t="s">
        <v>149</v>
      </c>
      <c r="B22" s="99">
        <v>6816.4561226374208</v>
      </c>
      <c r="C22" s="100">
        <v>29.123729470401699</v>
      </c>
      <c r="D22" s="100">
        <v>1779.6734717509994</v>
      </c>
      <c r="E22" s="101">
        <v>117.88747331138801</v>
      </c>
      <c r="F22" s="102">
        <v>299.84253763802616</v>
      </c>
      <c r="G22" s="102">
        <v>243.4724331696147</v>
      </c>
      <c r="H22" s="102">
        <v>52.213770480891696</v>
      </c>
      <c r="I22" s="103">
        <v>1066.2572571510789</v>
      </c>
      <c r="J22" s="100">
        <v>2501.4255752680801</v>
      </c>
      <c r="K22" s="100">
        <v>2302.21858385927</v>
      </c>
      <c r="L22" s="101">
        <v>649.04841191451237</v>
      </c>
      <c r="M22" s="102">
        <v>354.49808451790898</v>
      </c>
      <c r="N22" s="102">
        <v>243.752931739118</v>
      </c>
      <c r="O22" s="102">
        <v>150.96026255431926</v>
      </c>
      <c r="P22" s="102">
        <v>133.37899482540101</v>
      </c>
      <c r="Q22" s="102">
        <v>64.250871755173094</v>
      </c>
      <c r="R22" s="102">
        <v>568.85481847058804</v>
      </c>
      <c r="S22" s="104">
        <v>137.4742080822495</v>
      </c>
      <c r="T22" s="163">
        <v>204.01476228866909</v>
      </c>
      <c r="U22" s="100">
        <v>7203.5428429693029</v>
      </c>
      <c r="V22" s="100">
        <v>27.202082953367597</v>
      </c>
      <c r="W22" s="100">
        <v>1836.4119460618397</v>
      </c>
      <c r="X22" s="120">
        <v>117.45167622741933</v>
      </c>
      <c r="Y22" s="120">
        <v>304.56282392791422</v>
      </c>
      <c r="Z22" s="120">
        <v>280.79525224943319</v>
      </c>
      <c r="AA22" s="120">
        <v>58.474045083132701</v>
      </c>
      <c r="AB22" s="120">
        <v>1075.1281485739403</v>
      </c>
      <c r="AC22" s="100">
        <v>2535.3890875138832</v>
      </c>
      <c r="AD22" s="100">
        <v>2568.9425123012311</v>
      </c>
      <c r="AE22" s="120">
        <v>694.40916122492524</v>
      </c>
      <c r="AF22" s="120">
        <v>421.869045926512</v>
      </c>
      <c r="AG22" s="120">
        <v>292.34297207174967</v>
      </c>
      <c r="AH22" s="120">
        <v>114.19596716985707</v>
      </c>
      <c r="AI22" s="120">
        <v>159.55176196192133</v>
      </c>
      <c r="AJ22" s="120">
        <v>72.950031631742505</v>
      </c>
      <c r="AK22" s="120">
        <v>662.91312400762547</v>
      </c>
      <c r="AL22" s="120">
        <v>150.71044830689752</v>
      </c>
      <c r="AM22" s="100">
        <v>235.59721413898191</v>
      </c>
      <c r="AN22" s="100">
        <v>49355.021123781691</v>
      </c>
      <c r="AO22" s="100">
        <v>121.68580491543101</v>
      </c>
      <c r="AP22" s="100">
        <v>9095.3401419400943</v>
      </c>
      <c r="AQ22" s="120">
        <v>575.76439065171496</v>
      </c>
      <c r="AR22" s="120">
        <v>2385.9608443737634</v>
      </c>
      <c r="AS22" s="120">
        <v>713.68977025065965</v>
      </c>
      <c r="AT22" s="120">
        <v>175.31712573008002</v>
      </c>
      <c r="AU22" s="120">
        <v>5244.6080109338754</v>
      </c>
      <c r="AV22" s="100">
        <v>10508.031877472069</v>
      </c>
      <c r="AW22" s="100">
        <v>24877.08807756102</v>
      </c>
      <c r="AX22" s="120">
        <v>5937.9017775081265</v>
      </c>
      <c r="AY22" s="120">
        <v>3670.3220921977545</v>
      </c>
      <c r="AZ22" s="120">
        <v>4411.2702780516902</v>
      </c>
      <c r="BA22" s="120">
        <v>486.0628186888398</v>
      </c>
      <c r="BB22" s="120">
        <v>879.90257294057994</v>
      </c>
      <c r="BC22" s="120">
        <v>948.23888262071705</v>
      </c>
      <c r="BD22" s="120">
        <v>6968.5206616320247</v>
      </c>
      <c r="BE22" s="120">
        <v>1574.868993921285</v>
      </c>
      <c r="BF22" s="100">
        <v>4752.8752218930795</v>
      </c>
    </row>
    <row r="23" spans="1:58" s="29" customFormat="1" x14ac:dyDescent="0.25">
      <c r="A23" s="37" t="s">
        <v>150</v>
      </c>
      <c r="B23" s="59">
        <v>6651.8717807152607</v>
      </c>
      <c r="C23" s="74">
        <v>27.984150060474001</v>
      </c>
      <c r="D23" s="74">
        <v>1792.8026755097544</v>
      </c>
      <c r="E23" s="60">
        <v>112.484883713678</v>
      </c>
      <c r="F23" s="61">
        <v>312.32920072241154</v>
      </c>
      <c r="G23" s="61">
        <v>283.5988267978309</v>
      </c>
      <c r="H23" s="61">
        <v>19.257442700558801</v>
      </c>
      <c r="I23" s="62">
        <v>1065.132321575275</v>
      </c>
      <c r="J23" s="74">
        <v>2294.71511483518</v>
      </c>
      <c r="K23" s="74">
        <v>2297.665323303198</v>
      </c>
      <c r="L23" s="60">
        <v>651.52646066691568</v>
      </c>
      <c r="M23" s="61">
        <v>376.41524992032902</v>
      </c>
      <c r="N23" s="61">
        <v>307.83654425602998</v>
      </c>
      <c r="O23" s="61">
        <v>68.280030981144989</v>
      </c>
      <c r="P23" s="61">
        <v>119.183742038841</v>
      </c>
      <c r="Q23" s="61">
        <v>50.387418354848101</v>
      </c>
      <c r="R23" s="61">
        <v>581.48251916144</v>
      </c>
      <c r="S23" s="63">
        <v>142.5533579236494</v>
      </c>
      <c r="T23" s="162">
        <v>238.70451700665473</v>
      </c>
      <c r="U23" s="52">
        <v>7021.2743527017765</v>
      </c>
      <c r="V23" s="52">
        <v>30.917061007081099</v>
      </c>
      <c r="W23" s="52">
        <v>1876.5057305070466</v>
      </c>
      <c r="X23" s="121">
        <v>123.82156688979234</v>
      </c>
      <c r="Y23" s="121">
        <v>353.73239881540167</v>
      </c>
      <c r="Z23" s="121">
        <v>305.2804173484098</v>
      </c>
      <c r="AA23" s="121">
        <v>48.469385086255166</v>
      </c>
      <c r="AB23" s="121">
        <v>1045.2019623671877</v>
      </c>
      <c r="AC23" s="52">
        <v>2451.5773218129939</v>
      </c>
      <c r="AD23" s="52">
        <v>2391.9722024155217</v>
      </c>
      <c r="AE23" s="121">
        <v>676.41440906211983</v>
      </c>
      <c r="AF23" s="121">
        <v>381.64008414213259</v>
      </c>
      <c r="AG23" s="121">
        <v>291.86711828844199</v>
      </c>
      <c r="AH23" s="121">
        <v>76.469628935356141</v>
      </c>
      <c r="AI23" s="121">
        <v>129.32252872028832</v>
      </c>
      <c r="AJ23" s="121">
        <v>67.055238056546798</v>
      </c>
      <c r="AK23" s="121">
        <v>606.92171591071462</v>
      </c>
      <c r="AL23" s="121">
        <v>162.28147929992124</v>
      </c>
      <c r="AM23" s="52">
        <v>270.302036959134</v>
      </c>
      <c r="AN23" s="53">
        <v>49523.2226525187</v>
      </c>
      <c r="AO23" s="53">
        <v>274.80463894431489</v>
      </c>
      <c r="AP23" s="53">
        <v>10095.124400270735</v>
      </c>
      <c r="AQ23" s="122">
        <v>657.69080076558294</v>
      </c>
      <c r="AR23" s="122">
        <v>2804.8435071700524</v>
      </c>
      <c r="AS23" s="122">
        <v>927.52752495367736</v>
      </c>
      <c r="AT23" s="122">
        <v>177.10261466793003</v>
      </c>
      <c r="AU23" s="122">
        <v>5527.9599527134906</v>
      </c>
      <c r="AV23" s="53">
        <v>10893.421618947039</v>
      </c>
      <c r="AW23" s="53">
        <v>22942.984233947962</v>
      </c>
      <c r="AX23" s="122">
        <v>6437.1916241337858</v>
      </c>
      <c r="AY23" s="122">
        <v>2845.6754886608483</v>
      </c>
      <c r="AZ23" s="122">
        <v>4276.5585552371394</v>
      </c>
      <c r="BA23" s="122">
        <v>412.90445101759894</v>
      </c>
      <c r="BB23" s="122">
        <v>668.09337316644996</v>
      </c>
      <c r="BC23" s="122">
        <v>645.84431748310999</v>
      </c>
      <c r="BD23" s="122">
        <v>5864.6024236678995</v>
      </c>
      <c r="BE23" s="122">
        <v>1792.114000581128</v>
      </c>
      <c r="BF23" s="53">
        <v>5316.8877604086538</v>
      </c>
    </row>
    <row r="24" spans="1:58" s="29" customFormat="1" x14ac:dyDescent="0.25">
      <c r="A24" s="37" t="s">
        <v>151</v>
      </c>
      <c r="B24" s="59">
        <v>6706.1782941111778</v>
      </c>
      <c r="C24" s="74">
        <v>34.401522696244797</v>
      </c>
      <c r="D24" s="74">
        <v>1584.5075007049336</v>
      </c>
      <c r="E24" s="60">
        <v>116.880337800307</v>
      </c>
      <c r="F24" s="61">
        <v>289.86549093394126</v>
      </c>
      <c r="G24" s="61">
        <v>259.84549538722831</v>
      </c>
      <c r="H24" s="61">
        <v>67.775080714746807</v>
      </c>
      <c r="I24" s="62">
        <v>850.14109586871029</v>
      </c>
      <c r="J24" s="74">
        <v>2395.4960070672901</v>
      </c>
      <c r="K24" s="74">
        <v>2435.9339662734833</v>
      </c>
      <c r="L24" s="60">
        <v>720.03349440197917</v>
      </c>
      <c r="M24" s="61">
        <v>466.95506566748799</v>
      </c>
      <c r="N24" s="61">
        <v>276.94174442010302</v>
      </c>
      <c r="O24" s="61">
        <v>65.736339028888182</v>
      </c>
      <c r="P24" s="61">
        <v>139.77110744171301</v>
      </c>
      <c r="Q24" s="61">
        <v>60.794851695577798</v>
      </c>
      <c r="R24" s="61">
        <v>508.87515545075496</v>
      </c>
      <c r="S24" s="63">
        <v>196.82620816697928</v>
      </c>
      <c r="T24" s="162">
        <v>255.83929736922613</v>
      </c>
      <c r="U24" s="52">
        <v>6622.1875084612284</v>
      </c>
      <c r="V24" s="52">
        <v>28.800482233839432</v>
      </c>
      <c r="W24" s="52">
        <v>1605.9158502872731</v>
      </c>
      <c r="X24" s="121">
        <v>114.24461756638699</v>
      </c>
      <c r="Y24" s="121">
        <v>311.29173726281959</v>
      </c>
      <c r="Z24" s="121">
        <v>216.45984858282438</v>
      </c>
      <c r="AA24" s="121">
        <v>65.915834748070495</v>
      </c>
      <c r="AB24" s="121">
        <v>898.00381212717139</v>
      </c>
      <c r="AC24" s="52">
        <v>2278.5727744808869</v>
      </c>
      <c r="AD24" s="52">
        <v>2427.055247712161</v>
      </c>
      <c r="AE24" s="121">
        <v>676.69649620404903</v>
      </c>
      <c r="AF24" s="121">
        <v>411.35378767465266</v>
      </c>
      <c r="AG24" s="121">
        <v>321.83104398266732</v>
      </c>
      <c r="AH24" s="121">
        <v>70.677282750313211</v>
      </c>
      <c r="AI24" s="121">
        <v>137.07477470954802</v>
      </c>
      <c r="AJ24" s="121">
        <v>49.562538597171603</v>
      </c>
      <c r="AK24" s="121">
        <v>561.54960421914586</v>
      </c>
      <c r="AL24" s="121">
        <v>198.30971957461304</v>
      </c>
      <c r="AM24" s="52">
        <v>281.8431537470679</v>
      </c>
      <c r="AN24" s="53">
        <v>47051.706429344253</v>
      </c>
      <c r="AO24" s="53">
        <v>167.16456832847939</v>
      </c>
      <c r="AP24" s="53">
        <v>8740.4073462163105</v>
      </c>
      <c r="AQ24" s="122">
        <v>615.67785345189702</v>
      </c>
      <c r="AR24" s="122">
        <v>2325.5339656192036</v>
      </c>
      <c r="AS24" s="122">
        <v>920.46574401365785</v>
      </c>
      <c r="AT24" s="122">
        <v>197.10912611600679</v>
      </c>
      <c r="AU24" s="122">
        <v>4681.6206570155464</v>
      </c>
      <c r="AV24" s="53">
        <v>10035.839547748179</v>
      </c>
      <c r="AW24" s="53">
        <v>22441.778094180358</v>
      </c>
      <c r="AX24" s="122">
        <v>6800.1044765764</v>
      </c>
      <c r="AY24" s="122">
        <v>3001.5062516840253</v>
      </c>
      <c r="AZ24" s="122">
        <v>3821.4688653487901</v>
      </c>
      <c r="BA24" s="122">
        <v>288.21001409790949</v>
      </c>
      <c r="BB24" s="122">
        <v>846.30984944737293</v>
      </c>
      <c r="BC24" s="122">
        <v>453.559576079978</v>
      </c>
      <c r="BD24" s="122">
        <v>5087.8624497148703</v>
      </c>
      <c r="BE24" s="122">
        <v>2142.7566112310142</v>
      </c>
      <c r="BF24" s="53">
        <v>5666.5168728709177</v>
      </c>
    </row>
    <row r="25" spans="1:58" s="29" customFormat="1" x14ac:dyDescent="0.25">
      <c r="A25" s="37" t="s">
        <v>152</v>
      </c>
      <c r="B25" s="59">
        <v>6898.0779417352842</v>
      </c>
      <c r="C25" s="74">
        <v>26.6062371018104</v>
      </c>
      <c r="D25" s="74">
        <v>1630.1904561654042</v>
      </c>
      <c r="E25" s="60">
        <v>93.125108165852197</v>
      </c>
      <c r="F25" s="61">
        <v>329.11778920541678</v>
      </c>
      <c r="G25" s="61">
        <v>204.41115987717367</v>
      </c>
      <c r="H25" s="61">
        <v>77.388530116038496</v>
      </c>
      <c r="I25" s="62">
        <v>926.14786880092299</v>
      </c>
      <c r="J25" s="74">
        <v>2538.12502597498</v>
      </c>
      <c r="K25" s="74">
        <v>2426.9690100509793</v>
      </c>
      <c r="L25" s="60">
        <v>714.01576357686656</v>
      </c>
      <c r="M25" s="61">
        <v>487.06035982377301</v>
      </c>
      <c r="N25" s="61">
        <v>261.91678450319301</v>
      </c>
      <c r="O25" s="61">
        <v>99.437174772694107</v>
      </c>
      <c r="P25" s="61">
        <v>122.172141035232</v>
      </c>
      <c r="Q25" s="61">
        <v>57.690204858175399</v>
      </c>
      <c r="R25" s="61">
        <v>489.2505619395846</v>
      </c>
      <c r="S25" s="63">
        <v>195.4260195414607</v>
      </c>
      <c r="T25" s="162">
        <v>276.18721244211054</v>
      </c>
      <c r="U25" s="52">
        <v>7114.0787252564669</v>
      </c>
      <c r="V25" s="52">
        <v>31.475750781638499</v>
      </c>
      <c r="W25" s="52">
        <v>1625.0449750800608</v>
      </c>
      <c r="X25" s="121">
        <v>105.22915575456294</v>
      </c>
      <c r="Y25" s="121">
        <v>327.2119186200992</v>
      </c>
      <c r="Z25" s="121">
        <v>201.36188601368909</v>
      </c>
      <c r="AA25" s="121">
        <v>64.104408011488303</v>
      </c>
      <c r="AB25" s="121">
        <v>927.13760668022132</v>
      </c>
      <c r="AC25" s="52">
        <v>2511.3847718510901</v>
      </c>
      <c r="AD25" s="52">
        <v>2661.9945050320312</v>
      </c>
      <c r="AE25" s="121">
        <v>758.61895724795693</v>
      </c>
      <c r="AF25" s="121">
        <v>505.15002872105362</v>
      </c>
      <c r="AG25" s="121">
        <v>319.71640601589166</v>
      </c>
      <c r="AH25" s="121">
        <v>86.046566558633046</v>
      </c>
      <c r="AI25" s="121">
        <v>131.79931556188299</v>
      </c>
      <c r="AJ25" s="121">
        <v>58.936204736335299</v>
      </c>
      <c r="AK25" s="121">
        <v>559.36062730883043</v>
      </c>
      <c r="AL25" s="121">
        <v>242.36639888144722</v>
      </c>
      <c r="AM25" s="52">
        <v>284.17872251164704</v>
      </c>
      <c r="AN25" s="53">
        <v>48438.990906017782</v>
      </c>
      <c r="AO25" s="53">
        <v>197.032381985635</v>
      </c>
      <c r="AP25" s="53">
        <v>8508.1767655928161</v>
      </c>
      <c r="AQ25" s="122">
        <v>557.37790745841698</v>
      </c>
      <c r="AR25" s="122">
        <v>2409.9588752906252</v>
      </c>
      <c r="AS25" s="122">
        <v>761.37059663610353</v>
      </c>
      <c r="AT25" s="122">
        <v>175.36805600056161</v>
      </c>
      <c r="AU25" s="122">
        <v>4604.1013302071078</v>
      </c>
      <c r="AV25" s="53">
        <v>11433.287171172211</v>
      </c>
      <c r="AW25" s="53">
        <v>22683.80672865003</v>
      </c>
      <c r="AX25" s="122">
        <v>6250.3491080790045</v>
      </c>
      <c r="AY25" s="122">
        <v>3465.12773760549</v>
      </c>
      <c r="AZ25" s="122">
        <v>3568.8300828868</v>
      </c>
      <c r="BA25" s="122">
        <v>445.94829364883839</v>
      </c>
      <c r="BB25" s="122">
        <v>716.23808943708002</v>
      </c>
      <c r="BC25" s="122">
        <v>512.35438734088802</v>
      </c>
      <c r="BD25" s="122">
        <v>5341.0702082395565</v>
      </c>
      <c r="BE25" s="122">
        <v>2383.8888214123731</v>
      </c>
      <c r="BF25" s="53">
        <v>5616.6878586170888</v>
      </c>
    </row>
    <row r="26" spans="1:58" s="105" customFormat="1" x14ac:dyDescent="0.25">
      <c r="A26" s="98" t="s">
        <v>153</v>
      </c>
      <c r="B26" s="99">
        <v>7139.5171231089125</v>
      </c>
      <c r="C26" s="100">
        <v>29.9762702628583</v>
      </c>
      <c r="D26" s="100">
        <v>1876.7823559443045</v>
      </c>
      <c r="E26" s="101">
        <v>129.32879797390399</v>
      </c>
      <c r="F26" s="102">
        <v>290.96986871610159</v>
      </c>
      <c r="G26" s="102">
        <v>318.47172925762061</v>
      </c>
      <c r="H26" s="102">
        <v>74.890344077698501</v>
      </c>
      <c r="I26" s="103">
        <v>1063.1216159189798</v>
      </c>
      <c r="J26" s="100">
        <v>2553.9188103009501</v>
      </c>
      <c r="K26" s="100">
        <v>2377.5268826747688</v>
      </c>
      <c r="L26" s="101">
        <v>681.79785188863116</v>
      </c>
      <c r="M26" s="102">
        <v>392.56165409454798</v>
      </c>
      <c r="N26" s="102">
        <v>260.27372773814199</v>
      </c>
      <c r="O26" s="102">
        <v>107.5849859138859</v>
      </c>
      <c r="P26" s="102">
        <v>112.134718604713</v>
      </c>
      <c r="Q26" s="102">
        <v>69.975967196990894</v>
      </c>
      <c r="R26" s="102">
        <v>587.1784816871351</v>
      </c>
      <c r="S26" s="104">
        <v>166.01949555072281</v>
      </c>
      <c r="T26" s="163">
        <v>301.31280392603099</v>
      </c>
      <c r="U26" s="100">
        <v>7233.9924937046453</v>
      </c>
      <c r="V26" s="100">
        <v>32.019719091194439</v>
      </c>
      <c r="W26" s="100">
        <v>1806.5252018237079</v>
      </c>
      <c r="X26" s="120">
        <v>120.23590994767534</v>
      </c>
      <c r="Y26" s="120">
        <v>330.73318442908896</v>
      </c>
      <c r="Z26" s="120">
        <v>272.43010539247393</v>
      </c>
      <c r="AA26" s="120">
        <v>90.439058351861036</v>
      </c>
      <c r="AB26" s="120">
        <v>992.68694370260857</v>
      </c>
      <c r="AC26" s="100">
        <v>2622.0088563577401</v>
      </c>
      <c r="AD26" s="100">
        <v>2454.6763143707722</v>
      </c>
      <c r="AE26" s="120">
        <v>734.21296870245203</v>
      </c>
      <c r="AF26" s="120">
        <v>432.31688151350403</v>
      </c>
      <c r="AG26" s="120">
        <v>247.11726362444833</v>
      </c>
      <c r="AH26" s="120">
        <v>111.74970867549963</v>
      </c>
      <c r="AI26" s="120">
        <v>129.38468901867466</v>
      </c>
      <c r="AJ26" s="120">
        <v>68.11668277859502</v>
      </c>
      <c r="AK26" s="120">
        <v>567.35264582027264</v>
      </c>
      <c r="AL26" s="120">
        <v>164.42547423732617</v>
      </c>
      <c r="AM26" s="100">
        <v>318.76240206123094</v>
      </c>
      <c r="AN26" s="100">
        <v>50041.409797223008</v>
      </c>
      <c r="AO26" s="100">
        <v>203.60665445331199</v>
      </c>
      <c r="AP26" s="100">
        <v>8676.8317047748606</v>
      </c>
      <c r="AQ26" s="120">
        <v>631.04934660844606</v>
      </c>
      <c r="AR26" s="120">
        <v>2272.0679862625825</v>
      </c>
      <c r="AS26" s="120">
        <v>920.07604935362497</v>
      </c>
      <c r="AT26" s="120">
        <v>253.48247056807301</v>
      </c>
      <c r="AU26" s="120">
        <v>4600.1558519821338</v>
      </c>
      <c r="AV26" s="100">
        <v>11539.078590133511</v>
      </c>
      <c r="AW26" s="100">
        <v>23097.403142604842</v>
      </c>
      <c r="AX26" s="120">
        <v>6448.2008262058343</v>
      </c>
      <c r="AY26" s="120">
        <v>3506.2154585047901</v>
      </c>
      <c r="AZ26" s="120">
        <v>3939.4905869797003</v>
      </c>
      <c r="BA26" s="120">
        <v>645.18586340791046</v>
      </c>
      <c r="BB26" s="120">
        <v>666.58610588265503</v>
      </c>
      <c r="BC26" s="120">
        <v>485.61425206070601</v>
      </c>
      <c r="BD26" s="120">
        <v>5527.7335253968231</v>
      </c>
      <c r="BE26" s="120">
        <v>1878.3765241664209</v>
      </c>
      <c r="BF26" s="100">
        <v>6524.4897052564838</v>
      </c>
    </row>
    <row r="27" spans="1:58" s="29" customFormat="1" x14ac:dyDescent="0.25">
      <c r="A27" s="37" t="s">
        <v>154</v>
      </c>
      <c r="B27" s="59">
        <v>7035.253163910892</v>
      </c>
      <c r="C27" s="74">
        <v>23.144985009476201</v>
      </c>
      <c r="D27" s="74">
        <v>1760.5394336359689</v>
      </c>
      <c r="E27" s="60">
        <v>93.637962018015301</v>
      </c>
      <c r="F27" s="61">
        <v>290.99738702139109</v>
      </c>
      <c r="G27" s="61">
        <v>303.7749733066704</v>
      </c>
      <c r="H27" s="61">
        <v>138.006026446617</v>
      </c>
      <c r="I27" s="62">
        <v>934.12308484327514</v>
      </c>
      <c r="J27" s="74">
        <v>2686.9829596109598</v>
      </c>
      <c r="K27" s="74">
        <v>2286.4547031851926</v>
      </c>
      <c r="L27" s="60">
        <v>686.08444511512357</v>
      </c>
      <c r="M27" s="61">
        <v>363.72026532297201</v>
      </c>
      <c r="N27" s="61">
        <v>203.727274789072</v>
      </c>
      <c r="O27" s="61">
        <v>93.906635537164902</v>
      </c>
      <c r="P27" s="61">
        <v>144.14458103901899</v>
      </c>
      <c r="Q27" s="61">
        <v>67.395008958364699</v>
      </c>
      <c r="R27" s="61">
        <v>603.84395921727992</v>
      </c>
      <c r="S27" s="63">
        <v>123.6325332061964</v>
      </c>
      <c r="T27" s="162">
        <v>278.13108246929437</v>
      </c>
      <c r="U27" s="52">
        <v>7326.0402402832115</v>
      </c>
      <c r="V27" s="52">
        <v>24.624504669163766</v>
      </c>
      <c r="W27" s="52">
        <v>1851.8545083332381</v>
      </c>
      <c r="X27" s="121">
        <v>100.592510909076</v>
      </c>
      <c r="Y27" s="121">
        <v>316.81272751668916</v>
      </c>
      <c r="Z27" s="121">
        <v>317.78430778932318</v>
      </c>
      <c r="AA27" s="121">
        <v>138.70801622082433</v>
      </c>
      <c r="AB27" s="121">
        <v>977.95694589732523</v>
      </c>
      <c r="AC27" s="52">
        <v>2677.6914878399766</v>
      </c>
      <c r="AD27" s="52">
        <v>2424.3596861152182</v>
      </c>
      <c r="AE27" s="121">
        <v>717.19339588220953</v>
      </c>
      <c r="AF27" s="121">
        <v>388.99989605052201</v>
      </c>
      <c r="AG27" s="121">
        <v>284.19813081364663</v>
      </c>
      <c r="AH27" s="121">
        <v>98.370777978569791</v>
      </c>
      <c r="AI27" s="121">
        <v>117.71264849132702</v>
      </c>
      <c r="AJ27" s="121">
        <v>70.019297546214617</v>
      </c>
      <c r="AK27" s="121">
        <v>616.90949845711259</v>
      </c>
      <c r="AL27" s="121">
        <v>130.9560408956163</v>
      </c>
      <c r="AM27" s="52">
        <v>347.51005332561363</v>
      </c>
      <c r="AN27" s="53">
        <v>51301.793307723223</v>
      </c>
      <c r="AO27" s="53">
        <v>186.02822671860662</v>
      </c>
      <c r="AP27" s="53">
        <v>8714.4577122489245</v>
      </c>
      <c r="AQ27" s="122">
        <v>634.88959020746495</v>
      </c>
      <c r="AR27" s="122">
        <v>2219.5091418337593</v>
      </c>
      <c r="AS27" s="122">
        <v>860.58105505824574</v>
      </c>
      <c r="AT27" s="122">
        <v>404.97866032207594</v>
      </c>
      <c r="AU27" s="122">
        <v>4594.4992648273765</v>
      </c>
      <c r="AV27" s="53">
        <v>11910.369690386189</v>
      </c>
      <c r="AW27" s="53">
        <v>23314.587007630609</v>
      </c>
      <c r="AX27" s="122">
        <v>6348.2801216385087</v>
      </c>
      <c r="AY27" s="122">
        <v>3435.8385025888902</v>
      </c>
      <c r="AZ27" s="122">
        <v>4620.1877165504302</v>
      </c>
      <c r="BA27" s="122">
        <v>487.95642487180771</v>
      </c>
      <c r="BB27" s="122">
        <v>653.81893056774993</v>
      </c>
      <c r="BC27" s="122">
        <v>399.24289929576594</v>
      </c>
      <c r="BD27" s="122">
        <v>5912.2616788855903</v>
      </c>
      <c r="BE27" s="122">
        <v>1457.0007332318669</v>
      </c>
      <c r="BF27" s="53">
        <v>7176.3506707388951</v>
      </c>
    </row>
    <row r="28" spans="1:58" s="29" customFormat="1" x14ac:dyDescent="0.25">
      <c r="A28" s="37" t="s">
        <v>155</v>
      </c>
      <c r="B28" s="59">
        <v>7257.6423251793767</v>
      </c>
      <c r="C28" s="74">
        <v>23.4388756870175</v>
      </c>
      <c r="D28" s="74">
        <v>1843.7481961871656</v>
      </c>
      <c r="E28" s="60">
        <v>89.634150489473598</v>
      </c>
      <c r="F28" s="61">
        <v>310.76236462254786</v>
      </c>
      <c r="G28" s="61">
        <v>333.42065643190818</v>
      </c>
      <c r="H28" s="61">
        <v>148.45926077920399</v>
      </c>
      <c r="I28" s="62">
        <v>961.47176386403203</v>
      </c>
      <c r="J28" s="74">
        <v>2684.6597853561102</v>
      </c>
      <c r="K28" s="74">
        <v>2429.3710490603244</v>
      </c>
      <c r="L28" s="60">
        <v>704.98451849674325</v>
      </c>
      <c r="M28" s="61">
        <v>355.01218986232499</v>
      </c>
      <c r="N28" s="61">
        <v>350.53029946085201</v>
      </c>
      <c r="O28" s="61">
        <v>117.74951066803371</v>
      </c>
      <c r="P28" s="61">
        <v>122.684902378492</v>
      </c>
      <c r="Q28" s="61">
        <v>74.159357738954796</v>
      </c>
      <c r="R28" s="61">
        <v>554.75475614442985</v>
      </c>
      <c r="S28" s="63">
        <v>149.49551431049332</v>
      </c>
      <c r="T28" s="162">
        <v>276.4244188887584</v>
      </c>
      <c r="U28" s="52">
        <v>7397.4052756363662</v>
      </c>
      <c r="V28" s="52">
        <v>26.200313828448433</v>
      </c>
      <c r="W28" s="52">
        <v>1850.2160818248205</v>
      </c>
      <c r="X28" s="121">
        <v>101.96607879937316</v>
      </c>
      <c r="Y28" s="121">
        <v>312.22530388298441</v>
      </c>
      <c r="Z28" s="121">
        <v>306.5217083530477</v>
      </c>
      <c r="AA28" s="121">
        <v>115.60078810164445</v>
      </c>
      <c r="AB28" s="121">
        <v>1013.9022026877707</v>
      </c>
      <c r="AC28" s="52">
        <v>2569.0512169525432</v>
      </c>
      <c r="AD28" s="52">
        <v>2615.5226915641156</v>
      </c>
      <c r="AE28" s="121">
        <v>740.62205261203928</v>
      </c>
      <c r="AF28" s="121">
        <v>404.17112290861769</v>
      </c>
      <c r="AG28" s="121">
        <v>373.44254952390969</v>
      </c>
      <c r="AH28" s="121">
        <v>110.28440638828523</v>
      </c>
      <c r="AI28" s="121">
        <v>127.95394310249067</v>
      </c>
      <c r="AJ28" s="121">
        <v>90.099496252806901</v>
      </c>
      <c r="AK28" s="121">
        <v>604.79614335043345</v>
      </c>
      <c r="AL28" s="121">
        <v>164.15297742553295</v>
      </c>
      <c r="AM28" s="52">
        <v>336.41497146643775</v>
      </c>
      <c r="AN28" s="53">
        <v>50478.194042726158</v>
      </c>
      <c r="AO28" s="53">
        <v>181.09016407795031</v>
      </c>
      <c r="AP28" s="53">
        <v>8574.0936289836391</v>
      </c>
      <c r="AQ28" s="122">
        <v>607.51390762877895</v>
      </c>
      <c r="AR28" s="122">
        <v>2192.6227074698286</v>
      </c>
      <c r="AS28" s="122">
        <v>818.90246819384436</v>
      </c>
      <c r="AT28" s="122">
        <v>358.66902152793341</v>
      </c>
      <c r="AU28" s="122">
        <v>4596.3855241632536</v>
      </c>
      <c r="AV28" s="53">
        <v>11359.920252875439</v>
      </c>
      <c r="AW28" s="53">
        <v>23718.039399438199</v>
      </c>
      <c r="AX28" s="122">
        <v>6465.8880607325573</v>
      </c>
      <c r="AY28" s="122">
        <v>3426.8390196139999</v>
      </c>
      <c r="AZ28" s="122">
        <v>5143.2108996588995</v>
      </c>
      <c r="BA28" s="122">
        <v>552.76238005487426</v>
      </c>
      <c r="BB28" s="122">
        <v>652.20737573494205</v>
      </c>
      <c r="BC28" s="122">
        <v>550.332758980123</v>
      </c>
      <c r="BD28" s="122">
        <v>5490.3093802378735</v>
      </c>
      <c r="BE28" s="122">
        <v>1436.4895244249301</v>
      </c>
      <c r="BF28" s="53">
        <v>6645.0505973509307</v>
      </c>
    </row>
    <row r="29" spans="1:58" s="29" customFormat="1" x14ac:dyDescent="0.25">
      <c r="A29" s="37" t="s">
        <v>156</v>
      </c>
      <c r="B29" s="59">
        <v>7296.3999161997772</v>
      </c>
      <c r="C29" s="74">
        <v>27.992500665135701</v>
      </c>
      <c r="D29" s="74">
        <v>1778.8698651828513</v>
      </c>
      <c r="E29" s="60">
        <v>99.656882177787395</v>
      </c>
      <c r="F29" s="61">
        <v>300.88237754109207</v>
      </c>
      <c r="G29" s="61">
        <v>380.09013087206591</v>
      </c>
      <c r="H29" s="61">
        <v>135.90627789418701</v>
      </c>
      <c r="I29" s="62">
        <v>862.33419669771899</v>
      </c>
      <c r="J29" s="74">
        <v>2806.1308662473102</v>
      </c>
      <c r="K29" s="74">
        <v>2428.9830196953476</v>
      </c>
      <c r="L29" s="60">
        <v>701.35749622268975</v>
      </c>
      <c r="M29" s="61">
        <v>374.02281143352099</v>
      </c>
      <c r="N29" s="61">
        <v>320.25747559200198</v>
      </c>
      <c r="O29" s="61">
        <v>96.438856623229299</v>
      </c>
      <c r="P29" s="61">
        <v>134.78664638280199</v>
      </c>
      <c r="Q29" s="61">
        <v>93.822190035234797</v>
      </c>
      <c r="R29" s="61">
        <v>578.80304391350887</v>
      </c>
      <c r="S29" s="63">
        <v>129.49449949235961</v>
      </c>
      <c r="T29" s="162">
        <v>254.42366440913187</v>
      </c>
      <c r="U29" s="52">
        <v>7502.0546682764134</v>
      </c>
      <c r="V29" s="52">
        <v>33.195351062312703</v>
      </c>
      <c r="W29" s="52">
        <v>1884.4771308583101</v>
      </c>
      <c r="X29" s="121">
        <v>105.04475955280164</v>
      </c>
      <c r="Y29" s="121">
        <v>325.98918961872795</v>
      </c>
      <c r="Z29" s="121">
        <v>381.48121433167017</v>
      </c>
      <c r="AA29" s="121">
        <v>148.88404778698234</v>
      </c>
      <c r="AB29" s="121">
        <v>923.07791956812798</v>
      </c>
      <c r="AC29" s="52">
        <v>2711.6092772280267</v>
      </c>
      <c r="AD29" s="52">
        <v>2567.6892198753967</v>
      </c>
      <c r="AE29" s="121">
        <v>699.45358890989644</v>
      </c>
      <c r="AF29" s="121">
        <v>360.56580308773329</v>
      </c>
      <c r="AG29" s="121">
        <v>397.76236726595101</v>
      </c>
      <c r="AH29" s="121">
        <v>110.77659844586485</v>
      </c>
      <c r="AI29" s="121">
        <v>138.37877459460699</v>
      </c>
      <c r="AJ29" s="121">
        <v>83.713453558130254</v>
      </c>
      <c r="AK29" s="121">
        <v>640.57015982870325</v>
      </c>
      <c r="AL29" s="121">
        <v>136.46847418451026</v>
      </c>
      <c r="AM29" s="52">
        <v>305.08368925236732</v>
      </c>
      <c r="AN29" s="53">
        <v>50172.58810688385</v>
      </c>
      <c r="AO29" s="53">
        <v>154.2814854281801</v>
      </c>
      <c r="AP29" s="53">
        <v>8708.9042914534912</v>
      </c>
      <c r="AQ29" s="122">
        <v>767.55915878230292</v>
      </c>
      <c r="AR29" s="122">
        <v>2265.8763093243333</v>
      </c>
      <c r="AS29" s="122">
        <v>900.39454290132073</v>
      </c>
      <c r="AT29" s="122">
        <v>404.346619826177</v>
      </c>
      <c r="AU29" s="122">
        <v>4370.7276606193573</v>
      </c>
      <c r="AV29" s="53">
        <v>11595.040455828821</v>
      </c>
      <c r="AW29" s="53">
        <v>23305.481799360205</v>
      </c>
      <c r="AX29" s="122">
        <v>6466.1351109690186</v>
      </c>
      <c r="AY29" s="122">
        <v>3342.5385679687697</v>
      </c>
      <c r="AZ29" s="122">
        <v>4681.1952050300006</v>
      </c>
      <c r="BA29" s="122">
        <v>566.33175592460816</v>
      </c>
      <c r="BB29" s="122">
        <v>636.25532058304088</v>
      </c>
      <c r="BC29" s="122">
        <v>493.32253290515996</v>
      </c>
      <c r="BD29" s="122">
        <v>5739.4446303303175</v>
      </c>
      <c r="BE29" s="122">
        <v>1380.258675649289</v>
      </c>
      <c r="BF29" s="53">
        <v>6408.8800748131471</v>
      </c>
    </row>
    <row r="30" spans="1:58" s="105" customFormat="1" x14ac:dyDescent="0.25">
      <c r="A30" s="98" t="s">
        <v>157</v>
      </c>
      <c r="B30" s="99">
        <v>7264.7723042017442</v>
      </c>
      <c r="C30" s="100">
        <v>24.391831052826099</v>
      </c>
      <c r="D30" s="100">
        <v>1747.9356750820953</v>
      </c>
      <c r="E30" s="101">
        <v>93.705474570737493</v>
      </c>
      <c r="F30" s="102">
        <v>309.07626739698509</v>
      </c>
      <c r="G30" s="102">
        <v>378.79213323101055</v>
      </c>
      <c r="H30" s="102">
        <v>137.66806901395799</v>
      </c>
      <c r="I30" s="103">
        <v>828.69373086940425</v>
      </c>
      <c r="J30" s="100">
        <v>2782.1593972555402</v>
      </c>
      <c r="K30" s="100">
        <v>2485.7100316441324</v>
      </c>
      <c r="L30" s="101">
        <v>643.38437923496929</v>
      </c>
      <c r="M30" s="102">
        <v>409.83223386042198</v>
      </c>
      <c r="N30" s="102">
        <v>290.53339727572302</v>
      </c>
      <c r="O30" s="102">
        <v>128.3451760658028</v>
      </c>
      <c r="P30" s="102">
        <v>123.06686508227899</v>
      </c>
      <c r="Q30" s="102">
        <v>80.163945776426601</v>
      </c>
      <c r="R30" s="102">
        <v>607.43119024068608</v>
      </c>
      <c r="S30" s="104">
        <v>202.95284410782389</v>
      </c>
      <c r="T30" s="163">
        <v>224.57536916714963</v>
      </c>
      <c r="U30" s="100">
        <v>7596.3831286001005</v>
      </c>
      <c r="V30" s="100">
        <v>27.782080015629333</v>
      </c>
      <c r="W30" s="100">
        <v>1856.6321978126177</v>
      </c>
      <c r="X30" s="120">
        <v>98.46712028860486</v>
      </c>
      <c r="Y30" s="120">
        <v>322.49505655133208</v>
      </c>
      <c r="Z30" s="120">
        <v>400.18227784950722</v>
      </c>
      <c r="AA30" s="120">
        <v>157.09281105733334</v>
      </c>
      <c r="AB30" s="120">
        <v>878.39493206583995</v>
      </c>
      <c r="AC30" s="100">
        <v>2819.9417500132167</v>
      </c>
      <c r="AD30" s="100">
        <v>2623.508333170023</v>
      </c>
      <c r="AE30" s="120">
        <v>728.86757291501488</v>
      </c>
      <c r="AF30" s="120">
        <v>401.12631638685633</v>
      </c>
      <c r="AG30" s="120">
        <v>349.33513954902872</v>
      </c>
      <c r="AH30" s="120">
        <v>141.0888574386579</v>
      </c>
      <c r="AI30" s="120">
        <v>128.92986321513334</v>
      </c>
      <c r="AJ30" s="120">
        <v>87.578697827497933</v>
      </c>
      <c r="AK30" s="120">
        <v>625.96509734368624</v>
      </c>
      <c r="AL30" s="120">
        <v>160.61678849414736</v>
      </c>
      <c r="AM30" s="100">
        <v>268.51876758861289</v>
      </c>
      <c r="AN30" s="100">
        <v>50400.179604501202</v>
      </c>
      <c r="AO30" s="100">
        <v>288.59852893745915</v>
      </c>
      <c r="AP30" s="100">
        <v>8051.0143326919251</v>
      </c>
      <c r="AQ30" s="120">
        <v>684.71323339172193</v>
      </c>
      <c r="AR30" s="120">
        <v>2066.9119509744878</v>
      </c>
      <c r="AS30" s="120">
        <v>865.1156396147278</v>
      </c>
      <c r="AT30" s="120">
        <v>422.300514918342</v>
      </c>
      <c r="AU30" s="120">
        <v>4011.972993792645</v>
      </c>
      <c r="AV30" s="100">
        <v>12165.026415876569</v>
      </c>
      <c r="AW30" s="100">
        <v>23899.527720594146</v>
      </c>
      <c r="AX30" s="120">
        <v>6391.0874724978057</v>
      </c>
      <c r="AY30" s="120">
        <v>3317.8650266826303</v>
      </c>
      <c r="AZ30" s="120">
        <v>5107.8488958962798</v>
      </c>
      <c r="BA30" s="120">
        <v>893.66183675806587</v>
      </c>
      <c r="BB30" s="120">
        <v>559.70335956392705</v>
      </c>
      <c r="BC30" s="120">
        <v>530.57420696819099</v>
      </c>
      <c r="BD30" s="120">
        <v>5557.1018531705995</v>
      </c>
      <c r="BE30" s="120">
        <v>1541.6850690566425</v>
      </c>
      <c r="BF30" s="100">
        <v>5996.0126064011092</v>
      </c>
    </row>
    <row r="31" spans="1:58" s="29" customFormat="1" x14ac:dyDescent="0.25">
      <c r="A31" s="37" t="s">
        <v>158</v>
      </c>
      <c r="B31" s="59">
        <v>7632.6983272551879</v>
      </c>
      <c r="C31" s="74">
        <v>34.0119007186373</v>
      </c>
      <c r="D31" s="74">
        <v>1743.9463710879436</v>
      </c>
      <c r="E31" s="60">
        <v>128.88377640269701</v>
      </c>
      <c r="F31" s="61">
        <v>322.99362803977755</v>
      </c>
      <c r="G31" s="61">
        <v>338.62800872262517</v>
      </c>
      <c r="H31" s="61">
        <v>107.923850245913</v>
      </c>
      <c r="I31" s="62">
        <v>845.517107676931</v>
      </c>
      <c r="J31" s="74">
        <v>3126.3504429071099</v>
      </c>
      <c r="K31" s="74">
        <v>2481.8969880389354</v>
      </c>
      <c r="L31" s="60">
        <v>702.94139852556384</v>
      </c>
      <c r="M31" s="61">
        <v>421.24796993705303</v>
      </c>
      <c r="N31" s="61">
        <v>298.66657523341598</v>
      </c>
      <c r="O31" s="61">
        <v>160.28018281994531</v>
      </c>
      <c r="P31" s="61">
        <v>106.20301816601901</v>
      </c>
      <c r="Q31" s="61">
        <v>98.984436987582697</v>
      </c>
      <c r="R31" s="61">
        <v>556.01860831724775</v>
      </c>
      <c r="S31" s="63">
        <v>137.554798052108</v>
      </c>
      <c r="T31" s="162">
        <v>246.49262450256194</v>
      </c>
      <c r="U31" s="52">
        <v>7603.1552660028929</v>
      </c>
      <c r="V31" s="52">
        <v>29.752198463033334</v>
      </c>
      <c r="W31" s="52">
        <v>1819.0356244838549</v>
      </c>
      <c r="X31" s="121">
        <v>119.12390585174883</v>
      </c>
      <c r="Y31" s="121">
        <v>320.2947230163827</v>
      </c>
      <c r="Z31" s="121">
        <v>428.15522860979763</v>
      </c>
      <c r="AA31" s="121">
        <v>117.08475448832267</v>
      </c>
      <c r="AB31" s="121">
        <v>834.37701251760291</v>
      </c>
      <c r="AC31" s="52">
        <v>2872.3859237461365</v>
      </c>
      <c r="AD31" s="52">
        <v>2612.9151611744146</v>
      </c>
      <c r="AE31" s="121">
        <v>689.12092865196303</v>
      </c>
      <c r="AF31" s="121">
        <v>437.24094606119269</v>
      </c>
      <c r="AG31" s="121">
        <v>334.3860397025137</v>
      </c>
      <c r="AH31" s="121">
        <v>171.09390677326246</v>
      </c>
      <c r="AI31" s="121">
        <v>117.79074778405634</v>
      </c>
      <c r="AJ31" s="121">
        <v>95.168088531474453</v>
      </c>
      <c r="AK31" s="121">
        <v>618.22176231401556</v>
      </c>
      <c r="AL31" s="121">
        <v>149.89274135593624</v>
      </c>
      <c r="AM31" s="52">
        <v>269.06635813545341</v>
      </c>
      <c r="AN31" s="53">
        <v>51807.017623582848</v>
      </c>
      <c r="AO31" s="53">
        <v>120.7160956757962</v>
      </c>
      <c r="AP31" s="53">
        <v>8503.7350300829657</v>
      </c>
      <c r="AQ31" s="122">
        <v>1103.095345582255</v>
      </c>
      <c r="AR31" s="122">
        <v>2066.1598358155456</v>
      </c>
      <c r="AS31" s="122">
        <v>959.90894882629345</v>
      </c>
      <c r="AT31" s="122">
        <v>537.97174020946102</v>
      </c>
      <c r="AU31" s="122">
        <v>3836.5991596494096</v>
      </c>
      <c r="AV31" s="53">
        <v>11773.64641260632</v>
      </c>
      <c r="AW31" s="53">
        <v>25382.75697059312</v>
      </c>
      <c r="AX31" s="122">
        <v>6452.0953202630299</v>
      </c>
      <c r="AY31" s="122">
        <v>3420.6461662566198</v>
      </c>
      <c r="AZ31" s="122">
        <v>5452.3026282727606</v>
      </c>
      <c r="BA31" s="122">
        <v>1241.5589898483586</v>
      </c>
      <c r="BB31" s="122">
        <v>712.70648683516197</v>
      </c>
      <c r="BC31" s="122">
        <v>559.40786701942409</v>
      </c>
      <c r="BD31" s="122">
        <v>5898.1002320498483</v>
      </c>
      <c r="BE31" s="122">
        <v>1645.9392800479141</v>
      </c>
      <c r="BF31" s="53">
        <v>6026.1631146246455</v>
      </c>
    </row>
    <row r="32" spans="1:58" s="29" customFormat="1" x14ac:dyDescent="0.25">
      <c r="A32" s="37" t="s">
        <v>159</v>
      </c>
      <c r="B32" s="59">
        <v>7030.8169114548664</v>
      </c>
      <c r="C32" s="74">
        <v>32.215417166085203</v>
      </c>
      <c r="D32" s="74">
        <v>1604.2010305158492</v>
      </c>
      <c r="E32" s="60">
        <v>100.789774532335</v>
      </c>
      <c r="F32" s="61">
        <v>336.04005511851756</v>
      </c>
      <c r="G32" s="61">
        <v>277.19277587319277</v>
      </c>
      <c r="H32" s="61">
        <v>82.995231832391397</v>
      </c>
      <c r="I32" s="62">
        <v>807.18319315941267</v>
      </c>
      <c r="J32" s="74">
        <v>2771.6680948257299</v>
      </c>
      <c r="K32" s="74">
        <v>2393.4665269727357</v>
      </c>
      <c r="L32" s="60">
        <v>703.29741943425643</v>
      </c>
      <c r="M32" s="61">
        <v>358.59074748562398</v>
      </c>
      <c r="N32" s="61">
        <v>274.400820071677</v>
      </c>
      <c r="O32" s="61">
        <v>182.08957254607509</v>
      </c>
      <c r="P32" s="61">
        <v>93.842072854056198</v>
      </c>
      <c r="Q32" s="61">
        <v>46.052935915047897</v>
      </c>
      <c r="R32" s="61">
        <v>570.74606041859454</v>
      </c>
      <c r="S32" s="63">
        <v>164.44689824740459</v>
      </c>
      <c r="T32" s="162">
        <v>229.26584197446658</v>
      </c>
      <c r="U32" s="52">
        <v>7655.918784446334</v>
      </c>
      <c r="V32" s="52">
        <v>32.690555874438303</v>
      </c>
      <c r="W32" s="52">
        <v>1726.0543586079968</v>
      </c>
      <c r="X32" s="121">
        <v>108.52095119168833</v>
      </c>
      <c r="Y32" s="121">
        <v>339.57629983589004</v>
      </c>
      <c r="Z32" s="121">
        <v>318.62002379576887</v>
      </c>
      <c r="AA32" s="121">
        <v>89.995602476798766</v>
      </c>
      <c r="AB32" s="121">
        <v>869.34148130785104</v>
      </c>
      <c r="AC32" s="52">
        <v>2996.8112950168702</v>
      </c>
      <c r="AD32" s="52">
        <v>2609.1896275801018</v>
      </c>
      <c r="AE32" s="121">
        <v>713.01628528267065</v>
      </c>
      <c r="AF32" s="121">
        <v>407.36555981667834</v>
      </c>
      <c r="AG32" s="121">
        <v>335.50201642353335</v>
      </c>
      <c r="AH32" s="121">
        <v>158.43069758865386</v>
      </c>
      <c r="AI32" s="121">
        <v>94.664961203678772</v>
      </c>
      <c r="AJ32" s="121">
        <v>68.967264578672044</v>
      </c>
      <c r="AK32" s="121">
        <v>661.68202615457983</v>
      </c>
      <c r="AL32" s="121">
        <v>169.56081653163483</v>
      </c>
      <c r="AM32" s="52">
        <v>291.17294736692753</v>
      </c>
      <c r="AN32" s="53">
        <v>52283.970572591832</v>
      </c>
      <c r="AO32" s="53">
        <v>177.8917827216805</v>
      </c>
      <c r="AP32" s="53">
        <v>8037.3972163962317</v>
      </c>
      <c r="AQ32" s="122">
        <v>648.47186704568503</v>
      </c>
      <c r="AR32" s="122">
        <v>2166.8652149159857</v>
      </c>
      <c r="AS32" s="122">
        <v>913.97357023122311</v>
      </c>
      <c r="AT32" s="122">
        <v>405.61283795692566</v>
      </c>
      <c r="AU32" s="122">
        <v>3902.4737262464123</v>
      </c>
      <c r="AV32" s="53">
        <v>12444.112214074001</v>
      </c>
      <c r="AW32" s="53">
        <v>25616.439477170719</v>
      </c>
      <c r="AX32" s="122">
        <v>6691.860760815789</v>
      </c>
      <c r="AY32" s="122">
        <v>3651.44449809856</v>
      </c>
      <c r="AZ32" s="122">
        <v>5543.6065370217302</v>
      </c>
      <c r="BA32" s="122">
        <v>883.22769632709173</v>
      </c>
      <c r="BB32" s="122">
        <v>365.47917542870869</v>
      </c>
      <c r="BC32" s="122">
        <v>368.62910770665087</v>
      </c>
      <c r="BD32" s="122">
        <v>6366.1429856387476</v>
      </c>
      <c r="BE32" s="122">
        <v>1746.0487161334408</v>
      </c>
      <c r="BF32" s="53">
        <v>6008.129882229201</v>
      </c>
    </row>
    <row r="33" spans="1:58" s="29" customFormat="1" x14ac:dyDescent="0.25">
      <c r="A33" s="37" t="s">
        <v>160</v>
      </c>
      <c r="B33" s="59">
        <v>7139.3800833850437</v>
      </c>
      <c r="C33" s="74">
        <v>33.813064907474697</v>
      </c>
      <c r="D33" s="74">
        <v>1530.2113251318315</v>
      </c>
      <c r="E33" s="60">
        <v>112.83338302132201</v>
      </c>
      <c r="F33" s="61">
        <v>315.34700801244298</v>
      </c>
      <c r="G33" s="61">
        <v>245.98043840871159</v>
      </c>
      <c r="H33" s="61">
        <v>31.263202717676901</v>
      </c>
      <c r="I33" s="62">
        <v>824.78729297167797</v>
      </c>
      <c r="J33" s="74">
        <v>2599.1852728574499</v>
      </c>
      <c r="K33" s="74">
        <v>2705.4590895224278</v>
      </c>
      <c r="L33" s="60">
        <v>870.99205300421045</v>
      </c>
      <c r="M33" s="61">
        <v>390.50149540969699</v>
      </c>
      <c r="N33" s="61">
        <v>296.77185862918498</v>
      </c>
      <c r="O33" s="61">
        <v>159.3122675992266</v>
      </c>
      <c r="P33" s="61">
        <v>109.056255262935</v>
      </c>
      <c r="Q33" s="61">
        <v>56.560051177645398</v>
      </c>
      <c r="R33" s="61">
        <v>663.69066291818308</v>
      </c>
      <c r="S33" s="63">
        <v>158.57444552134569</v>
      </c>
      <c r="T33" s="162">
        <v>270.7113309658609</v>
      </c>
      <c r="U33" s="52">
        <v>7373.3124643786941</v>
      </c>
      <c r="V33" s="52">
        <v>32.232973311571698</v>
      </c>
      <c r="W33" s="52">
        <v>1562.1729191199031</v>
      </c>
      <c r="X33" s="121">
        <v>105.79169101908035</v>
      </c>
      <c r="Y33" s="121">
        <v>348.29897850881093</v>
      </c>
      <c r="Z33" s="121">
        <v>260.97785338631996</v>
      </c>
      <c r="AA33" s="121">
        <v>44.635129458517667</v>
      </c>
      <c r="AB33" s="121">
        <v>802.46926674717417</v>
      </c>
      <c r="AC33" s="52">
        <v>2746.0776005377998</v>
      </c>
      <c r="AD33" s="52">
        <v>2717.3271942054625</v>
      </c>
      <c r="AE33" s="121">
        <v>824.20328500549829</v>
      </c>
      <c r="AF33" s="121">
        <v>404.15304514210669</v>
      </c>
      <c r="AG33" s="121">
        <v>329.51101505077571</v>
      </c>
      <c r="AH33" s="121">
        <v>162.14950564118524</v>
      </c>
      <c r="AI33" s="121">
        <v>125.10845311808301</v>
      </c>
      <c r="AJ33" s="121">
        <v>72.329950061643032</v>
      </c>
      <c r="AK33" s="121">
        <v>625.4006238653734</v>
      </c>
      <c r="AL33" s="121">
        <v>174.4713163207972</v>
      </c>
      <c r="AM33" s="52">
        <v>315.50177720395783</v>
      </c>
      <c r="AN33" s="53">
        <v>54558.271976556498</v>
      </c>
      <c r="AO33" s="53">
        <v>157.70563767097349</v>
      </c>
      <c r="AP33" s="53">
        <v>8084.0508890341371</v>
      </c>
      <c r="AQ33" s="122">
        <v>652.16010616125106</v>
      </c>
      <c r="AR33" s="122">
        <v>2294.9866615101155</v>
      </c>
      <c r="AS33" s="122">
        <v>834.65615779790846</v>
      </c>
      <c r="AT33" s="122">
        <v>148.88773184261379</v>
      </c>
      <c r="AU33" s="122">
        <v>4153.3602317222485</v>
      </c>
      <c r="AV33" s="53">
        <v>11873.52155334985</v>
      </c>
      <c r="AW33" s="53">
        <v>27836.725825843194</v>
      </c>
      <c r="AX33" s="122">
        <v>7277.9692687141778</v>
      </c>
      <c r="AY33" s="122">
        <v>4044.0719677263296</v>
      </c>
      <c r="AZ33" s="122">
        <v>6335.6460720474297</v>
      </c>
      <c r="BA33" s="122">
        <v>902.98049518186281</v>
      </c>
      <c r="BB33" s="122">
        <v>625.539981237181</v>
      </c>
      <c r="BC33" s="122">
        <v>435.64907160665496</v>
      </c>
      <c r="BD33" s="122">
        <v>6443.4654033665483</v>
      </c>
      <c r="BE33" s="122">
        <v>1771.4035659630151</v>
      </c>
      <c r="BF33" s="53">
        <v>6606.2680706583387</v>
      </c>
    </row>
    <row r="34" spans="1:58" s="105" customFormat="1" x14ac:dyDescent="0.25">
      <c r="A34" s="98" t="s">
        <v>161</v>
      </c>
      <c r="B34" s="99">
        <v>7119.7622608504635</v>
      </c>
      <c r="C34" s="100">
        <v>25.903504947390601</v>
      </c>
      <c r="D34" s="100">
        <v>1587.585971148394</v>
      </c>
      <c r="E34" s="101">
        <v>74.717672649183498</v>
      </c>
      <c r="F34" s="102">
        <v>318.13941475563223</v>
      </c>
      <c r="G34" s="102">
        <v>294.70890476188708</v>
      </c>
      <c r="H34" s="102">
        <v>27.061826479233499</v>
      </c>
      <c r="I34" s="103">
        <v>872.95815250245766</v>
      </c>
      <c r="J34" s="100">
        <v>2668.7094951040799</v>
      </c>
      <c r="K34" s="100">
        <v>2529.2127238588382</v>
      </c>
      <c r="L34" s="101">
        <v>714.31012154960274</v>
      </c>
      <c r="M34" s="102">
        <v>439.74048413691003</v>
      </c>
      <c r="N34" s="102">
        <v>297.71072922723999</v>
      </c>
      <c r="O34" s="102">
        <v>158.3092707621048</v>
      </c>
      <c r="P34" s="102">
        <v>94.298348084966605</v>
      </c>
      <c r="Q34" s="102">
        <v>52.196038465485401</v>
      </c>
      <c r="R34" s="102">
        <v>648.95785310370434</v>
      </c>
      <c r="S34" s="104">
        <v>123.6898785288239</v>
      </c>
      <c r="T34" s="163">
        <v>308.35056579176023</v>
      </c>
      <c r="U34" s="100">
        <v>6990.7730386304656</v>
      </c>
      <c r="V34" s="100">
        <v>27.302178815212201</v>
      </c>
      <c r="W34" s="100">
        <v>1505.3364247907077</v>
      </c>
      <c r="X34" s="120">
        <v>100.82107156306637</v>
      </c>
      <c r="Y34" s="120">
        <v>312.44425695763522</v>
      </c>
      <c r="Z34" s="120">
        <v>267.7416262832391</v>
      </c>
      <c r="AA34" s="120">
        <v>23.432183183694164</v>
      </c>
      <c r="AB34" s="120">
        <v>800.89728680307292</v>
      </c>
      <c r="AC34" s="100">
        <v>2522.3837916876237</v>
      </c>
      <c r="AD34" s="100">
        <v>2610.8784838610791</v>
      </c>
      <c r="AE34" s="120">
        <v>720.067214302666</v>
      </c>
      <c r="AF34" s="120">
        <v>435.98752578007469</v>
      </c>
      <c r="AG34" s="120">
        <v>334.72441015805231</v>
      </c>
      <c r="AH34" s="120">
        <v>173.52108902477028</v>
      </c>
      <c r="AI34" s="120">
        <v>110.97280531384557</v>
      </c>
      <c r="AJ34" s="120">
        <v>58.001060855875799</v>
      </c>
      <c r="AK34" s="120">
        <v>614.86382529419154</v>
      </c>
      <c r="AL34" s="120">
        <v>162.74055313160298</v>
      </c>
      <c r="AM34" s="100">
        <v>324.872159475844</v>
      </c>
      <c r="AN34" s="100">
        <v>50576.823518126941</v>
      </c>
      <c r="AO34" s="100">
        <v>132.16927626360359</v>
      </c>
      <c r="AP34" s="100">
        <v>7728.9461014195294</v>
      </c>
      <c r="AQ34" s="120">
        <v>596.90966491488507</v>
      </c>
      <c r="AR34" s="120">
        <v>2045.0367481269586</v>
      </c>
      <c r="AS34" s="120">
        <v>811.38352733375689</v>
      </c>
      <c r="AT34" s="120">
        <v>81.135559869815893</v>
      </c>
      <c r="AU34" s="120">
        <v>4194.480601174113</v>
      </c>
      <c r="AV34" s="100">
        <v>10850.464303818191</v>
      </c>
      <c r="AW34" s="100">
        <v>25589.579721663657</v>
      </c>
      <c r="AX34" s="120">
        <v>6139.6129494629995</v>
      </c>
      <c r="AY34" s="120">
        <v>3664.5381038400701</v>
      </c>
      <c r="AZ34" s="120">
        <v>5518.8379866237001</v>
      </c>
      <c r="BA34" s="120">
        <v>868.98353739185836</v>
      </c>
      <c r="BB34" s="120">
        <v>516.03367288114998</v>
      </c>
      <c r="BC34" s="120">
        <v>345.91199850372402</v>
      </c>
      <c r="BD34" s="120">
        <v>6555.6764750741268</v>
      </c>
      <c r="BE34" s="120">
        <v>1979.9849978860259</v>
      </c>
      <c r="BF34" s="100">
        <v>6275.6641149619609</v>
      </c>
    </row>
    <row r="35" spans="1:58" s="29" customFormat="1" x14ac:dyDescent="0.25">
      <c r="A35" s="37" t="s">
        <v>162</v>
      </c>
      <c r="B35" s="59">
        <v>7195.0732547980951</v>
      </c>
      <c r="C35" s="74">
        <v>10.9456306969163</v>
      </c>
      <c r="D35" s="74">
        <v>1497.5903411328318</v>
      </c>
      <c r="E35" s="60">
        <v>98.639837110117696</v>
      </c>
      <c r="F35" s="61">
        <v>251.68871425264928</v>
      </c>
      <c r="G35" s="61">
        <v>322.38414054558808</v>
      </c>
      <c r="H35" s="61">
        <v>37.493305494655701</v>
      </c>
      <c r="I35" s="62">
        <v>787.3843437298209</v>
      </c>
      <c r="J35" s="74">
        <v>2748.0754380165499</v>
      </c>
      <c r="K35" s="74">
        <v>2698.8755277402688</v>
      </c>
      <c r="L35" s="60">
        <v>672.76858025262823</v>
      </c>
      <c r="M35" s="61">
        <v>701.38319246357401</v>
      </c>
      <c r="N35" s="61">
        <v>266.24658853412802</v>
      </c>
      <c r="O35" s="61">
        <v>135.2582173451849</v>
      </c>
      <c r="P35" s="61">
        <v>93.193529841712206</v>
      </c>
      <c r="Q35" s="61">
        <v>56.440216029602702</v>
      </c>
      <c r="R35" s="61">
        <v>643.52883054618474</v>
      </c>
      <c r="S35" s="63">
        <v>130.05637272725369</v>
      </c>
      <c r="T35" s="162">
        <v>239.58631721152716</v>
      </c>
      <c r="U35" s="52">
        <v>7027.0046586678445</v>
      </c>
      <c r="V35" s="52">
        <v>17.093333904790267</v>
      </c>
      <c r="W35" s="52">
        <v>1443.704573978702</v>
      </c>
      <c r="X35" s="121">
        <v>93.213148112029202</v>
      </c>
      <c r="Y35" s="121">
        <v>291.37284928476998</v>
      </c>
      <c r="Z35" s="121">
        <v>306.441238620626</v>
      </c>
      <c r="AA35" s="121">
        <v>36.1799148606096</v>
      </c>
      <c r="AB35" s="121">
        <v>716.49742310066756</v>
      </c>
      <c r="AC35" s="52">
        <v>2704.5613971387534</v>
      </c>
      <c r="AD35" s="52">
        <v>2548.2976033009772</v>
      </c>
      <c r="AE35" s="121">
        <v>721.75597376599251</v>
      </c>
      <c r="AF35" s="121">
        <v>485.07179097141398</v>
      </c>
      <c r="AG35" s="121">
        <v>285.286318975386</v>
      </c>
      <c r="AH35" s="121">
        <v>143.48776845090421</v>
      </c>
      <c r="AI35" s="121">
        <v>102.24018602484989</v>
      </c>
      <c r="AJ35" s="121">
        <v>62.703385079279293</v>
      </c>
      <c r="AK35" s="121">
        <v>599.07607243170048</v>
      </c>
      <c r="AL35" s="121">
        <v>148.67610760145087</v>
      </c>
      <c r="AM35" s="52">
        <v>313.34775034462109</v>
      </c>
      <c r="AN35" s="53">
        <v>52261.715326941681</v>
      </c>
      <c r="AO35" s="53">
        <v>190.63834957399632</v>
      </c>
      <c r="AP35" s="53">
        <v>7313.6627906918247</v>
      </c>
      <c r="AQ35" s="122">
        <v>657.56562264969205</v>
      </c>
      <c r="AR35" s="122">
        <v>1719.8614906165744</v>
      </c>
      <c r="AS35" s="122">
        <v>888.32275789786968</v>
      </c>
      <c r="AT35" s="122">
        <v>72.489813183308797</v>
      </c>
      <c r="AU35" s="122">
        <v>3975.4231063443799</v>
      </c>
      <c r="AV35" s="53">
        <v>11514.73223358884</v>
      </c>
      <c r="AW35" s="53">
        <v>26685.77794269611</v>
      </c>
      <c r="AX35" s="122">
        <v>6917.4345458258986</v>
      </c>
      <c r="AY35" s="122">
        <v>4356.7512195371201</v>
      </c>
      <c r="AZ35" s="122">
        <v>5137.4547827931401</v>
      </c>
      <c r="BA35" s="122">
        <v>873.83776500827605</v>
      </c>
      <c r="BB35" s="122">
        <v>487.65676723417005</v>
      </c>
      <c r="BC35" s="122">
        <v>440.89453020163501</v>
      </c>
      <c r="BD35" s="122">
        <v>6612.1850136638732</v>
      </c>
      <c r="BE35" s="122">
        <v>1859.5633184319931</v>
      </c>
      <c r="BF35" s="53">
        <v>6556.9040103909128</v>
      </c>
    </row>
    <row r="36" spans="1:58" s="29" customFormat="1" x14ac:dyDescent="0.25">
      <c r="A36" s="37" t="s">
        <v>163</v>
      </c>
      <c r="B36" s="59">
        <v>6973.9105182485646</v>
      </c>
      <c r="C36" s="74">
        <v>17.052077666384701</v>
      </c>
      <c r="D36" s="74">
        <v>1530.5812269712683</v>
      </c>
      <c r="E36" s="60">
        <v>93.968160786432705</v>
      </c>
      <c r="F36" s="61">
        <v>265.91536736188374</v>
      </c>
      <c r="G36" s="61">
        <v>356.93641354817271</v>
      </c>
      <c r="H36" s="61">
        <v>37.050164986444997</v>
      </c>
      <c r="I36" s="62">
        <v>776.71112028833409</v>
      </c>
      <c r="J36" s="74">
        <v>2565.6284874866501</v>
      </c>
      <c r="K36" s="74">
        <v>2585.8813442153491</v>
      </c>
      <c r="L36" s="60">
        <v>693.5756800358937</v>
      </c>
      <c r="M36" s="61">
        <v>473.37597355010502</v>
      </c>
      <c r="N36" s="61">
        <v>253.40594328827299</v>
      </c>
      <c r="O36" s="61">
        <v>118.5671936575869</v>
      </c>
      <c r="P36" s="61">
        <v>109.566487422232</v>
      </c>
      <c r="Q36" s="61">
        <v>58.552271590994401</v>
      </c>
      <c r="R36" s="61">
        <v>708.68207329229676</v>
      </c>
      <c r="S36" s="63">
        <v>170.15572137796738</v>
      </c>
      <c r="T36" s="162">
        <v>274.767381908912</v>
      </c>
      <c r="U36" s="52">
        <v>7490.296503895669</v>
      </c>
      <c r="V36" s="52">
        <v>19.552413309529065</v>
      </c>
      <c r="W36" s="52">
        <v>1498.5189412021155</v>
      </c>
      <c r="X36" s="121">
        <v>88.539839447794137</v>
      </c>
      <c r="Y36" s="121">
        <v>289.12277361202763</v>
      </c>
      <c r="Z36" s="121">
        <v>316.34388822759928</v>
      </c>
      <c r="AA36" s="121">
        <v>39.350412532661004</v>
      </c>
      <c r="AB36" s="121">
        <v>765.16202738203322</v>
      </c>
      <c r="AC36" s="52">
        <v>2784.2034403524535</v>
      </c>
      <c r="AD36" s="52">
        <v>2861.1449801730523</v>
      </c>
      <c r="AE36" s="121">
        <v>705.99021040024263</v>
      </c>
      <c r="AF36" s="121">
        <v>604.42742655028394</v>
      </c>
      <c r="AG36" s="121">
        <v>302.69730973865938</v>
      </c>
      <c r="AH36" s="121">
        <v>126.50678809829436</v>
      </c>
      <c r="AI36" s="121">
        <v>113.70354998990359</v>
      </c>
      <c r="AJ36" s="121">
        <v>58.573261409860358</v>
      </c>
      <c r="AK36" s="121">
        <v>797.89401270494102</v>
      </c>
      <c r="AL36" s="121">
        <v>151.35242128086659</v>
      </c>
      <c r="AM36" s="52">
        <v>326.87672885851998</v>
      </c>
      <c r="AN36" s="53">
        <v>53779.714421428755</v>
      </c>
      <c r="AO36" s="53">
        <v>95.263249715022297</v>
      </c>
      <c r="AP36" s="53">
        <v>7406.1495621364938</v>
      </c>
      <c r="AQ36" s="122">
        <v>592.07486336651095</v>
      </c>
      <c r="AR36" s="122">
        <v>1775.8133515567497</v>
      </c>
      <c r="AS36" s="122">
        <v>868.95321144145043</v>
      </c>
      <c r="AT36" s="122">
        <v>146.2622077096739</v>
      </c>
      <c r="AU36" s="122">
        <v>4023.0459280621103</v>
      </c>
      <c r="AV36" s="53">
        <v>11758.99381404313</v>
      </c>
      <c r="AW36" s="53">
        <v>28173.380261959537</v>
      </c>
      <c r="AX36" s="122">
        <v>6721.6535167523662</v>
      </c>
      <c r="AY36" s="122">
        <v>5084.6993782667196</v>
      </c>
      <c r="AZ36" s="122">
        <v>5453.5388060324494</v>
      </c>
      <c r="BA36" s="122">
        <v>579.7722415800406</v>
      </c>
      <c r="BB36" s="122">
        <v>528.99908437805607</v>
      </c>
      <c r="BC36" s="122">
        <v>601.8951797778609</v>
      </c>
      <c r="BD36" s="122">
        <v>7815.3428556543458</v>
      </c>
      <c r="BE36" s="122">
        <v>1387.4791995176911</v>
      </c>
      <c r="BF36" s="53">
        <v>6345.927533574577</v>
      </c>
    </row>
    <row r="37" spans="1:58" s="29" customFormat="1" x14ac:dyDescent="0.25">
      <c r="A37" s="37" t="s">
        <v>164</v>
      </c>
      <c r="B37" s="59">
        <v>7590.4954228474735</v>
      </c>
      <c r="C37" s="74">
        <v>15.721152244158599</v>
      </c>
      <c r="D37" s="74">
        <v>1940.1169561678396</v>
      </c>
      <c r="E37" s="60">
        <v>136.674571803612</v>
      </c>
      <c r="F37" s="61">
        <v>311.54629924822189</v>
      </c>
      <c r="G37" s="61">
        <v>488.20596202966141</v>
      </c>
      <c r="H37" s="61">
        <v>35.555444449147302</v>
      </c>
      <c r="I37" s="62">
        <v>968.134678637197</v>
      </c>
      <c r="J37" s="74">
        <v>2952.65203068253</v>
      </c>
      <c r="K37" s="74">
        <v>2401.1505426812396</v>
      </c>
      <c r="L37" s="60">
        <v>714.66794426957426</v>
      </c>
      <c r="M37" s="61">
        <v>452.64710889343701</v>
      </c>
      <c r="N37" s="61">
        <v>216.18707297831099</v>
      </c>
      <c r="O37" s="61">
        <v>123.4014601696374</v>
      </c>
      <c r="P37" s="61">
        <v>88.215517848066497</v>
      </c>
      <c r="Q37" s="61">
        <v>60.929820606190397</v>
      </c>
      <c r="R37" s="61">
        <v>608.65149522015702</v>
      </c>
      <c r="S37" s="63">
        <v>136.4501226958665</v>
      </c>
      <c r="T37" s="162">
        <v>280.85474107170495</v>
      </c>
      <c r="U37" s="52">
        <v>7459.9235687877999</v>
      </c>
      <c r="V37" s="52">
        <v>13.301163187769733</v>
      </c>
      <c r="W37" s="52">
        <v>1697.5527267248672</v>
      </c>
      <c r="X37" s="121">
        <v>94.3668507445757</v>
      </c>
      <c r="Y37" s="121">
        <v>301.7936828022552</v>
      </c>
      <c r="Z37" s="121">
        <v>434.80179051067677</v>
      </c>
      <c r="AA37" s="121">
        <v>36.750015509999002</v>
      </c>
      <c r="AB37" s="121">
        <v>829.84038715736062</v>
      </c>
      <c r="AC37" s="52">
        <v>2798.2452198498104</v>
      </c>
      <c r="AD37" s="52">
        <v>2633.4151535765004</v>
      </c>
      <c r="AE37" s="121">
        <v>726.42308665591554</v>
      </c>
      <c r="AF37" s="121">
        <v>465.18511259410161</v>
      </c>
      <c r="AG37" s="121">
        <v>315.83145528226964</v>
      </c>
      <c r="AH37" s="121">
        <v>128.37092688402069</v>
      </c>
      <c r="AI37" s="121">
        <v>114.18601182728968</v>
      </c>
      <c r="AJ37" s="121">
        <v>65.813280864771471</v>
      </c>
      <c r="AK37" s="121">
        <v>651.46730231560412</v>
      </c>
      <c r="AL37" s="121">
        <v>166.13797715252772</v>
      </c>
      <c r="AM37" s="52">
        <v>317.40930544885356</v>
      </c>
      <c r="AN37" s="53">
        <v>53956.577123971088</v>
      </c>
      <c r="AO37" s="53">
        <v>61.420290507504099</v>
      </c>
      <c r="AP37" s="53">
        <v>7981.2456283321444</v>
      </c>
      <c r="AQ37" s="122">
        <v>1079.496818865362</v>
      </c>
      <c r="AR37" s="122">
        <v>1604.3758176630013</v>
      </c>
      <c r="AS37" s="122">
        <v>1122.0241537567849</v>
      </c>
      <c r="AT37" s="122">
        <v>129.07287532464881</v>
      </c>
      <c r="AU37" s="122">
        <v>4046.2759627223481</v>
      </c>
      <c r="AV37" s="53">
        <v>12339.286369711761</v>
      </c>
      <c r="AW37" s="53">
        <v>27061.371761024602</v>
      </c>
      <c r="AX37" s="122">
        <v>6896.1102587186151</v>
      </c>
      <c r="AY37" s="122">
        <v>4303.88871012044</v>
      </c>
      <c r="AZ37" s="122">
        <v>5284.7919204251302</v>
      </c>
      <c r="BA37" s="122">
        <v>594.12197047211828</v>
      </c>
      <c r="BB37" s="122">
        <v>544.83998656294693</v>
      </c>
      <c r="BC37" s="122">
        <v>604.85091010050905</v>
      </c>
      <c r="BD37" s="122">
        <v>7098.2201875542505</v>
      </c>
      <c r="BE37" s="122">
        <v>1734.547817070591</v>
      </c>
      <c r="BF37" s="53">
        <v>6513.2530743950783</v>
      </c>
    </row>
    <row r="38" spans="1:58" s="105" customFormat="1" x14ac:dyDescent="0.25">
      <c r="A38" s="98" t="s">
        <v>165</v>
      </c>
      <c r="B38" s="99">
        <v>8011.0054260427169</v>
      </c>
      <c r="C38" s="100">
        <v>7.4580377112600598</v>
      </c>
      <c r="D38" s="100">
        <v>1895.1937662416994</v>
      </c>
      <c r="E38" s="101">
        <v>118.206310235987</v>
      </c>
      <c r="F38" s="102">
        <v>318.97044038524069</v>
      </c>
      <c r="G38" s="102">
        <v>394.68956362446033</v>
      </c>
      <c r="H38" s="102">
        <v>97.512449200260406</v>
      </c>
      <c r="I38" s="103">
        <v>965.81500279575084</v>
      </c>
      <c r="J38" s="100">
        <v>3320.3698286161898</v>
      </c>
      <c r="K38" s="100">
        <v>2504.1433514536861</v>
      </c>
      <c r="L38" s="101">
        <v>701.25050943891733</v>
      </c>
      <c r="M38" s="102">
        <v>470.737326897949</v>
      </c>
      <c r="N38" s="102">
        <v>257.627326858007</v>
      </c>
      <c r="O38" s="102">
        <v>115.017643776851</v>
      </c>
      <c r="P38" s="102">
        <v>140.01255048337001</v>
      </c>
      <c r="Q38" s="102">
        <v>59.882619814893097</v>
      </c>
      <c r="R38" s="102">
        <v>632.70647987214375</v>
      </c>
      <c r="S38" s="104">
        <v>126.9088943115552</v>
      </c>
      <c r="T38" s="163">
        <v>283.84044201988229</v>
      </c>
      <c r="U38" s="100">
        <v>7829.5080825857576</v>
      </c>
      <c r="V38" s="100">
        <v>15.705682204864033</v>
      </c>
      <c r="W38" s="100">
        <v>1768.4794949665811</v>
      </c>
      <c r="X38" s="120">
        <v>107.01944361105234</v>
      </c>
      <c r="Y38" s="120">
        <v>300.65540423390172</v>
      </c>
      <c r="Z38" s="120">
        <v>412.43110035277226</v>
      </c>
      <c r="AA38" s="120">
        <v>61.130362513446499</v>
      </c>
      <c r="AB38" s="120">
        <v>887.24318425540844</v>
      </c>
      <c r="AC38" s="100">
        <v>3073.6986564465697</v>
      </c>
      <c r="AD38" s="100">
        <v>2639.464390151581</v>
      </c>
      <c r="AE38" s="120">
        <v>767.41380543206321</v>
      </c>
      <c r="AF38" s="120">
        <v>498.52609846554031</v>
      </c>
      <c r="AG38" s="120">
        <v>279.51017185100767</v>
      </c>
      <c r="AH38" s="120">
        <v>119.78167775978375</v>
      </c>
      <c r="AI38" s="120">
        <v>128.27084022220001</v>
      </c>
      <c r="AJ38" s="120">
        <v>55.296998009231693</v>
      </c>
      <c r="AK38" s="120">
        <v>646.42495065593937</v>
      </c>
      <c r="AL38" s="120">
        <v>144.23984775581536</v>
      </c>
      <c r="AM38" s="100">
        <v>332.15985881616018</v>
      </c>
      <c r="AN38" s="100">
        <v>53491.890987456463</v>
      </c>
      <c r="AO38" s="100">
        <v>77.825001960929981</v>
      </c>
      <c r="AP38" s="100">
        <v>8185.5662456268074</v>
      </c>
      <c r="AQ38" s="120">
        <v>761.02121808690697</v>
      </c>
      <c r="AR38" s="120">
        <v>1567.5729256557188</v>
      </c>
      <c r="AS38" s="120">
        <v>1180.6984836763677</v>
      </c>
      <c r="AT38" s="120">
        <v>159.53485259011029</v>
      </c>
      <c r="AU38" s="120">
        <v>4516.7387656177052</v>
      </c>
      <c r="AV38" s="100">
        <v>12651.46227956485</v>
      </c>
      <c r="AW38" s="100">
        <v>26149.475221624161</v>
      </c>
      <c r="AX38" s="120">
        <v>6689.2647589756889</v>
      </c>
      <c r="AY38" s="120">
        <v>4373.8196248210697</v>
      </c>
      <c r="AZ38" s="120">
        <v>5322.6308275394804</v>
      </c>
      <c r="BA38" s="120">
        <v>567.40665277131723</v>
      </c>
      <c r="BB38" s="120">
        <v>559.30886914346206</v>
      </c>
      <c r="BC38" s="120">
        <v>447.00020352417903</v>
      </c>
      <c r="BD38" s="120">
        <v>6515.2343337308439</v>
      </c>
      <c r="BE38" s="120">
        <v>1674.8099511181208</v>
      </c>
      <c r="BF38" s="100">
        <v>6427.5622386797113</v>
      </c>
    </row>
    <row r="39" spans="1:58" s="29" customFormat="1" x14ac:dyDescent="0.25">
      <c r="A39" s="37" t="s">
        <v>166</v>
      </c>
      <c r="B39" s="59">
        <v>8160.5248119071966</v>
      </c>
      <c r="C39" s="74">
        <v>19.606870265487601</v>
      </c>
      <c r="D39" s="74">
        <v>1877.6533945977569</v>
      </c>
      <c r="E39" s="60">
        <v>104.152847989234</v>
      </c>
      <c r="F39" s="61">
        <v>367.34159961435029</v>
      </c>
      <c r="G39" s="61">
        <v>417.77327140393243</v>
      </c>
      <c r="H39" s="61">
        <v>57.579426555463101</v>
      </c>
      <c r="I39" s="62">
        <v>930.80624903477712</v>
      </c>
      <c r="J39" s="74">
        <v>3097.6117644903002</v>
      </c>
      <c r="K39" s="74">
        <v>2883.9498609950515</v>
      </c>
      <c r="L39" s="60">
        <v>796.44758693676317</v>
      </c>
      <c r="M39" s="61">
        <v>618.43182773206104</v>
      </c>
      <c r="N39" s="61">
        <v>243.38926772924401</v>
      </c>
      <c r="O39" s="61">
        <v>133.33733004429411</v>
      </c>
      <c r="P39" s="61">
        <v>160.44509393601399</v>
      </c>
      <c r="Q39" s="61">
        <v>67.432040922439796</v>
      </c>
      <c r="R39" s="61">
        <v>730.12800413789023</v>
      </c>
      <c r="S39" s="63">
        <v>134.33870955634461</v>
      </c>
      <c r="T39" s="162">
        <v>281.70292155860017</v>
      </c>
      <c r="U39" s="52">
        <v>8162.8887588013304</v>
      </c>
      <c r="V39" s="52">
        <v>22.519195917398402</v>
      </c>
      <c r="W39" s="52">
        <v>1844.7571799420002</v>
      </c>
      <c r="X39" s="121">
        <v>110.31734502192946</v>
      </c>
      <c r="Y39" s="121">
        <v>358.96919093539378</v>
      </c>
      <c r="Z39" s="121">
        <v>350.07925460014377</v>
      </c>
      <c r="AA39" s="121">
        <v>58.851279366008804</v>
      </c>
      <c r="AB39" s="121">
        <v>966.54011001852416</v>
      </c>
      <c r="AC39" s="52">
        <v>3122.4168721858864</v>
      </c>
      <c r="AD39" s="52">
        <v>2858.6148754647534</v>
      </c>
      <c r="AE39" s="121">
        <v>816.82250415180533</v>
      </c>
      <c r="AF39" s="121">
        <v>601.49387951278061</v>
      </c>
      <c r="AG39" s="121">
        <v>286.37856046533869</v>
      </c>
      <c r="AH39" s="121">
        <v>116.91330546766507</v>
      </c>
      <c r="AI39" s="121">
        <v>122.47212289383799</v>
      </c>
      <c r="AJ39" s="121">
        <v>57.839951206773698</v>
      </c>
      <c r="AK39" s="121">
        <v>719.43899546998091</v>
      </c>
      <c r="AL39" s="121">
        <v>137.25555629657137</v>
      </c>
      <c r="AM39" s="52">
        <v>314.58063529129078</v>
      </c>
      <c r="AN39" s="53">
        <v>58366.763960901211</v>
      </c>
      <c r="AO39" s="53">
        <v>100.8939526935545</v>
      </c>
      <c r="AP39" s="53">
        <v>9219.3438850904477</v>
      </c>
      <c r="AQ39" s="122">
        <v>936.78095647048895</v>
      </c>
      <c r="AR39" s="122">
        <v>1918.1715793952128</v>
      </c>
      <c r="AS39" s="122">
        <v>1208.9072378512378</v>
      </c>
      <c r="AT39" s="122">
        <v>113.06000177411261</v>
      </c>
      <c r="AU39" s="122">
        <v>5042.4241095993957</v>
      </c>
      <c r="AV39" s="53">
        <v>13556.499895724721</v>
      </c>
      <c r="AW39" s="53">
        <v>28763.515994713307</v>
      </c>
      <c r="AX39" s="122">
        <v>7735.1577691141174</v>
      </c>
      <c r="AY39" s="122">
        <v>5091.67467767778</v>
      </c>
      <c r="AZ39" s="122">
        <v>5112.6051114049405</v>
      </c>
      <c r="BA39" s="122">
        <v>623.15672939746673</v>
      </c>
      <c r="BB39" s="122">
        <v>596.02502413004697</v>
      </c>
      <c r="BC39" s="122">
        <v>340.15473432261098</v>
      </c>
      <c r="BD39" s="122">
        <v>7666.4139223502098</v>
      </c>
      <c r="BE39" s="122">
        <v>1598.328026316135</v>
      </c>
      <c r="BF39" s="53">
        <v>6726.5102326791821</v>
      </c>
    </row>
    <row r="40" spans="1:58" s="29" customFormat="1" x14ac:dyDescent="0.25">
      <c r="A40" s="37" t="s">
        <v>167</v>
      </c>
      <c r="B40" s="59">
        <v>8165.9942488547285</v>
      </c>
      <c r="C40" s="74">
        <v>10.309797586752399</v>
      </c>
      <c r="D40" s="74">
        <v>1917.2325230965071</v>
      </c>
      <c r="E40" s="60">
        <v>110.33729771423801</v>
      </c>
      <c r="F40" s="61">
        <v>341.45040278627755</v>
      </c>
      <c r="G40" s="61">
        <v>432.99811378913324</v>
      </c>
      <c r="H40" s="61">
        <v>60.806707914845497</v>
      </c>
      <c r="I40" s="62">
        <v>971.64000089201272</v>
      </c>
      <c r="J40" s="74">
        <v>3023.2880664101299</v>
      </c>
      <c r="K40" s="74">
        <v>2889.8025825031364</v>
      </c>
      <c r="L40" s="60">
        <v>799.75813992253529</v>
      </c>
      <c r="M40" s="61">
        <v>617.12650867750096</v>
      </c>
      <c r="N40" s="61">
        <v>304.30193953970502</v>
      </c>
      <c r="O40" s="61">
        <v>146.04058683531321</v>
      </c>
      <c r="P40" s="61">
        <v>136.278512589874</v>
      </c>
      <c r="Q40" s="61">
        <v>55.487501951827703</v>
      </c>
      <c r="R40" s="61">
        <v>728.92342089946499</v>
      </c>
      <c r="S40" s="63">
        <v>101.8859720869153</v>
      </c>
      <c r="T40" s="162">
        <v>325.36127925820261</v>
      </c>
      <c r="U40" s="52">
        <v>8076.8186856325929</v>
      </c>
      <c r="V40" s="52">
        <v>15.269612108235334</v>
      </c>
      <c r="W40" s="52">
        <v>1827.5623342823376</v>
      </c>
      <c r="X40" s="121">
        <v>99.003348663825804</v>
      </c>
      <c r="Y40" s="121">
        <v>355.02588475946345</v>
      </c>
      <c r="Z40" s="121">
        <v>382.42670653927081</v>
      </c>
      <c r="AA40" s="121">
        <v>42.300392303471533</v>
      </c>
      <c r="AB40" s="121">
        <v>948.80600201630625</v>
      </c>
      <c r="AC40" s="52">
        <v>2944.6408402576799</v>
      </c>
      <c r="AD40" s="52">
        <v>2947.1675670256946</v>
      </c>
      <c r="AE40" s="121">
        <v>772.42204090301129</v>
      </c>
      <c r="AF40" s="121">
        <v>613.67202973769793</v>
      </c>
      <c r="AG40" s="121">
        <v>364.47140360072899</v>
      </c>
      <c r="AH40" s="121">
        <v>141.73144333487517</v>
      </c>
      <c r="AI40" s="121">
        <v>130.36786469265965</v>
      </c>
      <c r="AJ40" s="121">
        <v>55.571858826068166</v>
      </c>
      <c r="AK40" s="121">
        <v>748.67695024079887</v>
      </c>
      <c r="AL40" s="121">
        <v>120.25397568985431</v>
      </c>
      <c r="AM40" s="52">
        <v>342.1783319586454</v>
      </c>
      <c r="AN40" s="53">
        <v>54889.62387291943</v>
      </c>
      <c r="AO40" s="53">
        <v>110.4866046003047</v>
      </c>
      <c r="AP40" s="53">
        <v>8382.8204106294143</v>
      </c>
      <c r="AQ40" s="122">
        <v>569.49769849513405</v>
      </c>
      <c r="AR40" s="122">
        <v>1859.4833034914129</v>
      </c>
      <c r="AS40" s="122">
        <v>1157.8213646021873</v>
      </c>
      <c r="AT40" s="122">
        <v>102.8606753652239</v>
      </c>
      <c r="AU40" s="122">
        <v>4693.1573686754573</v>
      </c>
      <c r="AV40" s="53">
        <v>12191.313107628739</v>
      </c>
      <c r="AW40" s="53">
        <v>27513.48320198345</v>
      </c>
      <c r="AX40" s="122">
        <v>7112.4642939901332</v>
      </c>
      <c r="AY40" s="122">
        <v>4127.5678789863305</v>
      </c>
      <c r="AZ40" s="122">
        <v>6082.7711578026392</v>
      </c>
      <c r="BA40" s="122">
        <v>780.53620265757218</v>
      </c>
      <c r="BB40" s="122">
        <v>623.65500202445605</v>
      </c>
      <c r="BC40" s="122">
        <v>427.45057789250933</v>
      </c>
      <c r="BD40" s="122">
        <v>7079.7028353876112</v>
      </c>
      <c r="BE40" s="122">
        <v>1279.335253242195</v>
      </c>
      <c r="BF40" s="53">
        <v>6691.5205480775276</v>
      </c>
    </row>
    <row r="41" spans="1:58" s="29" customFormat="1" x14ac:dyDescent="0.25">
      <c r="A41" s="37" t="s">
        <v>168</v>
      </c>
      <c r="B41" s="59">
        <v>7685.8911058568565</v>
      </c>
      <c r="C41" s="74">
        <v>8.4237157038672805</v>
      </c>
      <c r="D41" s="74">
        <v>1775.1385576942241</v>
      </c>
      <c r="E41" s="60">
        <v>104.12510964746799</v>
      </c>
      <c r="F41" s="61">
        <v>337.46469417820686</v>
      </c>
      <c r="G41" s="61">
        <v>268.40800136979198</v>
      </c>
      <c r="H41" s="61">
        <v>91.535947447991504</v>
      </c>
      <c r="I41" s="62">
        <v>973.60480505076589</v>
      </c>
      <c r="J41" s="74">
        <v>2969.51532155429</v>
      </c>
      <c r="K41" s="74">
        <v>2618.0522714744711</v>
      </c>
      <c r="L41" s="60">
        <v>715.2394925879421</v>
      </c>
      <c r="M41" s="61">
        <v>607.14377859215494</v>
      </c>
      <c r="N41" s="61">
        <v>245.463938433485</v>
      </c>
      <c r="O41" s="61">
        <v>133.52126879580359</v>
      </c>
      <c r="P41" s="61">
        <v>107.636185152458</v>
      </c>
      <c r="Q41" s="61">
        <v>53.882239257742498</v>
      </c>
      <c r="R41" s="61">
        <v>637.42058081532628</v>
      </c>
      <c r="S41" s="63">
        <v>117.7447878395586</v>
      </c>
      <c r="T41" s="162">
        <v>314.76123943000425</v>
      </c>
      <c r="U41" s="52">
        <v>7919.7910228290521</v>
      </c>
      <c r="V41" s="52">
        <v>12.041874663435207</v>
      </c>
      <c r="W41" s="52">
        <v>1812.4731277223591</v>
      </c>
      <c r="X41" s="121">
        <v>99.108653457825127</v>
      </c>
      <c r="Y41" s="121">
        <v>330.37067388273994</v>
      </c>
      <c r="Z41" s="121">
        <v>340.34064919338738</v>
      </c>
      <c r="AA41" s="121">
        <v>64.573545596106257</v>
      </c>
      <c r="AB41" s="121">
        <v>978.07960559230048</v>
      </c>
      <c r="AC41" s="52">
        <v>2924.799283667393</v>
      </c>
      <c r="AD41" s="52">
        <v>2824.499107235622</v>
      </c>
      <c r="AE41" s="121">
        <v>757.1758412621615</v>
      </c>
      <c r="AF41" s="121">
        <v>637.50216927737358</v>
      </c>
      <c r="AG41" s="121">
        <v>314.35747748454838</v>
      </c>
      <c r="AH41" s="121">
        <v>127.86093156031824</v>
      </c>
      <c r="AI41" s="121">
        <v>118.21664563818997</v>
      </c>
      <c r="AJ41" s="121">
        <v>50.761501566917502</v>
      </c>
      <c r="AK41" s="121">
        <v>687.49347509694132</v>
      </c>
      <c r="AL41" s="121">
        <v>131.13106534917151</v>
      </c>
      <c r="AM41" s="52">
        <v>345.97762954024296</v>
      </c>
      <c r="AN41" s="53">
        <v>54920.249776328012</v>
      </c>
      <c r="AO41" s="53">
        <v>41.903120130805547</v>
      </c>
      <c r="AP41" s="53">
        <v>8268.0544614966202</v>
      </c>
      <c r="AQ41" s="122">
        <v>611.49126056172395</v>
      </c>
      <c r="AR41" s="122">
        <v>1700.2668474409588</v>
      </c>
      <c r="AS41" s="122">
        <v>921.3165443800832</v>
      </c>
      <c r="AT41" s="122">
        <v>164.44708034466021</v>
      </c>
      <c r="AU41" s="122">
        <v>4870.5327287691944</v>
      </c>
      <c r="AV41" s="53">
        <v>12593.666876713371</v>
      </c>
      <c r="AW41" s="53">
        <v>26986.205478690899</v>
      </c>
      <c r="AX41" s="122">
        <v>7016.8902114387893</v>
      </c>
      <c r="AY41" s="122">
        <v>4084.1394693116204</v>
      </c>
      <c r="AZ41" s="122">
        <v>5986.9532424911304</v>
      </c>
      <c r="BA41" s="122">
        <v>622.65189339460903</v>
      </c>
      <c r="BB41" s="122">
        <v>500.67321900111898</v>
      </c>
      <c r="BC41" s="122">
        <v>273.94745579227595</v>
      </c>
      <c r="BD41" s="122">
        <v>6905.9869219893353</v>
      </c>
      <c r="BE41" s="122">
        <v>1594.963065272017</v>
      </c>
      <c r="BF41" s="53">
        <v>7030.419839296319</v>
      </c>
    </row>
    <row r="42" spans="1:58" s="105" customFormat="1" x14ac:dyDescent="0.25">
      <c r="A42" s="98" t="s">
        <v>169</v>
      </c>
      <c r="B42" s="99">
        <v>7272.83864736143</v>
      </c>
      <c r="C42" s="100">
        <v>3.7171751209448201</v>
      </c>
      <c r="D42" s="100">
        <v>1500.0932564175919</v>
      </c>
      <c r="E42" s="101">
        <v>103.156305104466</v>
      </c>
      <c r="F42" s="102">
        <v>316.14623602827578</v>
      </c>
      <c r="G42" s="102">
        <v>247.6313027508404</v>
      </c>
      <c r="H42" s="102">
        <v>45.163175307752397</v>
      </c>
      <c r="I42" s="103">
        <v>787.99623722625734</v>
      </c>
      <c r="J42" s="100">
        <v>2662.3798000185502</v>
      </c>
      <c r="K42" s="100">
        <v>2799.1560575421677</v>
      </c>
      <c r="L42" s="101">
        <v>737.50079444085122</v>
      </c>
      <c r="M42" s="102">
        <v>619.59930098066195</v>
      </c>
      <c r="N42" s="102">
        <v>255.92707550351801</v>
      </c>
      <c r="O42" s="102">
        <v>142.19207028204409</v>
      </c>
      <c r="P42" s="102">
        <v>93.404447176910494</v>
      </c>
      <c r="Q42" s="102">
        <v>78.039413185052695</v>
      </c>
      <c r="R42" s="102">
        <v>713.40411896929777</v>
      </c>
      <c r="S42" s="104">
        <v>159.08883700383149</v>
      </c>
      <c r="T42" s="163">
        <v>307.49235826217523</v>
      </c>
      <c r="U42" s="100">
        <v>7601.2184771944158</v>
      </c>
      <c r="V42" s="100">
        <v>7.96437847001161</v>
      </c>
      <c r="W42" s="100">
        <v>1624.4601041773221</v>
      </c>
      <c r="X42" s="120">
        <v>102.54962795011814</v>
      </c>
      <c r="Y42" s="120">
        <v>332.80089098204439</v>
      </c>
      <c r="Z42" s="120">
        <v>272.70424076803198</v>
      </c>
      <c r="AA42" s="120">
        <v>48.348438064770164</v>
      </c>
      <c r="AB42" s="120">
        <v>868.05690641235753</v>
      </c>
      <c r="AC42" s="100">
        <v>2749.0178158858234</v>
      </c>
      <c r="AD42" s="100">
        <v>2861.8580737165471</v>
      </c>
      <c r="AE42" s="120">
        <v>789.17866435261021</v>
      </c>
      <c r="AF42" s="120">
        <v>627.61183618205735</v>
      </c>
      <c r="AG42" s="120">
        <v>293.28062508350303</v>
      </c>
      <c r="AH42" s="120">
        <v>131.16632042239408</v>
      </c>
      <c r="AI42" s="120">
        <v>97.771676052386866</v>
      </c>
      <c r="AJ42" s="120">
        <v>72.339364195002432</v>
      </c>
      <c r="AK42" s="120">
        <v>684.65212465690831</v>
      </c>
      <c r="AL42" s="120">
        <v>165.85746277168479</v>
      </c>
      <c r="AM42" s="100">
        <v>357.9181049447111</v>
      </c>
      <c r="AN42" s="100">
        <v>53240.037359092305</v>
      </c>
      <c r="AO42" s="100">
        <v>32.053381637391873</v>
      </c>
      <c r="AP42" s="100">
        <v>7925.3260496714847</v>
      </c>
      <c r="AQ42" s="120">
        <v>864.84548663200599</v>
      </c>
      <c r="AR42" s="120">
        <v>1968.1577570405882</v>
      </c>
      <c r="AS42" s="120">
        <v>690.46760152034517</v>
      </c>
      <c r="AT42" s="120">
        <v>128.84684774954431</v>
      </c>
      <c r="AU42" s="120">
        <v>4273.0083567290003</v>
      </c>
      <c r="AV42" s="100">
        <v>12371.359455268639</v>
      </c>
      <c r="AW42" s="100">
        <v>26484.087828194341</v>
      </c>
      <c r="AX42" s="120">
        <v>6621.1814826631744</v>
      </c>
      <c r="AY42" s="120">
        <v>4388.7528888494999</v>
      </c>
      <c r="AZ42" s="120">
        <v>5599.1715570730303</v>
      </c>
      <c r="BA42" s="120">
        <v>640.63949554227156</v>
      </c>
      <c r="BB42" s="120">
        <v>463.61640644831402</v>
      </c>
      <c r="BC42" s="120">
        <v>389.91639894315199</v>
      </c>
      <c r="BD42" s="120">
        <v>6824.832818148092</v>
      </c>
      <c r="BE42" s="120">
        <v>1555.9767805268109</v>
      </c>
      <c r="BF42" s="100">
        <v>6427.2106443204411</v>
      </c>
    </row>
    <row r="43" spans="1:58" s="29" customFormat="1" x14ac:dyDescent="0.25">
      <c r="A43" s="37" t="s">
        <v>170</v>
      </c>
      <c r="B43" s="59">
        <v>7416.2567804707942</v>
      </c>
      <c r="C43" s="74">
        <v>30.531101347053902</v>
      </c>
      <c r="D43" s="74">
        <v>1569.7180539497572</v>
      </c>
      <c r="E43" s="60">
        <v>95.601638250447394</v>
      </c>
      <c r="F43" s="61">
        <v>329.35369337558382</v>
      </c>
      <c r="G43" s="61">
        <v>289.4504253215008</v>
      </c>
      <c r="H43" s="61">
        <v>40.926169232133702</v>
      </c>
      <c r="I43" s="62">
        <v>814.38612777009132</v>
      </c>
      <c r="J43" s="74">
        <v>2743.39978606252</v>
      </c>
      <c r="K43" s="74">
        <v>2742.1420273561325</v>
      </c>
      <c r="L43" s="60">
        <v>746.83669366740935</v>
      </c>
      <c r="M43" s="61">
        <v>531.16790340122498</v>
      </c>
      <c r="N43" s="61">
        <v>271.49062221263</v>
      </c>
      <c r="O43" s="61">
        <v>121.8723203101618</v>
      </c>
      <c r="P43" s="61">
        <v>123.788334592176</v>
      </c>
      <c r="Q43" s="61">
        <v>39.369191468232799</v>
      </c>
      <c r="R43" s="61">
        <v>677.98022679378028</v>
      </c>
      <c r="S43" s="63">
        <v>229.63673491051779</v>
      </c>
      <c r="T43" s="162">
        <v>330.46581175533078</v>
      </c>
      <c r="U43" s="52">
        <v>7399.7631433336792</v>
      </c>
      <c r="V43" s="52">
        <v>24.922780162965704</v>
      </c>
      <c r="W43" s="52">
        <v>1508.6923645030456</v>
      </c>
      <c r="X43" s="121">
        <v>90.276039771630664</v>
      </c>
      <c r="Y43" s="121">
        <v>310.26697517574343</v>
      </c>
      <c r="Z43" s="121">
        <v>302.34177185167567</v>
      </c>
      <c r="AA43" s="121">
        <v>36.704401271467596</v>
      </c>
      <c r="AB43" s="121">
        <v>769.10317643252836</v>
      </c>
      <c r="AC43" s="52">
        <v>2670.1635095213801</v>
      </c>
      <c r="AD43" s="52">
        <v>2830.4944841570054</v>
      </c>
      <c r="AE43" s="121">
        <v>772.59047086814132</v>
      </c>
      <c r="AF43" s="121">
        <v>573.92138090654555</v>
      </c>
      <c r="AG43" s="121">
        <v>301.21889483147964</v>
      </c>
      <c r="AH43" s="121">
        <v>114.07339280645947</v>
      </c>
      <c r="AI43" s="121">
        <v>108.87835996829433</v>
      </c>
      <c r="AJ43" s="121">
        <v>46.032398389516565</v>
      </c>
      <c r="AK43" s="121">
        <v>708.38387043560635</v>
      </c>
      <c r="AL43" s="121">
        <v>205.39571595096231</v>
      </c>
      <c r="AM43" s="52">
        <v>365.49000498928223</v>
      </c>
      <c r="AN43" s="53">
        <v>54304.737161307021</v>
      </c>
      <c r="AO43" s="53">
        <v>118.8448474072799</v>
      </c>
      <c r="AP43" s="53">
        <v>7496.4058995165906</v>
      </c>
      <c r="AQ43" s="122">
        <v>518.52627645806706</v>
      </c>
      <c r="AR43" s="122">
        <v>1959.7361265388299</v>
      </c>
      <c r="AS43" s="122">
        <v>759.32540140937317</v>
      </c>
      <c r="AT43" s="122">
        <v>97.109390138241793</v>
      </c>
      <c r="AU43" s="122">
        <v>4161.7087049720785</v>
      </c>
      <c r="AV43" s="53">
        <v>12085.631565998461</v>
      </c>
      <c r="AW43" s="53">
        <v>27091.457133576158</v>
      </c>
      <c r="AX43" s="122">
        <v>7283.8558107184244</v>
      </c>
      <c r="AY43" s="122">
        <v>4104.5855022539708</v>
      </c>
      <c r="AZ43" s="122">
        <v>5474.9282397030402</v>
      </c>
      <c r="BA43" s="122">
        <v>611.97151922823468</v>
      </c>
      <c r="BB43" s="122">
        <v>460.33803740475798</v>
      </c>
      <c r="BC43" s="122">
        <v>233.11339483650372</v>
      </c>
      <c r="BD43" s="122">
        <v>7156.2735986901189</v>
      </c>
      <c r="BE43" s="122">
        <v>1766.3910307411052</v>
      </c>
      <c r="BF43" s="53">
        <v>7512.3977148085378</v>
      </c>
    </row>
    <row r="44" spans="1:58" s="29" customFormat="1" x14ac:dyDescent="0.25">
      <c r="A44" s="37" t="s">
        <v>171</v>
      </c>
      <c r="B44" s="59">
        <v>7191.2073812455701</v>
      </c>
      <c r="C44" s="74">
        <v>40.370076659747703</v>
      </c>
      <c r="D44" s="74">
        <v>1553.4154116222649</v>
      </c>
      <c r="E44" s="60">
        <v>91.029339981062293</v>
      </c>
      <c r="F44" s="61">
        <v>346.50000792758027</v>
      </c>
      <c r="G44" s="61">
        <v>271.22182009955071</v>
      </c>
      <c r="H44" s="61">
        <v>38.923897833227798</v>
      </c>
      <c r="I44" s="62">
        <v>805.74034578084388</v>
      </c>
      <c r="J44" s="74">
        <v>2606.5717545249099</v>
      </c>
      <c r="K44" s="74">
        <v>2659.6349946925429</v>
      </c>
      <c r="L44" s="60">
        <v>666.50835709159765</v>
      </c>
      <c r="M44" s="61">
        <v>564.54827035658502</v>
      </c>
      <c r="N44" s="61">
        <v>200.01819024159201</v>
      </c>
      <c r="O44" s="61">
        <v>129.25926352208882</v>
      </c>
      <c r="P44" s="61">
        <v>123.192621785021</v>
      </c>
      <c r="Q44" s="61">
        <v>46.855189613745701</v>
      </c>
      <c r="R44" s="61">
        <v>695.19944025284144</v>
      </c>
      <c r="S44" s="63">
        <v>234.0536618290715</v>
      </c>
      <c r="T44" s="162">
        <v>331.21514374610524</v>
      </c>
      <c r="U44" s="52">
        <v>7433.4021151938787</v>
      </c>
      <c r="V44" s="52">
        <v>36.523765922190996</v>
      </c>
      <c r="W44" s="52">
        <v>1533.1341999124058</v>
      </c>
      <c r="X44" s="121">
        <v>98.171330167745211</v>
      </c>
      <c r="Y44" s="121">
        <v>340.00911834077232</v>
      </c>
      <c r="Z44" s="121">
        <v>277.81096870524487</v>
      </c>
      <c r="AA44" s="121">
        <v>45.682782211723371</v>
      </c>
      <c r="AB44" s="121">
        <v>771.46000048691985</v>
      </c>
      <c r="AC44" s="52">
        <v>2597.0954196380867</v>
      </c>
      <c r="AD44" s="52">
        <v>2891.1377269354475</v>
      </c>
      <c r="AE44" s="121">
        <v>726.9519378067065</v>
      </c>
      <c r="AF44" s="121">
        <v>611.24826307747219</v>
      </c>
      <c r="AG44" s="121">
        <v>261.42163676954868</v>
      </c>
      <c r="AH44" s="121">
        <v>122.33025349350071</v>
      </c>
      <c r="AI44" s="121">
        <v>128.64388653022132</v>
      </c>
      <c r="AJ44" s="121">
        <v>41.476394198154168</v>
      </c>
      <c r="AK44" s="121">
        <v>743.96552614011944</v>
      </c>
      <c r="AL44" s="121">
        <v>255.09982891972447</v>
      </c>
      <c r="AM44" s="52">
        <v>375.51100278574705</v>
      </c>
      <c r="AN44" s="53">
        <v>54501.765817981795</v>
      </c>
      <c r="AO44" s="53">
        <v>282.54116666898199</v>
      </c>
      <c r="AP44" s="53">
        <v>7051.9364633117975</v>
      </c>
      <c r="AQ44" s="122">
        <v>668.36403708203898</v>
      </c>
      <c r="AR44" s="122">
        <v>1837.3345492418071</v>
      </c>
      <c r="AS44" s="122">
        <v>684.24101519213866</v>
      </c>
      <c r="AT44" s="122">
        <v>81.561460495636197</v>
      </c>
      <c r="AU44" s="122">
        <v>3780.4354013001766</v>
      </c>
      <c r="AV44" s="53">
        <v>11528.549408365281</v>
      </c>
      <c r="AW44" s="53">
        <v>27642.634750998783</v>
      </c>
      <c r="AX44" s="122">
        <v>6698.8456346065823</v>
      </c>
      <c r="AY44" s="122">
        <v>4249.3862477094099</v>
      </c>
      <c r="AZ44" s="122">
        <v>5748.3529821861193</v>
      </c>
      <c r="BA44" s="122">
        <v>653.23138350718091</v>
      </c>
      <c r="BB44" s="122">
        <v>531.00961871087395</v>
      </c>
      <c r="BC44" s="122">
        <v>237.38837487288117</v>
      </c>
      <c r="BD44" s="122">
        <v>7812.0617445744383</v>
      </c>
      <c r="BE44" s="122">
        <v>1712.3587648312978</v>
      </c>
      <c r="BF44" s="53">
        <v>7996.1040286369434</v>
      </c>
    </row>
    <row r="45" spans="1:58" s="29" customFormat="1" x14ac:dyDescent="0.25">
      <c r="A45" s="37" t="s">
        <v>172</v>
      </c>
      <c r="B45" s="59">
        <v>7096.0766633950425</v>
      </c>
      <c r="C45" s="74">
        <v>60.005342354197701</v>
      </c>
      <c r="D45" s="74">
        <v>1395.7485936544995</v>
      </c>
      <c r="E45" s="60">
        <v>84.971718072887697</v>
      </c>
      <c r="F45" s="61">
        <v>338.91059664182927</v>
      </c>
      <c r="G45" s="61">
        <v>290.28087216411637</v>
      </c>
      <c r="H45" s="61">
        <v>33.415771605458303</v>
      </c>
      <c r="I45" s="62">
        <v>648.16963517020781</v>
      </c>
      <c r="J45" s="74">
        <v>2399.9163735815901</v>
      </c>
      <c r="K45" s="74">
        <v>2909.2063587992598</v>
      </c>
      <c r="L45" s="60">
        <v>651.1649207989102</v>
      </c>
      <c r="M45" s="61">
        <v>669.39195961228302</v>
      </c>
      <c r="N45" s="61">
        <v>277.13988674093798</v>
      </c>
      <c r="O45" s="61">
        <v>203.30615527422833</v>
      </c>
      <c r="P45" s="61">
        <v>149.803330247486</v>
      </c>
      <c r="Q45" s="61">
        <v>57.855020309100603</v>
      </c>
      <c r="R45" s="61">
        <v>707.03665239654174</v>
      </c>
      <c r="S45" s="63">
        <v>193.50843341977162</v>
      </c>
      <c r="T45" s="162">
        <v>331.19999500549545</v>
      </c>
      <c r="U45" s="52">
        <v>7075.847320126818</v>
      </c>
      <c r="V45" s="52">
        <v>39.646310596474798</v>
      </c>
      <c r="W45" s="52">
        <v>1485.4412811422146</v>
      </c>
      <c r="X45" s="121">
        <v>82.191044694028776</v>
      </c>
      <c r="Y45" s="121">
        <v>361.78896507886753</v>
      </c>
      <c r="Z45" s="121">
        <v>291.49466177699895</v>
      </c>
      <c r="AA45" s="121">
        <v>37.299704940102536</v>
      </c>
      <c r="AB45" s="121">
        <v>712.66690465221689</v>
      </c>
      <c r="AC45" s="52">
        <v>2401.0965848864266</v>
      </c>
      <c r="AD45" s="52">
        <v>2792.7769258520557</v>
      </c>
      <c r="AE45" s="121">
        <v>647.91638860683065</v>
      </c>
      <c r="AF45" s="121">
        <v>602.94538325938299</v>
      </c>
      <c r="AG45" s="121">
        <v>272.91273082824699</v>
      </c>
      <c r="AH45" s="121">
        <v>139.17325922814217</v>
      </c>
      <c r="AI45" s="121">
        <v>143.08792890550933</v>
      </c>
      <c r="AJ45" s="121">
        <v>52.240799703952966</v>
      </c>
      <c r="AK45" s="121">
        <v>699.45230527724777</v>
      </c>
      <c r="AL45" s="121">
        <v>235.04813004274342</v>
      </c>
      <c r="AM45" s="52">
        <v>356.88621764964574</v>
      </c>
      <c r="AN45" s="53">
        <v>53632.977968020306</v>
      </c>
      <c r="AO45" s="53">
        <v>184.54154324253741</v>
      </c>
      <c r="AP45" s="53">
        <v>6606.1740811583068</v>
      </c>
      <c r="AQ45" s="122">
        <v>517.70332465046295</v>
      </c>
      <c r="AR45" s="122">
        <v>2007.0821205475618</v>
      </c>
      <c r="AS45" s="122">
        <v>735.20899907121202</v>
      </c>
      <c r="AT45" s="122">
        <v>73.740002006696201</v>
      </c>
      <c r="AU45" s="122">
        <v>3272.439634882373</v>
      </c>
      <c r="AV45" s="53">
        <v>10671.19682010635</v>
      </c>
      <c r="AW45" s="53">
        <v>28123.300248894448</v>
      </c>
      <c r="AX45" s="122">
        <v>6170.0047788586598</v>
      </c>
      <c r="AY45" s="122">
        <v>4206.2850398281398</v>
      </c>
      <c r="AZ45" s="122">
        <v>7080.37266732027</v>
      </c>
      <c r="BA45" s="122">
        <v>773.80581600484948</v>
      </c>
      <c r="BB45" s="122">
        <v>568.43645269345097</v>
      </c>
      <c r="BC45" s="122">
        <v>315.31981818525526</v>
      </c>
      <c r="BD45" s="122">
        <v>7113.5786313661938</v>
      </c>
      <c r="BE45" s="122">
        <v>1895.4970446376251</v>
      </c>
      <c r="BF45" s="53">
        <v>8047.7652746186704</v>
      </c>
    </row>
    <row r="46" spans="1:58" s="105" customFormat="1" x14ac:dyDescent="0.25">
      <c r="A46" s="98" t="s">
        <v>173</v>
      </c>
      <c r="B46" s="99">
        <v>6400.2510117323882</v>
      </c>
      <c r="C46" s="100">
        <v>46.963487779074299</v>
      </c>
      <c r="D46" s="100">
        <v>1336.0475580264238</v>
      </c>
      <c r="E46" s="101">
        <v>94.109395547205906</v>
      </c>
      <c r="F46" s="102">
        <v>362.10120148240406</v>
      </c>
      <c r="G46" s="102">
        <v>254.17679786571921</v>
      </c>
      <c r="H46" s="102">
        <v>20.673519166849399</v>
      </c>
      <c r="I46" s="103">
        <v>604.98664396424522</v>
      </c>
      <c r="J46" s="100">
        <v>2071.2030750280601</v>
      </c>
      <c r="K46" s="100">
        <v>2650.5940000483679</v>
      </c>
      <c r="L46" s="101">
        <v>672.83146843135683</v>
      </c>
      <c r="M46" s="102">
        <v>574.96461247055095</v>
      </c>
      <c r="N46" s="102">
        <v>234.40184672964401</v>
      </c>
      <c r="O46" s="102">
        <v>182.18546169469124</v>
      </c>
      <c r="P46" s="102">
        <v>125.38721073648701</v>
      </c>
      <c r="Q46" s="102">
        <v>46.887282479514603</v>
      </c>
      <c r="R46" s="102">
        <v>651.86959788628769</v>
      </c>
      <c r="S46" s="104">
        <v>162.06651961983579</v>
      </c>
      <c r="T46" s="163">
        <v>295.44289085046239</v>
      </c>
      <c r="U46" s="100">
        <v>6699.7108588276024</v>
      </c>
      <c r="V46" s="100">
        <v>54.329761191738022</v>
      </c>
      <c r="W46" s="100">
        <v>1339.7943133196759</v>
      </c>
      <c r="X46" s="120">
        <v>82.427693165675763</v>
      </c>
      <c r="Y46" s="120">
        <v>367.42329364200151</v>
      </c>
      <c r="Z46" s="120">
        <v>271.01651480238553</v>
      </c>
      <c r="AA46" s="120">
        <v>24.274015668050467</v>
      </c>
      <c r="AB46" s="120">
        <v>594.65279604156274</v>
      </c>
      <c r="AC46" s="100">
        <v>2171.2558442056402</v>
      </c>
      <c r="AD46" s="100">
        <v>2788.686886777577</v>
      </c>
      <c r="AE46" s="120">
        <v>672.99893570873803</v>
      </c>
      <c r="AF46" s="120">
        <v>607.24919567875497</v>
      </c>
      <c r="AG46" s="120">
        <v>275.48221019572236</v>
      </c>
      <c r="AH46" s="120">
        <v>189.96856757059155</v>
      </c>
      <c r="AI46" s="120">
        <v>127.23831370643933</v>
      </c>
      <c r="AJ46" s="120">
        <v>51.862472071571368</v>
      </c>
      <c r="AK46" s="120">
        <v>664.70931752175557</v>
      </c>
      <c r="AL46" s="120">
        <v>199.17787432400362</v>
      </c>
      <c r="AM46" s="100">
        <v>345.64405333297174</v>
      </c>
      <c r="AN46" s="100">
        <v>49059.266767173729</v>
      </c>
      <c r="AO46" s="100">
        <v>289.08780460239552</v>
      </c>
      <c r="AP46" s="100">
        <v>5752.63657006623</v>
      </c>
      <c r="AQ46" s="120">
        <v>528.73262153057499</v>
      </c>
      <c r="AR46" s="120">
        <v>1948.2505353184436</v>
      </c>
      <c r="AS46" s="120">
        <v>486.79887353236489</v>
      </c>
      <c r="AT46" s="120">
        <v>33.237203041309243</v>
      </c>
      <c r="AU46" s="120">
        <v>2755.6173366435369</v>
      </c>
      <c r="AV46" s="100">
        <v>9214.8808979124296</v>
      </c>
      <c r="AW46" s="100">
        <v>26328.268586109756</v>
      </c>
      <c r="AX46" s="120">
        <v>5668.2294448284747</v>
      </c>
      <c r="AY46" s="120">
        <v>3869.5911627962496</v>
      </c>
      <c r="AZ46" s="120">
        <v>6935.1177701676697</v>
      </c>
      <c r="BA46" s="120">
        <v>1137.3751597161786</v>
      </c>
      <c r="BB46" s="120">
        <v>529.79682650361701</v>
      </c>
      <c r="BC46" s="120">
        <v>271.90756639695968</v>
      </c>
      <c r="BD46" s="120">
        <v>6420.2457962208937</v>
      </c>
      <c r="BE46" s="120">
        <v>1496.0048594797108</v>
      </c>
      <c r="BF46" s="100">
        <v>7474.3929084829233</v>
      </c>
    </row>
    <row r="47" spans="1:58" s="29" customFormat="1" x14ac:dyDescent="0.25">
      <c r="A47" s="37" t="s">
        <v>174</v>
      </c>
      <c r="B47" s="59">
        <v>5632.7010463094939</v>
      </c>
      <c r="C47" s="74">
        <v>25.686035367847602</v>
      </c>
      <c r="D47" s="74">
        <v>1020.31941637572</v>
      </c>
      <c r="E47" s="60">
        <v>59.074284923284701</v>
      </c>
      <c r="F47" s="61">
        <v>325.6705010289229</v>
      </c>
      <c r="G47" s="61">
        <v>216.70153330980219</v>
      </c>
      <c r="H47" s="61">
        <v>14.908452519841999</v>
      </c>
      <c r="I47" s="62">
        <v>403.96464459386829</v>
      </c>
      <c r="J47" s="74">
        <v>2023.7052412379501</v>
      </c>
      <c r="K47" s="74">
        <v>2289.949608258084</v>
      </c>
      <c r="L47" s="60">
        <v>542.71711773068751</v>
      </c>
      <c r="M47" s="61">
        <v>555.53336350459904</v>
      </c>
      <c r="N47" s="61">
        <v>232.89294999226101</v>
      </c>
      <c r="O47" s="61">
        <v>115.91011433276589</v>
      </c>
      <c r="P47" s="61">
        <v>96.691348817586999</v>
      </c>
      <c r="Q47" s="61">
        <v>31.4119154981232</v>
      </c>
      <c r="R47" s="61">
        <v>548.27230917040606</v>
      </c>
      <c r="S47" s="63">
        <v>166.52048921165451</v>
      </c>
      <c r="T47" s="162">
        <v>273.04074506989281</v>
      </c>
      <c r="U47" s="52">
        <v>6043.4503787554959</v>
      </c>
      <c r="V47" s="52">
        <v>29.604105367037999</v>
      </c>
      <c r="W47" s="52">
        <v>1142.7834059996901</v>
      </c>
      <c r="X47" s="121">
        <v>66.894359342839394</v>
      </c>
      <c r="Y47" s="121">
        <v>346.22170225223789</v>
      </c>
      <c r="Z47" s="121">
        <v>223.0883363895945</v>
      </c>
      <c r="AA47" s="121">
        <v>19.609088027048269</v>
      </c>
      <c r="AB47" s="121">
        <v>486.96991998797006</v>
      </c>
      <c r="AC47" s="52">
        <v>2020.3900185541431</v>
      </c>
      <c r="AD47" s="52">
        <v>2531.642530384458</v>
      </c>
      <c r="AE47" s="121">
        <v>593.08010144356695</v>
      </c>
      <c r="AF47" s="121">
        <v>582.11329579557469</v>
      </c>
      <c r="AG47" s="121">
        <v>242.959800292963</v>
      </c>
      <c r="AH47" s="121">
        <v>150.71142251008956</v>
      </c>
      <c r="AI47" s="121">
        <v>115.19686835462467</v>
      </c>
      <c r="AJ47" s="121">
        <v>49.944861171989629</v>
      </c>
      <c r="AK47" s="121">
        <v>604.91250183656632</v>
      </c>
      <c r="AL47" s="121">
        <v>192.72367897908316</v>
      </c>
      <c r="AM47" s="52">
        <v>319.03031845016648</v>
      </c>
      <c r="AN47" s="53">
        <v>45432.810110808474</v>
      </c>
      <c r="AO47" s="53">
        <v>167.0758181832027</v>
      </c>
      <c r="AP47" s="53">
        <v>5157.0423430853616</v>
      </c>
      <c r="AQ47" s="122">
        <v>441.10024835426998</v>
      </c>
      <c r="AR47" s="122">
        <v>1764.7610497812443</v>
      </c>
      <c r="AS47" s="122">
        <v>418.8516398336177</v>
      </c>
      <c r="AT47" s="122">
        <v>25.932734720621262</v>
      </c>
      <c r="AU47" s="122">
        <v>2506.3966703956085</v>
      </c>
      <c r="AV47" s="53">
        <v>9136.0400274132408</v>
      </c>
      <c r="AW47" s="53">
        <v>23302.842182001787</v>
      </c>
      <c r="AX47" s="122">
        <v>5728.5385535262758</v>
      </c>
      <c r="AY47" s="122">
        <v>3614.7558888777999</v>
      </c>
      <c r="AZ47" s="122">
        <v>5705.2313677116999</v>
      </c>
      <c r="BA47" s="122">
        <v>969.45839430311685</v>
      </c>
      <c r="BB47" s="122">
        <v>475.17878115763102</v>
      </c>
      <c r="BC47" s="122">
        <v>245.2938108665299</v>
      </c>
      <c r="BD47" s="122">
        <v>5208.1339386667842</v>
      </c>
      <c r="BE47" s="122">
        <v>1356.2514468919521</v>
      </c>
      <c r="BF47" s="53">
        <v>7669.8097401248833</v>
      </c>
    </row>
    <row r="48" spans="1:58" s="29" customFormat="1" x14ac:dyDescent="0.25">
      <c r="A48" s="37" t="s">
        <v>175</v>
      </c>
      <c r="B48" s="59">
        <v>5512.5648689224145</v>
      </c>
      <c r="C48" s="74">
        <v>19.090292051722798</v>
      </c>
      <c r="D48" s="74">
        <v>1005.4945638092311</v>
      </c>
      <c r="E48" s="60">
        <v>58.080472024115501</v>
      </c>
      <c r="F48" s="61">
        <v>290.25394442315735</v>
      </c>
      <c r="G48" s="61">
        <v>225.50074096989039</v>
      </c>
      <c r="H48" s="61">
        <v>11.666531010550599</v>
      </c>
      <c r="I48" s="62">
        <v>419.99287538151731</v>
      </c>
      <c r="J48" s="74">
        <v>1941.7397453613601</v>
      </c>
      <c r="K48" s="74">
        <v>2280.7510074926631</v>
      </c>
      <c r="L48" s="60">
        <v>584.56037602356139</v>
      </c>
      <c r="M48" s="61">
        <v>545.51921028356401</v>
      </c>
      <c r="N48" s="61">
        <v>180.81186677909301</v>
      </c>
      <c r="O48" s="61">
        <v>211.18354692800801</v>
      </c>
      <c r="P48" s="61">
        <v>99.431449669525406</v>
      </c>
      <c r="Q48" s="61">
        <v>41.8686056217296</v>
      </c>
      <c r="R48" s="61">
        <v>520.68730580284091</v>
      </c>
      <c r="S48" s="63">
        <v>96.688646384341197</v>
      </c>
      <c r="T48" s="162">
        <v>265.48926020743687</v>
      </c>
      <c r="U48" s="52">
        <v>5340.6110857373624</v>
      </c>
      <c r="V48" s="52">
        <v>25.759922129425863</v>
      </c>
      <c r="W48" s="52">
        <v>948.22183869322453</v>
      </c>
      <c r="X48" s="121">
        <v>57.771204518660966</v>
      </c>
      <c r="Y48" s="121">
        <v>306.5838861064862</v>
      </c>
      <c r="Z48" s="121">
        <v>201.81770984719552</v>
      </c>
      <c r="AA48" s="121">
        <v>10.346167664714534</v>
      </c>
      <c r="AB48" s="121">
        <v>371.70287055616728</v>
      </c>
      <c r="AC48" s="52">
        <v>1880.7073906469734</v>
      </c>
      <c r="AD48" s="52">
        <v>2207.1814201535672</v>
      </c>
      <c r="AE48" s="121">
        <v>579.22350649608359</v>
      </c>
      <c r="AF48" s="121">
        <v>513.10020006130674</v>
      </c>
      <c r="AG48" s="121">
        <v>234.56316272797531</v>
      </c>
      <c r="AH48" s="121">
        <v>142.23142486758661</v>
      </c>
      <c r="AI48" s="121">
        <v>89.959822528691632</v>
      </c>
      <c r="AJ48" s="121">
        <v>43.29237801572436</v>
      </c>
      <c r="AK48" s="121">
        <v>490.83932652851144</v>
      </c>
      <c r="AL48" s="121">
        <v>113.97159892768759</v>
      </c>
      <c r="AM48" s="52">
        <v>278.7405141141715</v>
      </c>
      <c r="AN48" s="53">
        <v>44646.821303705678</v>
      </c>
      <c r="AO48" s="53">
        <v>117.06904003004891</v>
      </c>
      <c r="AP48" s="53">
        <v>4772.045683085702</v>
      </c>
      <c r="AQ48" s="122">
        <v>429.22551462860702</v>
      </c>
      <c r="AR48" s="122">
        <v>1695.1755009220112</v>
      </c>
      <c r="AS48" s="122">
        <v>507.22984018604075</v>
      </c>
      <c r="AT48" s="122">
        <v>10.81951394902517</v>
      </c>
      <c r="AU48" s="122">
        <v>2129.5953134000174</v>
      </c>
      <c r="AV48" s="53">
        <v>8886.9439929867203</v>
      </c>
      <c r="AW48" s="53">
        <v>23570.076931512889</v>
      </c>
      <c r="AX48" s="122">
        <v>5619.95152057629</v>
      </c>
      <c r="AY48" s="122">
        <v>4049.1795669436901</v>
      </c>
      <c r="AZ48" s="122">
        <v>6548.9120672556801</v>
      </c>
      <c r="BA48" s="122">
        <v>989.57826657393684</v>
      </c>
      <c r="BB48" s="122">
        <v>294.14104232688601</v>
      </c>
      <c r="BC48" s="122">
        <v>227.32843710540874</v>
      </c>
      <c r="BD48" s="122">
        <v>4841.6814785242204</v>
      </c>
      <c r="BE48" s="122">
        <v>999.30455220677686</v>
      </c>
      <c r="BF48" s="53">
        <v>7300.6856560903134</v>
      </c>
    </row>
    <row r="49" spans="1:58" s="29" customFormat="1" x14ac:dyDescent="0.25">
      <c r="A49" s="37" t="s">
        <v>176</v>
      </c>
      <c r="B49" s="59">
        <v>5536.082682454884</v>
      </c>
      <c r="C49" s="74">
        <v>24.549555878749501</v>
      </c>
      <c r="D49" s="74">
        <v>1047.4815249623064</v>
      </c>
      <c r="E49" s="60">
        <v>60.247459450161401</v>
      </c>
      <c r="F49" s="61">
        <v>317.16100036744314</v>
      </c>
      <c r="G49" s="61">
        <v>230.86033721075438</v>
      </c>
      <c r="H49" s="61">
        <v>9.8449648120434894</v>
      </c>
      <c r="I49" s="62">
        <v>429.36776312190398</v>
      </c>
      <c r="J49" s="74">
        <v>2035.513414689</v>
      </c>
      <c r="K49" s="74">
        <v>2155.5441242845231</v>
      </c>
      <c r="L49" s="60">
        <v>661.78226725387867</v>
      </c>
      <c r="M49" s="61">
        <v>433.69992368462403</v>
      </c>
      <c r="N49" s="61">
        <v>202.21778249500201</v>
      </c>
      <c r="O49" s="61">
        <v>85.028145753679496</v>
      </c>
      <c r="P49" s="61">
        <v>109.14119149842701</v>
      </c>
      <c r="Q49" s="61">
        <v>33.413161425761103</v>
      </c>
      <c r="R49" s="61">
        <v>545.28506974658319</v>
      </c>
      <c r="S49" s="63">
        <v>84.976582426568001</v>
      </c>
      <c r="T49" s="162">
        <v>272.99406264030551</v>
      </c>
      <c r="U49" s="52">
        <v>5587.2926821008778</v>
      </c>
      <c r="V49" s="52">
        <v>22.090996259408101</v>
      </c>
      <c r="W49" s="52">
        <v>1019.0041531856823</v>
      </c>
      <c r="X49" s="121">
        <v>60.73038585678723</v>
      </c>
      <c r="Y49" s="121">
        <v>319.15084299516951</v>
      </c>
      <c r="Z49" s="121">
        <v>208.06398762069475</v>
      </c>
      <c r="AA49" s="121">
        <v>12.202525328083935</v>
      </c>
      <c r="AB49" s="121">
        <v>418.85641138494685</v>
      </c>
      <c r="AC49" s="52">
        <v>2011.5178133166264</v>
      </c>
      <c r="AD49" s="52">
        <v>2229.713395233046</v>
      </c>
      <c r="AE49" s="121">
        <v>618.09415676835829</v>
      </c>
      <c r="AF49" s="121">
        <v>463.04984093217701</v>
      </c>
      <c r="AG49" s="121">
        <v>237.87632903506264</v>
      </c>
      <c r="AH49" s="121">
        <v>120.29197148332389</v>
      </c>
      <c r="AI49" s="121">
        <v>111.06865879649001</v>
      </c>
      <c r="AJ49" s="121">
        <v>38.399309884891665</v>
      </c>
      <c r="AK49" s="121">
        <v>542.73366452718165</v>
      </c>
      <c r="AL49" s="121">
        <v>98.199463805561138</v>
      </c>
      <c r="AM49" s="52">
        <v>304.96632410611534</v>
      </c>
      <c r="AN49" s="53">
        <v>44944.714533487764</v>
      </c>
      <c r="AO49" s="53">
        <v>63.920030212781597</v>
      </c>
      <c r="AP49" s="53">
        <v>5224.2948905839139</v>
      </c>
      <c r="AQ49" s="122">
        <v>557.42169820657</v>
      </c>
      <c r="AR49" s="122">
        <v>1881.9058802546519</v>
      </c>
      <c r="AS49" s="122">
        <v>630.88442965043578</v>
      </c>
      <c r="AT49" s="122">
        <v>20.187070236032959</v>
      </c>
      <c r="AU49" s="122">
        <v>2133.8958122362233</v>
      </c>
      <c r="AV49" s="53">
        <v>9056.9200579013905</v>
      </c>
      <c r="AW49" s="53">
        <v>23222.921003490283</v>
      </c>
      <c r="AX49" s="122">
        <v>6132.782845370737</v>
      </c>
      <c r="AY49" s="122">
        <v>3785.9025492453402</v>
      </c>
      <c r="AZ49" s="122">
        <v>5987.2701127637001</v>
      </c>
      <c r="BA49" s="122">
        <v>728.15078288695622</v>
      </c>
      <c r="BB49" s="122">
        <v>384.10926682819502</v>
      </c>
      <c r="BC49" s="122">
        <v>198.92210576464589</v>
      </c>
      <c r="BD49" s="122">
        <v>5212.0360953299605</v>
      </c>
      <c r="BE49" s="122">
        <v>793.7472453007465</v>
      </c>
      <c r="BF49" s="53">
        <v>7376.6585512993934</v>
      </c>
    </row>
    <row r="50" spans="1:58" s="105" customFormat="1" x14ac:dyDescent="0.25">
      <c r="A50" s="98" t="s">
        <v>177</v>
      </c>
      <c r="B50" s="99">
        <v>5631.9842525856393</v>
      </c>
      <c r="C50" s="100">
        <v>28.969891020347799</v>
      </c>
      <c r="D50" s="100">
        <v>1137.4452110439947</v>
      </c>
      <c r="E50" s="101">
        <v>59.142946621541597</v>
      </c>
      <c r="F50" s="102">
        <v>358.24725343960313</v>
      </c>
      <c r="G50" s="102">
        <v>210.70916202532629</v>
      </c>
      <c r="H50" s="102">
        <v>9.1187542715922696</v>
      </c>
      <c r="I50" s="103">
        <v>500.22709468593132</v>
      </c>
      <c r="J50" s="100">
        <v>2068.2700060366901</v>
      </c>
      <c r="K50" s="100">
        <v>2046.4754618435798</v>
      </c>
      <c r="L50" s="101">
        <v>647.59322899959534</v>
      </c>
      <c r="M50" s="102">
        <v>367.71306970158003</v>
      </c>
      <c r="N50" s="102">
        <v>187.59221883185199</v>
      </c>
      <c r="O50" s="102">
        <v>67.135821321294102</v>
      </c>
      <c r="P50" s="102">
        <v>147.39348987988001</v>
      </c>
      <c r="Q50" s="102">
        <v>38.234915451801101</v>
      </c>
      <c r="R50" s="102">
        <v>487.63973489593297</v>
      </c>
      <c r="S50" s="104">
        <v>103.17298276164441</v>
      </c>
      <c r="T50" s="163">
        <v>350.82368264102701</v>
      </c>
      <c r="U50" s="100">
        <v>5767.7212140661841</v>
      </c>
      <c r="V50" s="100">
        <v>25.638186743021766</v>
      </c>
      <c r="W50" s="100">
        <v>1064.8009429717933</v>
      </c>
      <c r="X50" s="120">
        <v>60.224881492685938</v>
      </c>
      <c r="Y50" s="120">
        <v>337.59277891971232</v>
      </c>
      <c r="Z50" s="120">
        <v>211.50225400120618</v>
      </c>
      <c r="AA50" s="120">
        <v>9.8318419289684833</v>
      </c>
      <c r="AB50" s="120">
        <v>445.64918662922037</v>
      </c>
      <c r="AC50" s="100">
        <v>2081.4894138987397</v>
      </c>
      <c r="AD50" s="100">
        <v>2250.2505639323185</v>
      </c>
      <c r="AE50" s="120">
        <v>694.2364655294972</v>
      </c>
      <c r="AF50" s="120">
        <v>396.35681961279965</v>
      </c>
      <c r="AG50" s="120">
        <v>256.50949250814597</v>
      </c>
      <c r="AH50" s="120">
        <v>83.591728292594368</v>
      </c>
      <c r="AI50" s="120">
        <v>136.47137904409735</v>
      </c>
      <c r="AJ50" s="120">
        <v>35.995787616139467</v>
      </c>
      <c r="AK50" s="120">
        <v>534.768638362807</v>
      </c>
      <c r="AL50" s="120">
        <v>112.3202529662375</v>
      </c>
      <c r="AM50" s="100">
        <v>345.54210652031065</v>
      </c>
      <c r="AN50" s="100">
        <v>46659.341881060704</v>
      </c>
      <c r="AO50" s="100">
        <v>180.55481032457649</v>
      </c>
      <c r="AP50" s="100">
        <v>5926.23900501559</v>
      </c>
      <c r="AQ50" s="120">
        <v>478.10906024289596</v>
      </c>
      <c r="AR50" s="120">
        <v>2110.1768283357719</v>
      </c>
      <c r="AS50" s="120">
        <v>842.85696489657209</v>
      </c>
      <c r="AT50" s="120">
        <v>29.753575631534268</v>
      </c>
      <c r="AU50" s="120">
        <v>2465.3425759088159</v>
      </c>
      <c r="AV50" s="100">
        <v>9204.0831599659614</v>
      </c>
      <c r="AW50" s="100">
        <v>23514.595140690577</v>
      </c>
      <c r="AX50" s="120">
        <v>6168.6753406242824</v>
      </c>
      <c r="AY50" s="120">
        <v>3774.6581072120398</v>
      </c>
      <c r="AZ50" s="120">
        <v>6042.7551112014498</v>
      </c>
      <c r="BA50" s="120">
        <v>619.91692070883187</v>
      </c>
      <c r="BB50" s="120">
        <v>367.278067568089</v>
      </c>
      <c r="BC50" s="120">
        <v>215.75423318937379</v>
      </c>
      <c r="BD50" s="120">
        <v>5132.932042841052</v>
      </c>
      <c r="BE50" s="120">
        <v>1192.625317345457</v>
      </c>
      <c r="BF50" s="100">
        <v>7833.8697650640024</v>
      </c>
    </row>
    <row r="51" spans="1:58" s="29" customFormat="1" x14ac:dyDescent="0.25">
      <c r="A51" s="37" t="s">
        <v>178</v>
      </c>
      <c r="B51" s="59">
        <v>5761.509356327866</v>
      </c>
      <c r="C51" s="74">
        <v>19.922469479873499</v>
      </c>
      <c r="D51" s="74">
        <v>1224.5304965037531</v>
      </c>
      <c r="E51" s="60">
        <v>71.316489796842703</v>
      </c>
      <c r="F51" s="61">
        <v>361.29244111959639</v>
      </c>
      <c r="G51" s="61">
        <v>213.17540257343879</v>
      </c>
      <c r="H51" s="61">
        <v>7.9370974946867197</v>
      </c>
      <c r="I51" s="62">
        <v>570.80906551918849</v>
      </c>
      <c r="J51" s="74">
        <v>1998.9707411889899</v>
      </c>
      <c r="K51" s="74">
        <v>2216.2881607008371</v>
      </c>
      <c r="L51" s="60">
        <v>682.05933090627809</v>
      </c>
      <c r="M51" s="61">
        <v>360.55207246191401</v>
      </c>
      <c r="N51" s="61">
        <v>271.63250648783298</v>
      </c>
      <c r="O51" s="61">
        <v>87.549817648434896</v>
      </c>
      <c r="P51" s="61">
        <v>172.47665964462601</v>
      </c>
      <c r="Q51" s="61">
        <v>47.001136546358303</v>
      </c>
      <c r="R51" s="61">
        <v>502.76807968122853</v>
      </c>
      <c r="S51" s="63">
        <v>92.248557324164096</v>
      </c>
      <c r="T51" s="162">
        <v>301.79748845441179</v>
      </c>
      <c r="U51" s="52">
        <v>5766.9822825931979</v>
      </c>
      <c r="V51" s="52">
        <v>25.414935802463166</v>
      </c>
      <c r="W51" s="52">
        <v>1191.2958088812295</v>
      </c>
      <c r="X51" s="121">
        <v>66.385961310070925</v>
      </c>
      <c r="Y51" s="121">
        <v>366.66222708282203</v>
      </c>
      <c r="Z51" s="121">
        <v>204.94110336431535</v>
      </c>
      <c r="AA51" s="121">
        <v>8.167976910953973</v>
      </c>
      <c r="AB51" s="121">
        <v>545.13854021306713</v>
      </c>
      <c r="AC51" s="52">
        <v>1958.9482103645933</v>
      </c>
      <c r="AD51" s="52">
        <v>2265.7879963831556</v>
      </c>
      <c r="AE51" s="121">
        <v>679.12602501926267</v>
      </c>
      <c r="AF51" s="121">
        <v>413.4648360591803</v>
      </c>
      <c r="AG51" s="121">
        <v>283.54022735686863</v>
      </c>
      <c r="AH51" s="121">
        <v>79.557996052633641</v>
      </c>
      <c r="AI51" s="121">
        <v>162.78663493852568</v>
      </c>
      <c r="AJ51" s="121">
        <v>46.042420442796235</v>
      </c>
      <c r="AK51" s="121">
        <v>491.1162687561112</v>
      </c>
      <c r="AL51" s="121">
        <v>110.15358775777776</v>
      </c>
      <c r="AM51" s="52">
        <v>325.53533116175498</v>
      </c>
      <c r="AN51" s="53">
        <v>46181.541940161391</v>
      </c>
      <c r="AO51" s="53">
        <v>136.0908077870219</v>
      </c>
      <c r="AP51" s="53">
        <v>6089.7528383901654</v>
      </c>
      <c r="AQ51" s="122">
        <v>465.67145218727899</v>
      </c>
      <c r="AR51" s="122">
        <v>2203.48569136571</v>
      </c>
      <c r="AS51" s="122">
        <v>754.61464631269666</v>
      </c>
      <c r="AT51" s="122">
        <v>16.77853190351032</v>
      </c>
      <c r="AU51" s="122">
        <v>2649.2025166209696</v>
      </c>
      <c r="AV51" s="53">
        <v>8574.3726061975103</v>
      </c>
      <c r="AW51" s="53">
        <v>23949.060899159183</v>
      </c>
      <c r="AX51" s="122">
        <v>5429.8244549388983</v>
      </c>
      <c r="AY51" s="122">
        <v>4330.3772305006896</v>
      </c>
      <c r="AZ51" s="122">
        <v>6631.2303333461205</v>
      </c>
      <c r="BA51" s="122">
        <v>549.89007066063357</v>
      </c>
      <c r="BB51" s="122">
        <v>504.75838069871895</v>
      </c>
      <c r="BC51" s="122">
        <v>310.9646298345279</v>
      </c>
      <c r="BD51" s="122">
        <v>5059.7488497599425</v>
      </c>
      <c r="BE51" s="122">
        <v>1132.266949419648</v>
      </c>
      <c r="BF51" s="53">
        <v>7432.2647886275226</v>
      </c>
    </row>
    <row r="52" spans="1:58" s="29" customFormat="1" x14ac:dyDescent="0.25">
      <c r="A52" s="37" t="s">
        <v>179</v>
      </c>
      <c r="B52" s="59">
        <v>5915.6374075004605</v>
      </c>
      <c r="C52" s="74">
        <v>22.329643811193801</v>
      </c>
      <c r="D52" s="74">
        <v>1285.3492397050966</v>
      </c>
      <c r="E52" s="60">
        <v>79.524536540140204</v>
      </c>
      <c r="F52" s="61">
        <v>379.92770877768436</v>
      </c>
      <c r="G52" s="61">
        <v>202.01881117044979</v>
      </c>
      <c r="H52" s="61">
        <v>16.9389988282392</v>
      </c>
      <c r="I52" s="62">
        <v>606.93918438858304</v>
      </c>
      <c r="J52" s="74">
        <v>2207.4568738203702</v>
      </c>
      <c r="K52" s="74">
        <v>2126.7382551744981</v>
      </c>
      <c r="L52" s="60">
        <v>640.39705521184896</v>
      </c>
      <c r="M52" s="61">
        <v>348.84377170705301</v>
      </c>
      <c r="N52" s="61">
        <v>224.92302285119999</v>
      </c>
      <c r="O52" s="61">
        <v>96.574822608032193</v>
      </c>
      <c r="P52" s="61">
        <v>179.21953835407399</v>
      </c>
      <c r="Q52" s="61">
        <v>38.023453213034898</v>
      </c>
      <c r="R52" s="61">
        <v>499.10098298124251</v>
      </c>
      <c r="S52" s="63">
        <v>99.6556082480123</v>
      </c>
      <c r="T52" s="162">
        <v>273.76339498930241</v>
      </c>
      <c r="U52" s="52">
        <v>6051.0264304533084</v>
      </c>
      <c r="V52" s="52">
        <v>22.789688714755869</v>
      </c>
      <c r="W52" s="52">
        <v>1240.0693750070911</v>
      </c>
      <c r="X52" s="121">
        <v>73.494133325735788</v>
      </c>
      <c r="Y52" s="121">
        <v>370.25732853536192</v>
      </c>
      <c r="Z52" s="121">
        <v>211.09603413315349</v>
      </c>
      <c r="AA52" s="121">
        <v>13.285463049482805</v>
      </c>
      <c r="AB52" s="121">
        <v>571.93641596335704</v>
      </c>
      <c r="AC52" s="52">
        <v>2128.5970928654033</v>
      </c>
      <c r="AD52" s="52">
        <v>2351.0557461506705</v>
      </c>
      <c r="AE52" s="121">
        <v>694.08079373952751</v>
      </c>
      <c r="AF52" s="121">
        <v>382.32279996443094</v>
      </c>
      <c r="AG52" s="121">
        <v>280.9412633698434</v>
      </c>
      <c r="AH52" s="121">
        <v>102.25288672882</v>
      </c>
      <c r="AI52" s="121">
        <v>183.00494104571931</v>
      </c>
      <c r="AJ52" s="121">
        <v>42.664258082559805</v>
      </c>
      <c r="AK52" s="121">
        <v>541.8249492128939</v>
      </c>
      <c r="AL52" s="121">
        <v>123.96385400687545</v>
      </c>
      <c r="AM52" s="52">
        <v>308.51452771538817</v>
      </c>
      <c r="AN52" s="53">
        <v>47172.511001384948</v>
      </c>
      <c r="AO52" s="53">
        <v>102.68468944921449</v>
      </c>
      <c r="AP52" s="53">
        <v>6544.4251087720486</v>
      </c>
      <c r="AQ52" s="122">
        <v>449.12271714229803</v>
      </c>
      <c r="AR52" s="122">
        <v>2552.8562944642563</v>
      </c>
      <c r="AS52" s="122">
        <v>758.55916844603939</v>
      </c>
      <c r="AT52" s="122">
        <v>55.7442474814655</v>
      </c>
      <c r="AU52" s="122">
        <v>2728.14268123799</v>
      </c>
      <c r="AV52" s="53">
        <v>9306.4249173584194</v>
      </c>
      <c r="AW52" s="53">
        <v>23952.030783333019</v>
      </c>
      <c r="AX52" s="122">
        <v>5525.3971137451445</v>
      </c>
      <c r="AY52" s="122">
        <v>3363.8112314379505</v>
      </c>
      <c r="AZ52" s="122">
        <v>6823.7486053736202</v>
      </c>
      <c r="BA52" s="122">
        <v>580.78035570951511</v>
      </c>
      <c r="BB52" s="122">
        <v>734.94091869797307</v>
      </c>
      <c r="BC52" s="122">
        <v>239.40311415122738</v>
      </c>
      <c r="BD52" s="122">
        <v>5281.3837021543432</v>
      </c>
      <c r="BE52" s="122">
        <v>1402.5657420632415</v>
      </c>
      <c r="BF52" s="53">
        <v>7266.9455024722465</v>
      </c>
    </row>
    <row r="53" spans="1:58" s="29" customFormat="1" x14ac:dyDescent="0.25">
      <c r="A53" s="37" t="s">
        <v>180</v>
      </c>
      <c r="B53" s="59">
        <v>6503.0117902364718</v>
      </c>
      <c r="C53" s="74">
        <v>27.172743187773701</v>
      </c>
      <c r="D53" s="74">
        <v>1386.0247929782499</v>
      </c>
      <c r="E53" s="60">
        <v>61.245588499463501</v>
      </c>
      <c r="F53" s="61">
        <v>453.1355823143727</v>
      </c>
      <c r="G53" s="61">
        <v>221.0502828329407</v>
      </c>
      <c r="H53" s="61">
        <v>19.361267960493599</v>
      </c>
      <c r="I53" s="62">
        <v>631.2320713709795</v>
      </c>
      <c r="J53" s="74">
        <v>2621.2980337500398</v>
      </c>
      <c r="K53" s="74">
        <v>2175.1486201621137</v>
      </c>
      <c r="L53" s="60">
        <v>619.99403555917513</v>
      </c>
      <c r="M53" s="61">
        <v>378.931375479341</v>
      </c>
      <c r="N53" s="61">
        <v>218.925599384555</v>
      </c>
      <c r="O53" s="61">
        <v>94.704856499726802</v>
      </c>
      <c r="P53" s="61">
        <v>173.44297155759401</v>
      </c>
      <c r="Q53" s="61">
        <v>30.848124585255601</v>
      </c>
      <c r="R53" s="61">
        <v>598.41208942685319</v>
      </c>
      <c r="S53" s="63">
        <v>59.889567669612703</v>
      </c>
      <c r="T53" s="162">
        <v>293.36760015829452</v>
      </c>
      <c r="U53" s="52">
        <v>6243.1337241098918</v>
      </c>
      <c r="V53" s="52">
        <v>25.312720627309535</v>
      </c>
      <c r="W53" s="52">
        <v>1341.4212019718761</v>
      </c>
      <c r="X53" s="121">
        <v>76.848753927637958</v>
      </c>
      <c r="Y53" s="121">
        <v>423.91645436372329</v>
      </c>
      <c r="Z53" s="121">
        <v>185.10348255471999</v>
      </c>
      <c r="AA53" s="121">
        <v>13.621374712953822</v>
      </c>
      <c r="AB53" s="121">
        <v>641.93113641284083</v>
      </c>
      <c r="AC53" s="52">
        <v>2252.7017498718069</v>
      </c>
      <c r="AD53" s="52">
        <v>2308.9456785155467</v>
      </c>
      <c r="AE53" s="121">
        <v>691.11932760568413</v>
      </c>
      <c r="AF53" s="121">
        <v>384.54110738985065</v>
      </c>
      <c r="AG53" s="121">
        <v>265.7230837193693</v>
      </c>
      <c r="AH53" s="121">
        <v>91.98757459181725</v>
      </c>
      <c r="AI53" s="121">
        <v>176.58971365018567</v>
      </c>
      <c r="AJ53" s="121">
        <v>34.629830416515205</v>
      </c>
      <c r="AK53" s="121">
        <v>552.93267120881501</v>
      </c>
      <c r="AL53" s="121">
        <v>111.42236993330933</v>
      </c>
      <c r="AM53" s="52">
        <v>314.75237312335338</v>
      </c>
      <c r="AN53" s="53">
        <v>49558.525237801965</v>
      </c>
      <c r="AO53" s="53">
        <v>119.44693650705881</v>
      </c>
      <c r="AP53" s="53">
        <v>7102.9919186344086</v>
      </c>
      <c r="AQ53" s="122">
        <v>401.16580838023799</v>
      </c>
      <c r="AR53" s="122">
        <v>2867.6171116155183</v>
      </c>
      <c r="AS53" s="122">
        <v>572.95280748095968</v>
      </c>
      <c r="AT53" s="122">
        <v>57.737920689632297</v>
      </c>
      <c r="AU53" s="122">
        <v>3203.5182704680601</v>
      </c>
      <c r="AV53" s="53">
        <v>9838.1810534159104</v>
      </c>
      <c r="AW53" s="53">
        <v>24750.506317217885</v>
      </c>
      <c r="AX53" s="122">
        <v>5764.5127888242387</v>
      </c>
      <c r="AY53" s="122">
        <v>3543.2681222137098</v>
      </c>
      <c r="AZ53" s="122">
        <v>6849.4125215464501</v>
      </c>
      <c r="BA53" s="122">
        <v>600.19041933333415</v>
      </c>
      <c r="BB53" s="122">
        <v>607.11824857188799</v>
      </c>
      <c r="BC53" s="122">
        <v>211.36945528043071</v>
      </c>
      <c r="BD53" s="122">
        <v>5775.9895176588452</v>
      </c>
      <c r="BE53" s="122">
        <v>1398.6452437889898</v>
      </c>
      <c r="BF53" s="53">
        <v>7747.3990120267035</v>
      </c>
    </row>
    <row r="54" spans="1:58" s="105" customFormat="1" x14ac:dyDescent="0.25">
      <c r="A54" s="98" t="s">
        <v>181</v>
      </c>
      <c r="B54" s="99">
        <v>6649.1363171415742</v>
      </c>
      <c r="C54" s="100">
        <v>12.101679452568399</v>
      </c>
      <c r="D54" s="100">
        <v>1396.0406938536858</v>
      </c>
      <c r="E54" s="101">
        <v>59.041506832550702</v>
      </c>
      <c r="F54" s="102">
        <v>424.00573981946189</v>
      </c>
      <c r="G54" s="102">
        <v>210.5447290399988</v>
      </c>
      <c r="H54" s="102">
        <v>24.335833964888899</v>
      </c>
      <c r="I54" s="103">
        <v>678.11288419678556</v>
      </c>
      <c r="J54" s="100">
        <v>2718.7695260526202</v>
      </c>
      <c r="K54" s="100">
        <v>2256.9816827106929</v>
      </c>
      <c r="L54" s="101">
        <v>702.30828519779743</v>
      </c>
      <c r="M54" s="102">
        <v>373.97291905564498</v>
      </c>
      <c r="N54" s="102">
        <v>245.96840099112401</v>
      </c>
      <c r="O54" s="102">
        <v>107.7315027018808</v>
      </c>
      <c r="P54" s="102">
        <v>164.56895054459801</v>
      </c>
      <c r="Q54" s="102">
        <v>36.375909660867002</v>
      </c>
      <c r="R54" s="102">
        <v>545.41205313730154</v>
      </c>
      <c r="S54" s="104">
        <v>80.643661421479095</v>
      </c>
      <c r="T54" s="163">
        <v>265.24273507200678</v>
      </c>
      <c r="U54" s="100">
        <v>6520.0087170311062</v>
      </c>
      <c r="V54" s="100">
        <v>16.519985369779935</v>
      </c>
      <c r="W54" s="100">
        <v>1324.3574913709858</v>
      </c>
      <c r="X54" s="120">
        <v>50.869017051659171</v>
      </c>
      <c r="Y54" s="120">
        <v>417.37027175900289</v>
      </c>
      <c r="Z54" s="120">
        <v>193.99870425802877</v>
      </c>
      <c r="AA54" s="120">
        <v>21.582567612862267</v>
      </c>
      <c r="AB54" s="120">
        <v>640.53693068943278</v>
      </c>
      <c r="AC54" s="100">
        <v>2606.3849787480535</v>
      </c>
      <c r="AD54" s="100">
        <v>2260.72925909898</v>
      </c>
      <c r="AE54" s="120">
        <v>666.02329446564534</v>
      </c>
      <c r="AF54" s="120">
        <v>390.89808551423295</v>
      </c>
      <c r="AG54" s="120">
        <v>260.3615069696703</v>
      </c>
      <c r="AH54" s="120">
        <v>104.6369082319017</v>
      </c>
      <c r="AI54" s="120">
        <v>164.502330478495</v>
      </c>
      <c r="AJ54" s="120">
        <v>36.248814688241801</v>
      </c>
      <c r="AK54" s="120">
        <v>552.41752270019242</v>
      </c>
      <c r="AL54" s="120">
        <v>85.640796050600372</v>
      </c>
      <c r="AM54" s="100">
        <v>312.01700244330681</v>
      </c>
      <c r="AN54" s="100">
        <v>48348.805517959539</v>
      </c>
      <c r="AO54" s="100">
        <v>66.301265152083502</v>
      </c>
      <c r="AP54" s="100">
        <v>6875.6624988427957</v>
      </c>
      <c r="AQ54" s="120">
        <v>261.20138588190781</v>
      </c>
      <c r="AR54" s="120">
        <v>2864.3230421381522</v>
      </c>
      <c r="AS54" s="120">
        <v>635.39935094785938</v>
      </c>
      <c r="AT54" s="120">
        <v>52.179064558725301</v>
      </c>
      <c r="AU54" s="120">
        <v>3062.5596553161499</v>
      </c>
      <c r="AV54" s="100">
        <v>9486.7383991284296</v>
      </c>
      <c r="AW54" s="100">
        <v>24314.96220806782</v>
      </c>
      <c r="AX54" s="120">
        <v>6673.4092163835903</v>
      </c>
      <c r="AY54" s="120">
        <v>3461.8495323340503</v>
      </c>
      <c r="AZ54" s="120">
        <v>6547.1930498500496</v>
      </c>
      <c r="BA54" s="120">
        <v>644.34115710139679</v>
      </c>
      <c r="BB54" s="120">
        <v>500.18536646958694</v>
      </c>
      <c r="BC54" s="120">
        <v>182.00757741109891</v>
      </c>
      <c r="BD54" s="120">
        <v>5227.5703061657059</v>
      </c>
      <c r="BE54" s="120">
        <v>1078.4060023523373</v>
      </c>
      <c r="BF54" s="100">
        <v>7605.1411467684084</v>
      </c>
    </row>
    <row r="55" spans="1:58" s="29" customFormat="1" x14ac:dyDescent="0.25">
      <c r="A55" s="37" t="s">
        <v>182</v>
      </c>
      <c r="B55" s="59">
        <v>6664.0517571242799</v>
      </c>
      <c r="C55" s="74">
        <v>24.817202846063001</v>
      </c>
      <c r="D55" s="74">
        <v>1469.5056998096825</v>
      </c>
      <c r="E55" s="60">
        <v>69.929850913222296</v>
      </c>
      <c r="F55" s="61">
        <v>407.65703814596066</v>
      </c>
      <c r="G55" s="61">
        <v>273.91258196653956</v>
      </c>
      <c r="H55" s="61">
        <v>23.014027557713501</v>
      </c>
      <c r="I55" s="62">
        <v>694.99220122624649</v>
      </c>
      <c r="J55" s="74">
        <v>2567.6521673328102</v>
      </c>
      <c r="K55" s="74">
        <v>2320.5758082560546</v>
      </c>
      <c r="L55" s="60">
        <v>773.76157863395395</v>
      </c>
      <c r="M55" s="61">
        <v>390.50118624572099</v>
      </c>
      <c r="N55" s="61">
        <v>225.51724065068601</v>
      </c>
      <c r="O55" s="61">
        <v>123.47723051054591</v>
      </c>
      <c r="P55" s="61">
        <v>159.80581992157099</v>
      </c>
      <c r="Q55" s="61">
        <v>34.202803819086697</v>
      </c>
      <c r="R55" s="61">
        <v>544.03263754688555</v>
      </c>
      <c r="S55" s="63">
        <v>69.277310927604304</v>
      </c>
      <c r="T55" s="162">
        <v>281.5008788796701</v>
      </c>
      <c r="U55" s="52">
        <v>6657.9382791630824</v>
      </c>
      <c r="V55" s="52">
        <v>26.336114571630265</v>
      </c>
      <c r="W55" s="52">
        <v>1426.0389092057064</v>
      </c>
      <c r="X55" s="121">
        <v>68.637151051922501</v>
      </c>
      <c r="Y55" s="121">
        <v>402.2216108548044</v>
      </c>
      <c r="Z55" s="121">
        <v>248.90868115961266</v>
      </c>
      <c r="AA55" s="121">
        <v>22.857698426812362</v>
      </c>
      <c r="AB55" s="121">
        <v>683.41376771255443</v>
      </c>
      <c r="AC55" s="52">
        <v>2541.6493949838332</v>
      </c>
      <c r="AD55" s="52">
        <v>2351.8857741678535</v>
      </c>
      <c r="AE55" s="121">
        <v>777.00480807708288</v>
      </c>
      <c r="AF55" s="121">
        <v>384.49802831169404</v>
      </c>
      <c r="AG55" s="121">
        <v>269.66263339301196</v>
      </c>
      <c r="AH55" s="121">
        <v>107.01060614047196</v>
      </c>
      <c r="AI55" s="121">
        <v>149.05646938067267</v>
      </c>
      <c r="AJ55" s="121">
        <v>38.653297639779431</v>
      </c>
      <c r="AK55" s="121">
        <v>535.4290012197107</v>
      </c>
      <c r="AL55" s="121">
        <v>90.570930005429929</v>
      </c>
      <c r="AM55" s="52">
        <v>312.0280862340598</v>
      </c>
      <c r="AN55" s="53">
        <v>48200.233307788374</v>
      </c>
      <c r="AO55" s="53">
        <v>142.16218884838349</v>
      </c>
      <c r="AP55" s="53">
        <v>7109.666257081818</v>
      </c>
      <c r="AQ55" s="122">
        <v>413.996719385603</v>
      </c>
      <c r="AR55" s="122">
        <v>2978.2891384079803</v>
      </c>
      <c r="AS55" s="122">
        <v>764.63401407443052</v>
      </c>
      <c r="AT55" s="122">
        <v>48.543606359343798</v>
      </c>
      <c r="AU55" s="122">
        <v>2904.2027788544606</v>
      </c>
      <c r="AV55" s="53">
        <v>9537.7297125636996</v>
      </c>
      <c r="AW55" s="53">
        <v>24258.811353298432</v>
      </c>
      <c r="AX55" s="122">
        <v>6425.4210799696029</v>
      </c>
      <c r="AY55" s="122">
        <v>3662.51666106319</v>
      </c>
      <c r="AZ55" s="122">
        <v>6755.9356487034302</v>
      </c>
      <c r="BA55" s="122">
        <v>635.97632065248149</v>
      </c>
      <c r="BB55" s="122">
        <v>468.07896584834901</v>
      </c>
      <c r="BC55" s="122">
        <v>212.50398836950339</v>
      </c>
      <c r="BD55" s="122">
        <v>5155.3941879786498</v>
      </c>
      <c r="BE55" s="122">
        <v>942.98450071322782</v>
      </c>
      <c r="BF55" s="53">
        <v>7151.8637959960379</v>
      </c>
    </row>
    <row r="56" spans="1:58" s="29" customFormat="1" x14ac:dyDescent="0.25">
      <c r="A56" s="37" t="s">
        <v>183</v>
      </c>
      <c r="B56" s="59">
        <v>6127.9768002167093</v>
      </c>
      <c r="C56" s="74">
        <v>11.6857481176087</v>
      </c>
      <c r="D56" s="74">
        <v>1460.3030065991859</v>
      </c>
      <c r="E56" s="60">
        <v>62.6492019412836</v>
      </c>
      <c r="F56" s="61">
        <v>437.87255304138392</v>
      </c>
      <c r="G56" s="61">
        <v>238.8541915964862</v>
      </c>
      <c r="H56" s="61">
        <v>24.111902248765599</v>
      </c>
      <c r="I56" s="62">
        <v>696.81515777126663</v>
      </c>
      <c r="J56" s="74">
        <v>2251.4131768461102</v>
      </c>
      <c r="K56" s="74">
        <v>2161.1614653409879</v>
      </c>
      <c r="L56" s="60">
        <v>657.96766021682492</v>
      </c>
      <c r="M56" s="61">
        <v>405.56521565431302</v>
      </c>
      <c r="N56" s="61">
        <v>210.272967007479</v>
      </c>
      <c r="O56" s="61">
        <v>110.47922014257169</v>
      </c>
      <c r="P56" s="61">
        <v>151.03170315754201</v>
      </c>
      <c r="Q56" s="61">
        <v>51.495332512809</v>
      </c>
      <c r="R56" s="61">
        <v>514.13161338179066</v>
      </c>
      <c r="S56" s="63">
        <v>60.2177532676575</v>
      </c>
      <c r="T56" s="162">
        <v>243.41340331281626</v>
      </c>
      <c r="U56" s="52">
        <v>6398.3794456486794</v>
      </c>
      <c r="V56" s="52">
        <v>14.207727072479033</v>
      </c>
      <c r="W56" s="52">
        <v>1442.4399494263864</v>
      </c>
      <c r="X56" s="121">
        <v>63.540455839382808</v>
      </c>
      <c r="Y56" s="121">
        <v>432.24997669454325</v>
      </c>
      <c r="Z56" s="121">
        <v>236.79363607797515</v>
      </c>
      <c r="AA56" s="121">
        <v>24.391765189406801</v>
      </c>
      <c r="AB56" s="121">
        <v>685.46411562507819</v>
      </c>
      <c r="AC56" s="52">
        <v>2308.6596497532205</v>
      </c>
      <c r="AD56" s="52">
        <v>2335.8038669333641</v>
      </c>
      <c r="AE56" s="121">
        <v>693.16705858051921</v>
      </c>
      <c r="AF56" s="121">
        <v>410.54636093269102</v>
      </c>
      <c r="AG56" s="121">
        <v>274.45555102199938</v>
      </c>
      <c r="AH56" s="121">
        <v>114.19119533155579</v>
      </c>
      <c r="AI56" s="121">
        <v>158.64754683426801</v>
      </c>
      <c r="AJ56" s="121">
        <v>40.73408482072287</v>
      </c>
      <c r="AK56" s="121">
        <v>557.30362701768126</v>
      </c>
      <c r="AL56" s="121">
        <v>86.75844239392643</v>
      </c>
      <c r="AM56" s="52">
        <v>297.26825246322989</v>
      </c>
      <c r="AN56" s="53">
        <v>50347.046009779282</v>
      </c>
      <c r="AO56" s="53">
        <v>48.791543349898497</v>
      </c>
      <c r="AP56" s="53">
        <v>7490.6770910208916</v>
      </c>
      <c r="AQ56" s="122">
        <v>377.67551537825796</v>
      </c>
      <c r="AR56" s="122">
        <v>3311.5567841680158</v>
      </c>
      <c r="AS56" s="122">
        <v>615.5835253135574</v>
      </c>
      <c r="AT56" s="122">
        <v>40.075337123289401</v>
      </c>
      <c r="AU56" s="122">
        <v>3145.785929037771</v>
      </c>
      <c r="AV56" s="53">
        <v>9600.2461209089888</v>
      </c>
      <c r="AW56" s="53">
        <v>25777.800025968496</v>
      </c>
      <c r="AX56" s="122">
        <v>6410.3951880056848</v>
      </c>
      <c r="AY56" s="122">
        <v>3863.4299213436302</v>
      </c>
      <c r="AZ56" s="122">
        <v>7621.5807629564006</v>
      </c>
      <c r="BA56" s="122">
        <v>720.437928591748</v>
      </c>
      <c r="BB56" s="122">
        <v>557.24953503873598</v>
      </c>
      <c r="BC56" s="122">
        <v>215.88762173853189</v>
      </c>
      <c r="BD56" s="122">
        <v>5255.7194029569928</v>
      </c>
      <c r="BE56" s="122">
        <v>1133.0996653367672</v>
      </c>
      <c r="BF56" s="53">
        <v>7429.5312285310101</v>
      </c>
    </row>
    <row r="57" spans="1:58" s="29" customFormat="1" x14ac:dyDescent="0.25">
      <c r="A57" s="37" t="s">
        <v>184</v>
      </c>
      <c r="B57" s="59">
        <v>6201.6325059893115</v>
      </c>
      <c r="C57" s="74">
        <v>18.173132786455898</v>
      </c>
      <c r="D57" s="74">
        <v>1476.476002298627</v>
      </c>
      <c r="E57" s="60">
        <v>77.799732095851496</v>
      </c>
      <c r="F57" s="61">
        <v>415.07126956767172</v>
      </c>
      <c r="G57" s="61">
        <v>232.24726688321928</v>
      </c>
      <c r="H57" s="61">
        <v>24.290945547340801</v>
      </c>
      <c r="I57" s="62">
        <v>727.06678820454385</v>
      </c>
      <c r="J57" s="74">
        <v>2271.6862034340302</v>
      </c>
      <c r="K57" s="74">
        <v>2171.6449731991111</v>
      </c>
      <c r="L57" s="60">
        <v>693.54596273143807</v>
      </c>
      <c r="M57" s="61">
        <v>370.17200428050302</v>
      </c>
      <c r="N57" s="61">
        <v>209.33026786724301</v>
      </c>
      <c r="O57" s="61">
        <v>83.646356502181789</v>
      </c>
      <c r="P57" s="61">
        <v>162.54804816106099</v>
      </c>
      <c r="Q57" s="61">
        <v>48.824682032236602</v>
      </c>
      <c r="R57" s="61">
        <v>534.98810452426733</v>
      </c>
      <c r="S57" s="63">
        <v>68.589547100180596</v>
      </c>
      <c r="T57" s="162">
        <v>263.65219427108758</v>
      </c>
      <c r="U57" s="52">
        <v>6358.4149242143003</v>
      </c>
      <c r="V57" s="52">
        <v>16.134922496925867</v>
      </c>
      <c r="W57" s="52">
        <v>1437.8187484446134</v>
      </c>
      <c r="X57" s="121">
        <v>64.268208314936601</v>
      </c>
      <c r="Y57" s="121">
        <v>421.09333783781557</v>
      </c>
      <c r="Z57" s="121">
        <v>222.31838941222816</v>
      </c>
      <c r="AA57" s="121">
        <v>18.35041981182523</v>
      </c>
      <c r="AB57" s="121">
        <v>711.78839306780776</v>
      </c>
      <c r="AC57" s="52">
        <v>2248.4072338303799</v>
      </c>
      <c r="AD57" s="52">
        <v>2341.419272881079</v>
      </c>
      <c r="AE57" s="121">
        <v>750.81027074401266</v>
      </c>
      <c r="AF57" s="121">
        <v>412.07443102086768</v>
      </c>
      <c r="AG57" s="121">
        <v>240.55706381580231</v>
      </c>
      <c r="AH57" s="121">
        <v>102.20667000281884</v>
      </c>
      <c r="AI57" s="121">
        <v>152.23224722497233</v>
      </c>
      <c r="AJ57" s="121">
        <v>41.972258923284606</v>
      </c>
      <c r="AK57" s="121">
        <v>560.31827950629111</v>
      </c>
      <c r="AL57" s="121">
        <v>81.248051643029271</v>
      </c>
      <c r="AM57" s="52">
        <v>314.6347465613037</v>
      </c>
      <c r="AN57" s="53">
        <v>52770.568362257975</v>
      </c>
      <c r="AO57" s="53">
        <v>50.366035142005501</v>
      </c>
      <c r="AP57" s="53">
        <v>7489.9764640685053</v>
      </c>
      <c r="AQ57" s="122">
        <v>441.09598145174903</v>
      </c>
      <c r="AR57" s="122">
        <v>3282.1188142871119</v>
      </c>
      <c r="AS57" s="122">
        <v>653.31354610128142</v>
      </c>
      <c r="AT57" s="122">
        <v>51.715318529975107</v>
      </c>
      <c r="AU57" s="122">
        <v>3061.7328036983881</v>
      </c>
      <c r="AV57" s="53">
        <v>10122.56038036374</v>
      </c>
      <c r="AW57" s="53">
        <v>26833.675233752791</v>
      </c>
      <c r="AX57" s="122">
        <v>9011.0266936699009</v>
      </c>
      <c r="AY57" s="122">
        <v>3730.8478204377197</v>
      </c>
      <c r="AZ57" s="122">
        <v>5931.6013471389906</v>
      </c>
      <c r="BA57" s="122">
        <v>973.58234048770055</v>
      </c>
      <c r="BB57" s="122">
        <v>548.44534964971501</v>
      </c>
      <c r="BC57" s="122">
        <v>235.09769004061721</v>
      </c>
      <c r="BD57" s="122">
        <v>5402.3884055020944</v>
      </c>
      <c r="BE57" s="122">
        <v>1000.6855868260544</v>
      </c>
      <c r="BF57" s="53">
        <v>8273.9902489309243</v>
      </c>
    </row>
    <row r="58" spans="1:58" s="105" customFormat="1" x14ac:dyDescent="0.25">
      <c r="A58" s="98" t="s">
        <v>185</v>
      </c>
      <c r="B58" s="99">
        <v>6280.2163417657657</v>
      </c>
      <c r="C58" s="100">
        <v>20.416229624869601</v>
      </c>
      <c r="D58" s="100">
        <v>1402.4914199534653</v>
      </c>
      <c r="E58" s="101">
        <v>70.995863540396499</v>
      </c>
      <c r="F58" s="102">
        <v>375.24294753229873</v>
      </c>
      <c r="G58" s="102">
        <v>233.47026411925111</v>
      </c>
      <c r="H58" s="102">
        <v>26.1266936767217</v>
      </c>
      <c r="I58" s="103">
        <v>696.65565108479723</v>
      </c>
      <c r="J58" s="100">
        <v>2440.6698633875599</v>
      </c>
      <c r="K58" s="100">
        <v>2133.4619941934134</v>
      </c>
      <c r="L58" s="101">
        <v>578.01409147113191</v>
      </c>
      <c r="M58" s="102">
        <v>444.12277800416501</v>
      </c>
      <c r="N58" s="102">
        <v>229.044382121768</v>
      </c>
      <c r="O58" s="102">
        <v>112.32909402598618</v>
      </c>
      <c r="P58" s="102">
        <v>147.87697315116199</v>
      </c>
      <c r="Q58" s="102">
        <v>37.446091671594303</v>
      </c>
      <c r="R58" s="102">
        <v>521.79463952703486</v>
      </c>
      <c r="S58" s="104">
        <v>62.833944220571198</v>
      </c>
      <c r="T58" s="163">
        <v>283.17683460645748</v>
      </c>
      <c r="U58" s="100">
        <v>6388.749113934934</v>
      </c>
      <c r="V58" s="100">
        <v>21.236766675474101</v>
      </c>
      <c r="W58" s="100">
        <v>1376.3001965577203</v>
      </c>
      <c r="X58" s="120">
        <v>71.472550339724137</v>
      </c>
      <c r="Y58" s="120">
        <v>391.24582151180857</v>
      </c>
      <c r="Z58" s="120">
        <v>228.12169486097221</v>
      </c>
      <c r="AA58" s="120">
        <v>24.934722376643133</v>
      </c>
      <c r="AB58" s="120">
        <v>660.52540746857221</v>
      </c>
      <c r="AC58" s="100">
        <v>2348.9591278265066</v>
      </c>
      <c r="AD58" s="100">
        <v>2329.1089826400389</v>
      </c>
      <c r="AE58" s="120">
        <v>656.45711819572841</v>
      </c>
      <c r="AF58" s="120">
        <v>434.42461063345536</v>
      </c>
      <c r="AG58" s="120">
        <v>261.83538887894633</v>
      </c>
      <c r="AH58" s="120">
        <v>114.30978830178456</v>
      </c>
      <c r="AI58" s="120">
        <v>160.38143634504033</v>
      </c>
      <c r="AJ58" s="120">
        <v>41.093586086968465</v>
      </c>
      <c r="AK58" s="120">
        <v>556.27869765440721</v>
      </c>
      <c r="AL58" s="120">
        <v>104.32835654370801</v>
      </c>
      <c r="AM58" s="100">
        <v>313.14404023519563</v>
      </c>
      <c r="AN58" s="100">
        <v>51693.583143024342</v>
      </c>
      <c r="AO58" s="100">
        <v>97.316341890177313</v>
      </c>
      <c r="AP58" s="100">
        <v>7873.4685700458922</v>
      </c>
      <c r="AQ58" s="120">
        <v>551.56937337672093</v>
      </c>
      <c r="AR58" s="120">
        <v>3265.720754282861</v>
      </c>
      <c r="AS58" s="120">
        <v>510.95170233197229</v>
      </c>
      <c r="AT58" s="120">
        <v>41.310881453904102</v>
      </c>
      <c r="AU58" s="120">
        <v>3503.9158586004337</v>
      </c>
      <c r="AV58" s="100">
        <v>10142.773331829161</v>
      </c>
      <c r="AW58" s="100">
        <v>25621.126518655252</v>
      </c>
      <c r="AX58" s="120">
        <v>6971.5681737345858</v>
      </c>
      <c r="AY58" s="120">
        <v>4206.1750928609499</v>
      </c>
      <c r="AZ58" s="120">
        <v>6167.5945971214405</v>
      </c>
      <c r="BA58" s="120">
        <v>1176.1374974861044</v>
      </c>
      <c r="BB58" s="120">
        <v>500.34621371276597</v>
      </c>
      <c r="BC58" s="120">
        <v>224.76495465087842</v>
      </c>
      <c r="BD58" s="120">
        <v>5403.8907068846083</v>
      </c>
      <c r="BE58" s="120">
        <v>970.64928220392289</v>
      </c>
      <c r="BF58" s="100">
        <v>7958.8983806038577</v>
      </c>
    </row>
    <row r="59" spans="1:58" s="29" customFormat="1" x14ac:dyDescent="0.25">
      <c r="A59" s="37" t="s">
        <v>186</v>
      </c>
      <c r="B59" s="59">
        <v>6074.0960485851501</v>
      </c>
      <c r="C59" s="74">
        <v>20.999577454050499</v>
      </c>
      <c r="D59" s="74">
        <v>1450.3913138523767</v>
      </c>
      <c r="E59" s="60">
        <v>55.645852595847899</v>
      </c>
      <c r="F59" s="61">
        <v>379.04444776921594</v>
      </c>
      <c r="G59" s="61">
        <v>160.82449861322002</v>
      </c>
      <c r="H59" s="61">
        <v>98.143420958023796</v>
      </c>
      <c r="I59" s="62">
        <v>756.73309391606915</v>
      </c>
      <c r="J59" s="74">
        <v>2295.5824147603998</v>
      </c>
      <c r="K59" s="74">
        <v>2051.2628660942396</v>
      </c>
      <c r="L59" s="60">
        <v>567.51612319552191</v>
      </c>
      <c r="M59" s="61">
        <v>404.67318721602601</v>
      </c>
      <c r="N59" s="61">
        <v>226.97367474166799</v>
      </c>
      <c r="O59" s="61">
        <v>83.765276285719722</v>
      </c>
      <c r="P59" s="61">
        <v>129.566310864218</v>
      </c>
      <c r="Q59" s="61">
        <v>35.925829601269697</v>
      </c>
      <c r="R59" s="61">
        <v>535.53010803459779</v>
      </c>
      <c r="S59" s="63">
        <v>67.312356155218396</v>
      </c>
      <c r="T59" s="162">
        <v>255.85987642408355</v>
      </c>
      <c r="U59" s="52">
        <v>6228.3806780753466</v>
      </c>
      <c r="V59" s="52">
        <v>18.649348155572099</v>
      </c>
      <c r="W59" s="52">
        <v>1441.1257897103844</v>
      </c>
      <c r="X59" s="121">
        <v>65.042168238063766</v>
      </c>
      <c r="Y59" s="121">
        <v>390.50530654214054</v>
      </c>
      <c r="Z59" s="121">
        <v>218.40751232531068</v>
      </c>
      <c r="AA59" s="121">
        <v>51.175143258585841</v>
      </c>
      <c r="AB59" s="121">
        <v>715.99565934628356</v>
      </c>
      <c r="AC59" s="52">
        <v>2327.4033095448699</v>
      </c>
      <c r="AD59" s="52">
        <v>2133.703884993341</v>
      </c>
      <c r="AE59" s="121">
        <v>577.95898457919873</v>
      </c>
      <c r="AF59" s="121">
        <v>428.50242189645633</v>
      </c>
      <c r="AG59" s="121">
        <v>264.71242754775432</v>
      </c>
      <c r="AH59" s="121">
        <v>92.120752699282818</v>
      </c>
      <c r="AI59" s="121">
        <v>142.94927584292031</v>
      </c>
      <c r="AJ59" s="121">
        <v>35.203996591201964</v>
      </c>
      <c r="AK59" s="121">
        <v>510.53657616360874</v>
      </c>
      <c r="AL59" s="121">
        <v>81.719449672917605</v>
      </c>
      <c r="AM59" s="52">
        <v>307.49834567117779</v>
      </c>
      <c r="AN59" s="53">
        <v>49715.519777632697</v>
      </c>
      <c r="AO59" s="53">
        <v>98.925221868871205</v>
      </c>
      <c r="AP59" s="53">
        <v>7671.8637384176527</v>
      </c>
      <c r="AQ59" s="122">
        <v>426.22720573508303</v>
      </c>
      <c r="AR59" s="122">
        <v>3388.0296819131709</v>
      </c>
      <c r="AS59" s="122">
        <v>494.13366043889323</v>
      </c>
      <c r="AT59" s="122">
        <v>50.613267394807295</v>
      </c>
      <c r="AU59" s="122">
        <v>3312.8599229356978</v>
      </c>
      <c r="AV59" s="53">
        <v>9527.1680218685196</v>
      </c>
      <c r="AW59" s="53">
        <v>24745.742327641456</v>
      </c>
      <c r="AX59" s="122">
        <v>6278.3441321423243</v>
      </c>
      <c r="AY59" s="122">
        <v>4284.9866958114599</v>
      </c>
      <c r="AZ59" s="122">
        <v>5561.2885924276998</v>
      </c>
      <c r="BA59" s="122">
        <v>1022.9114360276113</v>
      </c>
      <c r="BB59" s="122">
        <v>1023.86119938655</v>
      </c>
      <c r="BC59" s="122">
        <v>236.21924799555691</v>
      </c>
      <c r="BD59" s="122">
        <v>5367.7071040148076</v>
      </c>
      <c r="BE59" s="122">
        <v>970.42391983544712</v>
      </c>
      <c r="BF59" s="53">
        <v>7671.8204678361981</v>
      </c>
    </row>
    <row r="60" spans="1:58" s="29" customFormat="1" x14ac:dyDescent="0.25">
      <c r="A60" s="37" t="s">
        <v>187</v>
      </c>
      <c r="B60" s="59">
        <v>5940.8198103198774</v>
      </c>
      <c r="C60" s="74">
        <v>22.335743397133498</v>
      </c>
      <c r="D60" s="74">
        <v>1562.611948578234</v>
      </c>
      <c r="E60" s="60">
        <v>65.574359807470998</v>
      </c>
      <c r="F60" s="61">
        <v>396.3793941023572</v>
      </c>
      <c r="G60" s="61">
        <v>215.15405663366971</v>
      </c>
      <c r="H60" s="61">
        <v>87.256417445959102</v>
      </c>
      <c r="I60" s="62">
        <v>798.24772058877704</v>
      </c>
      <c r="J60" s="74">
        <v>2042.38951771709</v>
      </c>
      <c r="K60" s="74">
        <v>2062.7421865115334</v>
      </c>
      <c r="L60" s="60">
        <v>496.40749157044422</v>
      </c>
      <c r="M60" s="61">
        <v>463.47386233044102</v>
      </c>
      <c r="N60" s="61">
        <v>240.267334707857</v>
      </c>
      <c r="O60" s="61">
        <v>77.983046295701072</v>
      </c>
      <c r="P60" s="61">
        <v>124.921173458829</v>
      </c>
      <c r="Q60" s="61">
        <v>51.502685059577402</v>
      </c>
      <c r="R60" s="61">
        <v>562.5225785604232</v>
      </c>
      <c r="S60" s="63">
        <v>45.664014528260402</v>
      </c>
      <c r="T60" s="162">
        <v>250.74041411588644</v>
      </c>
      <c r="U60" s="52">
        <v>6023.5962771630984</v>
      </c>
      <c r="V60" s="52">
        <v>20.847346306714769</v>
      </c>
      <c r="W60" s="52">
        <v>1468.2571656733769</v>
      </c>
      <c r="X60" s="121">
        <v>61.819818818945201</v>
      </c>
      <c r="Y60" s="121">
        <v>390.21319933190716</v>
      </c>
      <c r="Z60" s="121">
        <v>168.26516512961868</v>
      </c>
      <c r="AA60" s="121">
        <v>94.834103174900022</v>
      </c>
      <c r="AB60" s="121">
        <v>753.1248792180055</v>
      </c>
      <c r="AC60" s="52">
        <v>2119.8939873446798</v>
      </c>
      <c r="AD60" s="52">
        <v>2115.7189434677343</v>
      </c>
      <c r="AE60" s="121">
        <v>514.38983281406274</v>
      </c>
      <c r="AF60" s="121">
        <v>463.19548844533529</v>
      </c>
      <c r="AG60" s="121">
        <v>252.94460984341569</v>
      </c>
      <c r="AH60" s="121">
        <v>101.38077835572739</v>
      </c>
      <c r="AI60" s="121">
        <v>139.38834240381564</v>
      </c>
      <c r="AJ60" s="121">
        <v>38.76962764894963</v>
      </c>
      <c r="AK60" s="121">
        <v>527.49571117272478</v>
      </c>
      <c r="AL60" s="121">
        <v>78.154552783703338</v>
      </c>
      <c r="AM60" s="52">
        <v>298.87883437059224</v>
      </c>
      <c r="AN60" s="53">
        <v>48627.80039967125</v>
      </c>
      <c r="AO60" s="53">
        <v>78.375727035817093</v>
      </c>
      <c r="AP60" s="53">
        <v>7637.0823787192503</v>
      </c>
      <c r="AQ60" s="122">
        <v>440.61113996899701</v>
      </c>
      <c r="AR60" s="122">
        <v>3219.2402744973174</v>
      </c>
      <c r="AS60" s="122">
        <v>416.83443603837088</v>
      </c>
      <c r="AT60" s="122">
        <v>68.688985201328308</v>
      </c>
      <c r="AU60" s="122">
        <v>3491.7075430132363</v>
      </c>
      <c r="AV60" s="53">
        <v>8534.8643562432899</v>
      </c>
      <c r="AW60" s="53">
        <v>24795.480367707016</v>
      </c>
      <c r="AX60" s="122">
        <v>6367.6081093847251</v>
      </c>
      <c r="AY60" s="122">
        <v>4326.3804421411896</v>
      </c>
      <c r="AZ60" s="122">
        <v>4626.6193939751602</v>
      </c>
      <c r="BA60" s="122">
        <v>1933.8972793535831</v>
      </c>
      <c r="BB60" s="122">
        <v>1185.7364283154429</v>
      </c>
      <c r="BC60" s="122">
        <v>301.04527845122391</v>
      </c>
      <c r="BD60" s="122">
        <v>4982.9109393447934</v>
      </c>
      <c r="BE60" s="122">
        <v>1071.2824967408949</v>
      </c>
      <c r="BF60" s="53">
        <v>7581.9975699658835</v>
      </c>
    </row>
    <row r="61" spans="1:58" s="29" customFormat="1" x14ac:dyDescent="0.25">
      <c r="A61" s="37" t="s">
        <v>188</v>
      </c>
      <c r="B61" s="59">
        <v>5628.9703904316948</v>
      </c>
      <c r="C61" s="74">
        <v>14.184290193439599</v>
      </c>
      <c r="D61" s="74">
        <v>1478.2171415338828</v>
      </c>
      <c r="E61" s="60">
        <v>64.512080043424405</v>
      </c>
      <c r="F61" s="61">
        <v>371.97740326163341</v>
      </c>
      <c r="G61" s="61">
        <v>181.67503964066651</v>
      </c>
      <c r="H61" s="61">
        <v>83.752009042991304</v>
      </c>
      <c r="I61" s="62">
        <v>776.30060954516716</v>
      </c>
      <c r="J61" s="74">
        <v>2032.6283550820999</v>
      </c>
      <c r="K61" s="74">
        <v>1892.1607420838648</v>
      </c>
      <c r="L61" s="60">
        <v>523.62481807996983</v>
      </c>
      <c r="M61" s="61">
        <v>435.35308308670398</v>
      </c>
      <c r="N61" s="61">
        <v>183.035010528897</v>
      </c>
      <c r="O61" s="61">
        <v>90.644759092150693</v>
      </c>
      <c r="P61" s="61">
        <v>104.126995141485</v>
      </c>
      <c r="Q61" s="61">
        <v>28.519203923232499</v>
      </c>
      <c r="R61" s="61">
        <v>452.39343024336688</v>
      </c>
      <c r="S61" s="63">
        <v>74.463441988059301</v>
      </c>
      <c r="T61" s="162">
        <v>211.779861538408</v>
      </c>
      <c r="U61" s="52">
        <v>5891.6885612602373</v>
      </c>
      <c r="V61" s="52">
        <v>15.4195959293166</v>
      </c>
      <c r="W61" s="52">
        <v>1490.2116114977246</v>
      </c>
      <c r="X61" s="121">
        <v>69.697670861019304</v>
      </c>
      <c r="Y61" s="121">
        <v>388.84051764598644</v>
      </c>
      <c r="Z61" s="121">
        <v>187.91658028965153</v>
      </c>
      <c r="AA61" s="121">
        <v>94.485234485802621</v>
      </c>
      <c r="AB61" s="121">
        <v>749.27160821526456</v>
      </c>
      <c r="AC61" s="52">
        <v>2055.4065515785601</v>
      </c>
      <c r="AD61" s="52">
        <v>2071.1326563347857</v>
      </c>
      <c r="AE61" s="121">
        <v>520.84706975565621</v>
      </c>
      <c r="AF61" s="121">
        <v>482.55189498055603</v>
      </c>
      <c r="AG61" s="121">
        <v>241.84051972090299</v>
      </c>
      <c r="AH61" s="121">
        <v>117.08438109710896</v>
      </c>
      <c r="AI61" s="121">
        <v>117.66019739062534</v>
      </c>
      <c r="AJ61" s="121">
        <v>30.011840757608535</v>
      </c>
      <c r="AK61" s="121">
        <v>491.83675167468317</v>
      </c>
      <c r="AL61" s="121">
        <v>69.300000957644301</v>
      </c>
      <c r="AM61" s="52">
        <v>259.51814591985141</v>
      </c>
      <c r="AN61" s="53">
        <v>47441.71041373226</v>
      </c>
      <c r="AO61" s="53">
        <v>63.962244682268405</v>
      </c>
      <c r="AP61" s="53">
        <v>7773.1931782675674</v>
      </c>
      <c r="AQ61" s="122">
        <v>522.061795311521</v>
      </c>
      <c r="AR61" s="122">
        <v>3401.6640666781936</v>
      </c>
      <c r="AS61" s="122">
        <v>404.37154494037384</v>
      </c>
      <c r="AT61" s="122">
        <v>70.300261551282006</v>
      </c>
      <c r="AU61" s="122">
        <v>3374.7955097861968</v>
      </c>
      <c r="AV61" s="53">
        <v>8433.6051417908402</v>
      </c>
      <c r="AW61" s="53">
        <v>24578.45871286793</v>
      </c>
      <c r="AX61" s="122">
        <v>6261.9416285404614</v>
      </c>
      <c r="AY61" s="122">
        <v>4461.9428269249502</v>
      </c>
      <c r="AZ61" s="122">
        <v>4716.8712585428902</v>
      </c>
      <c r="BA61" s="122">
        <v>2029.8651050558838</v>
      </c>
      <c r="BB61" s="122">
        <v>941.11924274781995</v>
      </c>
      <c r="BC61" s="122">
        <v>201.44065731353919</v>
      </c>
      <c r="BD61" s="122">
        <v>4814.3065414130506</v>
      </c>
      <c r="BE61" s="122">
        <v>1150.9714523293378</v>
      </c>
      <c r="BF61" s="53">
        <v>6592.4911361236518</v>
      </c>
    </row>
    <row r="62" spans="1:58" s="105" customFormat="1" x14ac:dyDescent="0.25">
      <c r="A62" s="98" t="s">
        <v>189</v>
      </c>
      <c r="B62" s="99">
        <v>5462.333428226164</v>
      </c>
      <c r="C62" s="100">
        <v>16.544411326818</v>
      </c>
      <c r="D62" s="100">
        <v>1484.3995957378829</v>
      </c>
      <c r="E62" s="101">
        <v>62.175221470911502</v>
      </c>
      <c r="F62" s="102">
        <v>374.84766928822449</v>
      </c>
      <c r="G62" s="102">
        <v>182.17602764787742</v>
      </c>
      <c r="H62" s="102">
        <v>66.947018786649707</v>
      </c>
      <c r="I62" s="103">
        <v>798.25365854421989</v>
      </c>
      <c r="J62" s="100">
        <v>1886.3156227095101</v>
      </c>
      <c r="K62" s="100">
        <v>1870.8580665523089</v>
      </c>
      <c r="L62" s="101">
        <v>544.49414982751659</v>
      </c>
      <c r="M62" s="102">
        <v>430.28123327239899</v>
      </c>
      <c r="N62" s="102">
        <v>195.327133073559</v>
      </c>
      <c r="O62" s="102">
        <v>68.937506474290018</v>
      </c>
      <c r="P62" s="102">
        <v>93.569385984652797</v>
      </c>
      <c r="Q62" s="102">
        <v>28.792541550090402</v>
      </c>
      <c r="R62" s="102">
        <v>461.1720773375132</v>
      </c>
      <c r="S62" s="104">
        <v>48.284039032287602</v>
      </c>
      <c r="T62" s="163">
        <v>204.21573189964337</v>
      </c>
      <c r="U62" s="100">
        <v>5612.0666109062777</v>
      </c>
      <c r="V62" s="100">
        <v>15.739473533463434</v>
      </c>
      <c r="W62" s="100">
        <v>1463.8748254799623</v>
      </c>
      <c r="X62" s="120">
        <v>61.786394864505759</v>
      </c>
      <c r="Y62" s="120">
        <v>382.60902062157817</v>
      </c>
      <c r="Z62" s="120">
        <v>179.83598904163088</v>
      </c>
      <c r="AA62" s="120">
        <v>72.38669689168519</v>
      </c>
      <c r="AB62" s="120">
        <v>767.25672406056253</v>
      </c>
      <c r="AC62" s="100">
        <v>1912.5463189632364</v>
      </c>
      <c r="AD62" s="100">
        <v>1986.4237347650294</v>
      </c>
      <c r="AE62" s="120">
        <v>530.39379164417198</v>
      </c>
      <c r="AF62" s="120">
        <v>435.85349887238999</v>
      </c>
      <c r="AG62" s="120">
        <v>231.13540664458102</v>
      </c>
      <c r="AH62" s="120">
        <v>101.29824801379556</v>
      </c>
      <c r="AI62" s="120">
        <v>112.93598531355467</v>
      </c>
      <c r="AJ62" s="120">
        <v>26.422399432019201</v>
      </c>
      <c r="AK62" s="120">
        <v>460.51902013750231</v>
      </c>
      <c r="AL62" s="120">
        <v>87.865384707014769</v>
      </c>
      <c r="AM62" s="100">
        <v>233.48225816458719</v>
      </c>
      <c r="AN62" s="100">
        <v>46587.284323516782</v>
      </c>
      <c r="AO62" s="100">
        <v>70.318241010852901</v>
      </c>
      <c r="AP62" s="100">
        <v>7519.9127121776637</v>
      </c>
      <c r="AQ62" s="120">
        <v>497.10909336989198</v>
      </c>
      <c r="AR62" s="120">
        <v>3078.0185885265591</v>
      </c>
      <c r="AS62" s="120">
        <v>414.47044771131306</v>
      </c>
      <c r="AT62" s="120">
        <v>62.393667828337094</v>
      </c>
      <c r="AU62" s="120">
        <v>3467.9209147415631</v>
      </c>
      <c r="AV62" s="100">
        <v>8381.08664644692</v>
      </c>
      <c r="AW62" s="100">
        <v>24415.832570330447</v>
      </c>
      <c r="AX62" s="120">
        <v>6064.7402390361276</v>
      </c>
      <c r="AY62" s="120">
        <v>4187.4275327894502</v>
      </c>
      <c r="AZ62" s="120">
        <v>4331.9544998761503</v>
      </c>
      <c r="BA62" s="120">
        <v>1880.1947403159736</v>
      </c>
      <c r="BB62" s="120">
        <v>1449.2253913954169</v>
      </c>
      <c r="BC62" s="120">
        <v>155.1359040647871</v>
      </c>
      <c r="BD62" s="120">
        <v>4803.2986902161247</v>
      </c>
      <c r="BE62" s="120">
        <v>1543.8555726364182</v>
      </c>
      <c r="BF62" s="100">
        <v>6200.1341535508991</v>
      </c>
    </row>
    <row r="63" spans="1:58" s="29" customFormat="1" x14ac:dyDescent="0.25">
      <c r="A63" s="37" t="s">
        <v>190</v>
      </c>
      <c r="B63" s="59">
        <v>5948.6810680462604</v>
      </c>
      <c r="C63" s="74">
        <v>16.566738649404801</v>
      </c>
      <c r="D63" s="74">
        <v>1716.509902219585</v>
      </c>
      <c r="E63" s="60">
        <v>72.408546324708695</v>
      </c>
      <c r="F63" s="61">
        <v>381.86845829599667</v>
      </c>
      <c r="G63" s="61">
        <v>186.02657691578119</v>
      </c>
      <c r="H63" s="61">
        <v>83.419177044263506</v>
      </c>
      <c r="I63" s="62">
        <v>992.787143638835</v>
      </c>
      <c r="J63" s="74">
        <v>2082.6493630803702</v>
      </c>
      <c r="K63" s="74">
        <v>1902.6151863417749</v>
      </c>
      <c r="L63" s="60">
        <v>532.31963325547758</v>
      </c>
      <c r="M63" s="61">
        <v>446.53256791980999</v>
      </c>
      <c r="N63" s="61">
        <v>232.14926664131499</v>
      </c>
      <c r="O63" s="61">
        <v>88.695297975719598</v>
      </c>
      <c r="P63" s="61">
        <v>85.461215354075406</v>
      </c>
      <c r="Q63" s="61">
        <v>26.111468456458201</v>
      </c>
      <c r="R63" s="61">
        <v>426.84771629711008</v>
      </c>
      <c r="S63" s="63">
        <v>64.498020441809103</v>
      </c>
      <c r="T63" s="162">
        <v>230.33987775512466</v>
      </c>
      <c r="U63" s="52">
        <v>6050.2073730280108</v>
      </c>
      <c r="V63" s="52">
        <v>18.153532509468565</v>
      </c>
      <c r="W63" s="52">
        <v>1615.0882418229592</v>
      </c>
      <c r="X63" s="121">
        <v>68.393451869684995</v>
      </c>
      <c r="Y63" s="121">
        <v>383.62464110394211</v>
      </c>
      <c r="Z63" s="121">
        <v>198.197950865915</v>
      </c>
      <c r="AA63" s="121">
        <v>76.349242671225966</v>
      </c>
      <c r="AB63" s="121">
        <v>888.52295531219113</v>
      </c>
      <c r="AC63" s="52">
        <v>2010.36737002222</v>
      </c>
      <c r="AD63" s="52">
        <v>2147.7825152602054</v>
      </c>
      <c r="AE63" s="121">
        <v>582.12124889410097</v>
      </c>
      <c r="AF63" s="121">
        <v>457.26175778806493</v>
      </c>
      <c r="AG63" s="121">
        <v>248.13795194833165</v>
      </c>
      <c r="AH63" s="121">
        <v>83.815111601791628</v>
      </c>
      <c r="AI63" s="121">
        <v>108.54381901966933</v>
      </c>
      <c r="AJ63" s="121">
        <v>25.416399393287232</v>
      </c>
      <c r="AK63" s="121">
        <v>545.87932733070704</v>
      </c>
      <c r="AL63" s="121">
        <v>96.606899284252606</v>
      </c>
      <c r="AM63" s="52">
        <v>258.81571341315794</v>
      </c>
      <c r="AN63" s="53">
        <v>49742.763976301372</v>
      </c>
      <c r="AO63" s="53">
        <v>58.269096598209096</v>
      </c>
      <c r="AP63" s="53">
        <v>8432.873764678865</v>
      </c>
      <c r="AQ63" s="122">
        <v>605.89384937908198</v>
      </c>
      <c r="AR63" s="122">
        <v>3013.3748028636605</v>
      </c>
      <c r="AS63" s="122">
        <v>444.09823107112027</v>
      </c>
      <c r="AT63" s="122">
        <v>77.187213765875299</v>
      </c>
      <c r="AU63" s="122">
        <v>4292.3196675991267</v>
      </c>
      <c r="AV63" s="53">
        <v>9220.9069724372002</v>
      </c>
      <c r="AW63" s="53">
        <v>25030.513214423936</v>
      </c>
      <c r="AX63" s="122">
        <v>7148.6980897112326</v>
      </c>
      <c r="AY63" s="122">
        <v>4619.8169727483601</v>
      </c>
      <c r="AZ63" s="122">
        <v>4203.7367556461695</v>
      </c>
      <c r="BA63" s="122">
        <v>1043.748764347813</v>
      </c>
      <c r="BB63" s="122">
        <v>1336.436384000453</v>
      </c>
      <c r="BC63" s="122">
        <v>181.9675329440625</v>
      </c>
      <c r="BD63" s="122">
        <v>5155.5877538590339</v>
      </c>
      <c r="BE63" s="122">
        <v>1340.5209611668156</v>
      </c>
      <c r="BF63" s="53">
        <v>7000.200928163149</v>
      </c>
    </row>
    <row r="64" spans="1:58" s="29" customFormat="1" x14ac:dyDescent="0.25">
      <c r="A64" s="37" t="s">
        <v>191</v>
      </c>
      <c r="B64" s="59">
        <v>6056.1452947906582</v>
      </c>
      <c r="C64" s="74">
        <v>18.378313163685998</v>
      </c>
      <c r="D64" s="74">
        <v>1593.770458813716</v>
      </c>
      <c r="E64" s="60">
        <v>81.044154844419893</v>
      </c>
      <c r="F64" s="61">
        <v>393.98815127086471</v>
      </c>
      <c r="G64" s="61">
        <v>199.25735918078138</v>
      </c>
      <c r="H64" s="61">
        <v>67.398032716732104</v>
      </c>
      <c r="I64" s="62">
        <v>852.08276080091787</v>
      </c>
      <c r="J64" s="74">
        <v>2290.0074993461299</v>
      </c>
      <c r="K64" s="74">
        <v>1957.5411177863878</v>
      </c>
      <c r="L64" s="60">
        <v>606.15573751819466</v>
      </c>
      <c r="M64" s="61">
        <v>404.79540080917099</v>
      </c>
      <c r="N64" s="61">
        <v>222.42181164411801</v>
      </c>
      <c r="O64" s="61">
        <v>75.292436572032017</v>
      </c>
      <c r="P64" s="61">
        <v>88.727254228468794</v>
      </c>
      <c r="Q64" s="61">
        <v>27.738392890509999</v>
      </c>
      <c r="R64" s="61">
        <v>441.12838105868195</v>
      </c>
      <c r="S64" s="63">
        <v>91.281703065211204</v>
      </c>
      <c r="T64" s="162">
        <v>196.44790568073893</v>
      </c>
      <c r="U64" s="52">
        <v>6103.2803375408112</v>
      </c>
      <c r="V64" s="52">
        <v>18.525043855355435</v>
      </c>
      <c r="W64" s="52">
        <v>1594.9780701347511</v>
      </c>
      <c r="X64" s="121">
        <v>76.589908631937291</v>
      </c>
      <c r="Y64" s="121">
        <v>378.28437026886877</v>
      </c>
      <c r="Z64" s="121">
        <v>193.68968230961354</v>
      </c>
      <c r="AA64" s="121">
        <v>74.705282691134258</v>
      </c>
      <c r="AB64" s="121">
        <v>871.70882623319721</v>
      </c>
      <c r="AC64" s="52">
        <v>2216.5258277321332</v>
      </c>
      <c r="AD64" s="52">
        <v>2035.7453683396134</v>
      </c>
      <c r="AE64" s="121">
        <v>595.23407473401176</v>
      </c>
      <c r="AF64" s="121">
        <v>427.44747370099299</v>
      </c>
      <c r="AG64" s="121">
        <v>262.03621959268401</v>
      </c>
      <c r="AH64" s="121">
        <v>91.713290763124235</v>
      </c>
      <c r="AI64" s="121">
        <v>93.381697375832573</v>
      </c>
      <c r="AJ64" s="121">
        <v>28.188608477254501</v>
      </c>
      <c r="AK64" s="121">
        <v>443.00734819794599</v>
      </c>
      <c r="AL64" s="121">
        <v>94.736655497767558</v>
      </c>
      <c r="AM64" s="52">
        <v>237.50602747895834</v>
      </c>
      <c r="AN64" s="53">
        <v>48977.150284206262</v>
      </c>
      <c r="AO64" s="53">
        <v>94.387958201556799</v>
      </c>
      <c r="AP64" s="53">
        <v>8411.3805205963636</v>
      </c>
      <c r="AQ64" s="122">
        <v>652.23935246352801</v>
      </c>
      <c r="AR64" s="122">
        <v>3271.2492465682462</v>
      </c>
      <c r="AS64" s="122">
        <v>461.54448180796487</v>
      </c>
      <c r="AT64" s="122">
        <v>44.718625992744599</v>
      </c>
      <c r="AU64" s="122">
        <v>3981.6288137638803</v>
      </c>
      <c r="AV64" s="53">
        <v>9377.7827028482006</v>
      </c>
      <c r="AW64" s="53">
        <v>24705.363004671432</v>
      </c>
      <c r="AX64" s="122">
        <v>7569.2787489309794</v>
      </c>
      <c r="AY64" s="122">
        <v>3827.7258916867195</v>
      </c>
      <c r="AZ64" s="122">
        <v>4449.3769481844602</v>
      </c>
      <c r="BA64" s="122">
        <v>1287.2456533964325</v>
      </c>
      <c r="BB64" s="122">
        <v>1271.1627375541991</v>
      </c>
      <c r="BC64" s="122">
        <v>202.31243460534242</v>
      </c>
      <c r="BD64" s="122">
        <v>4868.8897214226527</v>
      </c>
      <c r="BE64" s="122">
        <v>1229.3708688906477</v>
      </c>
      <c r="BF64" s="53">
        <v>6388.2360978887054</v>
      </c>
    </row>
    <row r="65" spans="1:58" s="29" customFormat="1" x14ac:dyDescent="0.25">
      <c r="A65" s="37" t="s">
        <v>192</v>
      </c>
      <c r="B65" s="59">
        <v>5608.8550329486097</v>
      </c>
      <c r="C65" s="74">
        <v>17.2829127529541</v>
      </c>
      <c r="D65" s="74">
        <v>1449.0833260643471</v>
      </c>
      <c r="E65" s="60">
        <v>55.872538131703202</v>
      </c>
      <c r="F65" s="61">
        <v>365.21095642894068</v>
      </c>
      <c r="G65" s="61">
        <v>208.58240389565998</v>
      </c>
      <c r="H65" s="61">
        <v>73.492285807037106</v>
      </c>
      <c r="I65" s="62">
        <v>745.92514180100602</v>
      </c>
      <c r="J65" s="74">
        <v>2015.8945728209701</v>
      </c>
      <c r="K65" s="74">
        <v>1937.6043327711691</v>
      </c>
      <c r="L65" s="60">
        <v>607.46179649368787</v>
      </c>
      <c r="M65" s="61">
        <v>423.25594471963097</v>
      </c>
      <c r="N65" s="61">
        <v>232.65411010386899</v>
      </c>
      <c r="O65" s="61">
        <v>85.849767873158228</v>
      </c>
      <c r="P65" s="61">
        <v>68.021306516375503</v>
      </c>
      <c r="Q65" s="61">
        <v>18.9884593636985</v>
      </c>
      <c r="R65" s="61">
        <v>430.00460072915752</v>
      </c>
      <c r="S65" s="63">
        <v>71.368346971591592</v>
      </c>
      <c r="T65" s="162">
        <v>188.9898885391687</v>
      </c>
      <c r="U65" s="52">
        <v>5815.4599299057418</v>
      </c>
      <c r="V65" s="52">
        <v>16.3977376036535</v>
      </c>
      <c r="W65" s="52">
        <v>1440.6974095894536</v>
      </c>
      <c r="X65" s="121">
        <v>67.075615199407764</v>
      </c>
      <c r="Y65" s="121">
        <v>394.07074589768155</v>
      </c>
      <c r="Z65" s="121">
        <v>169.22960574897181</v>
      </c>
      <c r="AA65" s="121">
        <v>71.691025834297633</v>
      </c>
      <c r="AB65" s="121">
        <v>738.63041690909495</v>
      </c>
      <c r="AC65" s="52">
        <v>2056.4844469040868</v>
      </c>
      <c r="AD65" s="52">
        <v>2045.2808452052736</v>
      </c>
      <c r="AE65" s="121">
        <v>611.91465328366996</v>
      </c>
      <c r="AF65" s="121">
        <v>426.76225165331431</v>
      </c>
      <c r="AG65" s="121">
        <v>278.20260332130937</v>
      </c>
      <c r="AH65" s="121">
        <v>79.291901811971186</v>
      </c>
      <c r="AI65" s="121">
        <v>79.136663596165349</v>
      </c>
      <c r="AJ65" s="121">
        <v>26.869316700793533</v>
      </c>
      <c r="AK65" s="121">
        <v>446.20499660325368</v>
      </c>
      <c r="AL65" s="121">
        <v>96.898458234796109</v>
      </c>
      <c r="AM65" s="52">
        <v>256.59949060327409</v>
      </c>
      <c r="AN65" s="53">
        <v>49723.067997640399</v>
      </c>
      <c r="AO65" s="53">
        <v>83.701671347082197</v>
      </c>
      <c r="AP65" s="53">
        <v>7808.9179224163854</v>
      </c>
      <c r="AQ65" s="122">
        <v>592.64381189390997</v>
      </c>
      <c r="AR65" s="122">
        <v>3396.322207464043</v>
      </c>
      <c r="AS65" s="122">
        <v>435.40435119687629</v>
      </c>
      <c r="AT65" s="122">
        <v>68.203164111209702</v>
      </c>
      <c r="AU65" s="122">
        <v>3316.3443877503455</v>
      </c>
      <c r="AV65" s="53">
        <v>9554.7843621641205</v>
      </c>
      <c r="AW65" s="53">
        <v>25708.069377032978</v>
      </c>
      <c r="AX65" s="122">
        <v>7424.8086512824375</v>
      </c>
      <c r="AY65" s="122">
        <v>4299.10894246921</v>
      </c>
      <c r="AZ65" s="122">
        <v>6088.3318485712007</v>
      </c>
      <c r="BA65" s="122">
        <v>1071.9471513145511</v>
      </c>
      <c r="BB65" s="122">
        <v>291.00964102819518</v>
      </c>
      <c r="BC65" s="122">
        <v>190.40608850912139</v>
      </c>
      <c r="BD65" s="122">
        <v>5087.115259083499</v>
      </c>
      <c r="BE65" s="122">
        <v>1255.3417947747619</v>
      </c>
      <c r="BF65" s="53">
        <v>6567.5946646798311</v>
      </c>
    </row>
    <row r="66" spans="1:58" s="105" customFormat="1" x14ac:dyDescent="0.25">
      <c r="A66" s="98" t="s">
        <v>193</v>
      </c>
      <c r="B66" s="99">
        <v>5565.2084345311669</v>
      </c>
      <c r="C66" s="100">
        <v>16.0348562449607</v>
      </c>
      <c r="D66" s="100">
        <v>1508.8216996036172</v>
      </c>
      <c r="E66" s="101">
        <v>72.257351206086199</v>
      </c>
      <c r="F66" s="102">
        <v>420.07089991785699</v>
      </c>
      <c r="G66" s="102">
        <v>232.5059354363749</v>
      </c>
      <c r="H66" s="102">
        <v>78.678650118608601</v>
      </c>
      <c r="I66" s="103">
        <v>705.30886292469052</v>
      </c>
      <c r="J66" s="100">
        <v>1815.44662613742</v>
      </c>
      <c r="K66" s="100">
        <v>2013.9913081669347</v>
      </c>
      <c r="L66" s="101">
        <v>621.61005576444791</v>
      </c>
      <c r="M66" s="102">
        <v>432.72047047582203</v>
      </c>
      <c r="N66" s="102">
        <v>243.01705589725699</v>
      </c>
      <c r="O66" s="102">
        <v>72.393731135190222</v>
      </c>
      <c r="P66" s="102">
        <v>76.465025089913993</v>
      </c>
      <c r="Q66" s="102">
        <v>28.044112746070802</v>
      </c>
      <c r="R66" s="102">
        <v>453.9579021063978</v>
      </c>
      <c r="S66" s="104">
        <v>85.78295495183491</v>
      </c>
      <c r="T66" s="163">
        <v>210.91394437823362</v>
      </c>
      <c r="U66" s="100">
        <v>5822.5401209398942</v>
      </c>
      <c r="V66" s="100">
        <v>17.173597750248035</v>
      </c>
      <c r="W66" s="100">
        <v>1495.7588604776236</v>
      </c>
      <c r="X66" s="120">
        <v>66.537768606440196</v>
      </c>
      <c r="Y66" s="120">
        <v>394.16636048049259</v>
      </c>
      <c r="Z66" s="120">
        <v>222.00035978475125</v>
      </c>
      <c r="AA66" s="120">
        <v>78.10987749707067</v>
      </c>
      <c r="AB66" s="120">
        <v>734.94449410886875</v>
      </c>
      <c r="AC66" s="100">
        <v>1903.8716636476966</v>
      </c>
      <c r="AD66" s="100">
        <v>2176.1713943913478</v>
      </c>
      <c r="AE66" s="120">
        <v>675.80470646911601</v>
      </c>
      <c r="AF66" s="120">
        <v>456.231044216356</v>
      </c>
      <c r="AG66" s="120">
        <v>296.32075291364663</v>
      </c>
      <c r="AH66" s="120">
        <v>98.885071941945498</v>
      </c>
      <c r="AI66" s="120">
        <v>73.255517601708959</v>
      </c>
      <c r="AJ66" s="120">
        <v>24.316201222296499</v>
      </c>
      <c r="AK66" s="120">
        <v>459.63706950030081</v>
      </c>
      <c r="AL66" s="120">
        <v>91.721030525977099</v>
      </c>
      <c r="AM66" s="100">
        <v>229.56460467297734</v>
      </c>
      <c r="AN66" s="100">
        <v>51515.517358020632</v>
      </c>
      <c r="AO66" s="100">
        <v>93.889730366357597</v>
      </c>
      <c r="AP66" s="100">
        <v>8499.4637938331452</v>
      </c>
      <c r="AQ66" s="120">
        <v>659.62193949161701</v>
      </c>
      <c r="AR66" s="120">
        <v>3671.6981367211597</v>
      </c>
      <c r="AS66" s="120">
        <v>545.58985185775646</v>
      </c>
      <c r="AT66" s="120">
        <v>90.77042281415379</v>
      </c>
      <c r="AU66" s="120">
        <v>3531.7834429484592</v>
      </c>
      <c r="AV66" s="100">
        <v>8511.2019074673408</v>
      </c>
      <c r="AW66" s="100">
        <v>28650.928657220196</v>
      </c>
      <c r="AX66" s="120">
        <v>8580.9705139115176</v>
      </c>
      <c r="AY66" s="120">
        <v>4585.15486313569</v>
      </c>
      <c r="AZ66" s="120">
        <v>7073.7202824753804</v>
      </c>
      <c r="BA66" s="120">
        <v>2078.3811957679573</v>
      </c>
      <c r="BB66" s="120">
        <v>273.26317892998242</v>
      </c>
      <c r="BC66" s="120">
        <v>170.95740391881</v>
      </c>
      <c r="BD66" s="120">
        <v>4703.2725064711303</v>
      </c>
      <c r="BE66" s="120">
        <v>1185.2087126097308</v>
      </c>
      <c r="BF66" s="100">
        <v>5760.033269133588</v>
      </c>
    </row>
    <row r="67" spans="1:58" s="29" customFormat="1" x14ac:dyDescent="0.25">
      <c r="A67" s="37" t="s">
        <v>194</v>
      </c>
      <c r="B67" s="59">
        <v>5482.1198923039437</v>
      </c>
      <c r="C67" s="74">
        <v>13.8675421334726</v>
      </c>
      <c r="D67" s="74">
        <v>1577.5269517305919</v>
      </c>
      <c r="E67" s="60">
        <v>72.545649001818504</v>
      </c>
      <c r="F67" s="61">
        <v>432.37944575312781</v>
      </c>
      <c r="G67" s="61">
        <v>198.12781192601119</v>
      </c>
      <c r="H67" s="61">
        <v>69.175123427659202</v>
      </c>
      <c r="I67" s="62">
        <v>805.29892162197518</v>
      </c>
      <c r="J67" s="74">
        <v>1616.93291558689</v>
      </c>
      <c r="K67" s="74">
        <v>2078.2418977559109</v>
      </c>
      <c r="L67" s="60">
        <v>609.65617984402957</v>
      </c>
      <c r="M67" s="61">
        <v>493.00786834505101</v>
      </c>
      <c r="N67" s="61">
        <v>253.39324132412801</v>
      </c>
      <c r="O67" s="61">
        <v>72.919503694930356</v>
      </c>
      <c r="P67" s="61">
        <v>85.201048788105794</v>
      </c>
      <c r="Q67" s="61">
        <v>30.2633098147673</v>
      </c>
      <c r="R67" s="61">
        <v>452.5226590627243</v>
      </c>
      <c r="S67" s="63">
        <v>81.27808688217479</v>
      </c>
      <c r="T67" s="162">
        <v>195.55058509707831</v>
      </c>
      <c r="U67" s="52">
        <v>5637.2928835938947</v>
      </c>
      <c r="V67" s="52">
        <v>16.359901715957303</v>
      </c>
      <c r="W67" s="52">
        <v>1510.5052509147054</v>
      </c>
      <c r="X67" s="121">
        <v>68.465661287912937</v>
      </c>
      <c r="Y67" s="121">
        <v>434.24605974069044</v>
      </c>
      <c r="Z67" s="121">
        <v>199.66380918970412</v>
      </c>
      <c r="AA67" s="121">
        <v>74.124758481520374</v>
      </c>
      <c r="AB67" s="121">
        <v>734.00496221487754</v>
      </c>
      <c r="AC67" s="52">
        <v>1714.4377730160734</v>
      </c>
      <c r="AD67" s="52">
        <v>2167.0194231089945</v>
      </c>
      <c r="AE67" s="121">
        <v>678.41408034779204</v>
      </c>
      <c r="AF67" s="121">
        <v>439.59638099068098</v>
      </c>
      <c r="AG67" s="121">
        <v>273.64695914321732</v>
      </c>
      <c r="AH67" s="121">
        <v>77.811002891032359</v>
      </c>
      <c r="AI67" s="121">
        <v>74.511114767301322</v>
      </c>
      <c r="AJ67" s="121">
        <v>29.725610797895737</v>
      </c>
      <c r="AK67" s="121">
        <v>495.12013462876399</v>
      </c>
      <c r="AL67" s="121">
        <v>98.194139542310367</v>
      </c>
      <c r="AM67" s="52">
        <v>228.97053483816501</v>
      </c>
      <c r="AN67" s="53">
        <v>50298.149848565197</v>
      </c>
      <c r="AO67" s="53">
        <v>65.676410709263507</v>
      </c>
      <c r="AP67" s="53">
        <v>8767.2746554892983</v>
      </c>
      <c r="AQ67" s="122">
        <v>615.31937631845301</v>
      </c>
      <c r="AR67" s="122">
        <v>3821.8214635731442</v>
      </c>
      <c r="AS67" s="122">
        <v>498.33412194686071</v>
      </c>
      <c r="AT67" s="122">
        <v>56.552797452841403</v>
      </c>
      <c r="AU67" s="122">
        <v>3775.2468961979994</v>
      </c>
      <c r="AV67" s="53">
        <v>8223.5328980374998</v>
      </c>
      <c r="AW67" s="53">
        <v>27510.277358828414</v>
      </c>
      <c r="AX67" s="122">
        <v>8555.2490581185593</v>
      </c>
      <c r="AY67" s="122">
        <v>4519.3225189414097</v>
      </c>
      <c r="AZ67" s="122">
        <v>6889.9633488428899</v>
      </c>
      <c r="BA67" s="122">
        <v>834.28291541281737</v>
      </c>
      <c r="BB67" s="122">
        <v>295.66282868140866</v>
      </c>
      <c r="BC67" s="122">
        <v>150.72234644582971</v>
      </c>
      <c r="BD67" s="122">
        <v>5170.0838447107344</v>
      </c>
      <c r="BE67" s="122">
        <v>1094.9904976747682</v>
      </c>
      <c r="BF67" s="53">
        <v>5731.3885255007135</v>
      </c>
    </row>
    <row r="68" spans="1:58" x14ac:dyDescent="0.25">
      <c r="A68" s="37" t="s">
        <v>195</v>
      </c>
      <c r="B68" s="59">
        <v>5453.2836526966548</v>
      </c>
      <c r="C68" s="74">
        <v>18.094344537356498</v>
      </c>
      <c r="D68" s="74">
        <v>1544.7584182436256</v>
      </c>
      <c r="E68" s="60">
        <v>58.071506539103602</v>
      </c>
      <c r="F68" s="61">
        <v>418.88011908334227</v>
      </c>
      <c r="G68" s="61">
        <v>216.96509011967407</v>
      </c>
      <c r="H68" s="61">
        <v>62.788283428039001</v>
      </c>
      <c r="I68" s="62">
        <v>788.05341907346656</v>
      </c>
      <c r="J68" s="74">
        <v>1591.80003852403</v>
      </c>
      <c r="K68" s="74">
        <v>2084.6164049360582</v>
      </c>
      <c r="L68" s="60">
        <v>652.22943364848618</v>
      </c>
      <c r="M68" s="61">
        <v>457.87495752660601</v>
      </c>
      <c r="N68" s="61">
        <v>222.517198065727</v>
      </c>
      <c r="O68" s="61">
        <v>98.671551996490578</v>
      </c>
      <c r="P68" s="61">
        <v>85.336247317248706</v>
      </c>
      <c r="Q68" s="61">
        <v>27.188567357770399</v>
      </c>
      <c r="R68" s="61">
        <v>468.28064261318968</v>
      </c>
      <c r="S68" s="63">
        <v>72.517806410540004</v>
      </c>
      <c r="T68" s="162">
        <v>214.01444645558473</v>
      </c>
      <c r="U68" s="52">
        <v>5466.365960316497</v>
      </c>
      <c r="V68" s="52">
        <v>16.110626215815302</v>
      </c>
      <c r="W68" s="52">
        <v>1481.6414264397565</v>
      </c>
      <c r="X68" s="121">
        <v>60.362199551084167</v>
      </c>
      <c r="Y68" s="121">
        <v>421.76762584763452</v>
      </c>
      <c r="Z68" s="121">
        <v>210.55287110550952</v>
      </c>
      <c r="AA68" s="121">
        <v>60.538336715589764</v>
      </c>
      <c r="AB68" s="121">
        <v>728.42039321993877</v>
      </c>
      <c r="AC68" s="52">
        <v>1586.2423623560364</v>
      </c>
      <c r="AD68" s="52">
        <v>2150.7831826955085</v>
      </c>
      <c r="AE68" s="121">
        <v>664.54237459837179</v>
      </c>
      <c r="AF68" s="121">
        <v>481.53413221115198</v>
      </c>
      <c r="AG68" s="121">
        <v>256.03964891288962</v>
      </c>
      <c r="AH68" s="121">
        <v>88.864021534493304</v>
      </c>
      <c r="AI68" s="121">
        <v>81.926605011288203</v>
      </c>
      <c r="AJ68" s="121">
        <v>30.313298202442699</v>
      </c>
      <c r="AK68" s="121">
        <v>457.67830291589081</v>
      </c>
      <c r="AL68" s="121">
        <v>89.884799308979879</v>
      </c>
      <c r="AM68" s="52">
        <v>231.58836260938128</v>
      </c>
      <c r="AN68" s="53">
        <v>49696.758923956288</v>
      </c>
      <c r="AO68" s="53">
        <v>73.548707247214395</v>
      </c>
      <c r="AP68" s="53">
        <v>8394.5238912759578</v>
      </c>
      <c r="AQ68" s="122">
        <v>587.41275843045696</v>
      </c>
      <c r="AR68" s="122">
        <v>3684.9665071556437</v>
      </c>
      <c r="AS68" s="122">
        <v>529.56430405389756</v>
      </c>
      <c r="AT68" s="122">
        <v>65.039803614823398</v>
      </c>
      <c r="AU68" s="122">
        <v>3527.5405180211364</v>
      </c>
      <c r="AV68" s="53">
        <v>7604.8354221551299</v>
      </c>
      <c r="AW68" s="53">
        <v>27529.023007230957</v>
      </c>
      <c r="AX68" s="122">
        <v>8207.8953924270008</v>
      </c>
      <c r="AY68" s="122">
        <v>5277.8840235920397</v>
      </c>
      <c r="AZ68" s="122">
        <v>6064.3759985494507</v>
      </c>
      <c r="BA68" s="122">
        <v>870.82611447871795</v>
      </c>
      <c r="BB68" s="122">
        <v>332.76797506124899</v>
      </c>
      <c r="BC68" s="122">
        <v>162.22216348726241</v>
      </c>
      <c r="BD68" s="122">
        <v>5426.2031430659608</v>
      </c>
      <c r="BE68" s="122">
        <v>1186.8481965692765</v>
      </c>
      <c r="BF68" s="53">
        <v>6094.8278960470307</v>
      </c>
    </row>
    <row r="69" spans="1:58" x14ac:dyDescent="0.25">
      <c r="A69" s="37" t="s">
        <v>196</v>
      </c>
      <c r="B69" s="59">
        <v>5438.4402257276424</v>
      </c>
      <c r="C69" s="74">
        <v>18.164448432654002</v>
      </c>
      <c r="D69" s="74">
        <v>1592.5354051712811</v>
      </c>
      <c r="E69" s="60">
        <v>67.021065599703405</v>
      </c>
      <c r="F69" s="61">
        <v>454.94223985898907</v>
      </c>
      <c r="G69" s="61">
        <v>189.3782450884749</v>
      </c>
      <c r="H69" s="61">
        <v>66.061484664240993</v>
      </c>
      <c r="I69" s="62">
        <v>815.1323699598729</v>
      </c>
      <c r="J69" s="74">
        <v>1588.2664299149999</v>
      </c>
      <c r="K69" s="74">
        <v>2030.350001506243</v>
      </c>
      <c r="L69" s="60">
        <v>593.26020631353072</v>
      </c>
      <c r="M69" s="61">
        <v>421.249451844573</v>
      </c>
      <c r="N69" s="61">
        <v>269.80174123972199</v>
      </c>
      <c r="O69" s="61">
        <v>90.835950874648631</v>
      </c>
      <c r="P69" s="61">
        <v>97.184148951786298</v>
      </c>
      <c r="Q69" s="61">
        <v>36.012674595939004</v>
      </c>
      <c r="R69" s="61">
        <v>469.24302855148426</v>
      </c>
      <c r="S69" s="63">
        <v>52.762799134558904</v>
      </c>
      <c r="T69" s="162">
        <v>209.12394070246492</v>
      </c>
      <c r="U69" s="52">
        <v>5411.6444125622875</v>
      </c>
      <c r="V69" s="52">
        <v>18.8578297345462</v>
      </c>
      <c r="W69" s="52">
        <v>1469.0449693647677</v>
      </c>
      <c r="X69" s="121">
        <v>60.105271791569372</v>
      </c>
      <c r="Y69" s="121">
        <v>419.99898506874092</v>
      </c>
      <c r="Z69" s="121">
        <v>186.67945789730788</v>
      </c>
      <c r="AA69" s="121">
        <v>59.581871771325233</v>
      </c>
      <c r="AB69" s="121">
        <v>742.67938283582419</v>
      </c>
      <c r="AC69" s="52">
        <v>1580.4386897973466</v>
      </c>
      <c r="AD69" s="52">
        <v>2120.5187333858939</v>
      </c>
      <c r="AE69" s="121">
        <v>637.03304081012504</v>
      </c>
      <c r="AF69" s="121">
        <v>431.21390025073833</v>
      </c>
      <c r="AG69" s="121">
        <v>271.36220976482429</v>
      </c>
      <c r="AH69" s="121">
        <v>107.50308139867525</v>
      </c>
      <c r="AI69" s="121">
        <v>92.184762750041202</v>
      </c>
      <c r="AJ69" s="121">
        <v>38.853030427486168</v>
      </c>
      <c r="AK69" s="121">
        <v>460.64936566125806</v>
      </c>
      <c r="AL69" s="121">
        <v>81.719342322745803</v>
      </c>
      <c r="AM69" s="52">
        <v>222.78419027973283</v>
      </c>
      <c r="AN69" s="53">
        <v>47907.911900498875</v>
      </c>
      <c r="AO69" s="53">
        <v>76.552356186974606</v>
      </c>
      <c r="AP69" s="53">
        <v>8251.3070647292589</v>
      </c>
      <c r="AQ69" s="122">
        <v>661.10441138488102</v>
      </c>
      <c r="AR69" s="122">
        <v>3541.3273406479548</v>
      </c>
      <c r="AS69" s="122">
        <v>431.20629144025781</v>
      </c>
      <c r="AT69" s="122">
        <v>45.481921823387907</v>
      </c>
      <c r="AU69" s="122">
        <v>3572.1870994327774</v>
      </c>
      <c r="AV69" s="53">
        <v>7345.24298559813</v>
      </c>
      <c r="AW69" s="53">
        <v>26598.002495056986</v>
      </c>
      <c r="AX69" s="122">
        <v>7082.6637318668554</v>
      </c>
      <c r="AY69" s="122">
        <v>5148.8052779270301</v>
      </c>
      <c r="AZ69" s="122">
        <v>5905.5614559864007</v>
      </c>
      <c r="BA69" s="122">
        <v>943.6471783026202</v>
      </c>
      <c r="BB69" s="122">
        <v>414.15914443555596</v>
      </c>
      <c r="BC69" s="122">
        <v>223.82746864774808</v>
      </c>
      <c r="BD69" s="122">
        <v>5915.9640828515694</v>
      </c>
      <c r="BE69" s="122">
        <v>963.37415503920636</v>
      </c>
      <c r="BF69" s="53">
        <v>5636.8069989275209</v>
      </c>
    </row>
    <row r="70" spans="1:58" s="106" customFormat="1" x14ac:dyDescent="0.25">
      <c r="A70" s="98" t="s">
        <v>197</v>
      </c>
      <c r="B70" s="99">
        <v>5505.1194910591876</v>
      </c>
      <c r="C70" s="100">
        <v>19.1221170105498</v>
      </c>
      <c r="D70" s="100">
        <v>1452.1167272569819</v>
      </c>
      <c r="E70" s="101">
        <v>72.779819952312096</v>
      </c>
      <c r="F70" s="102">
        <v>384.99032045725005</v>
      </c>
      <c r="G70" s="102">
        <v>191.17466437620828</v>
      </c>
      <c r="H70" s="102">
        <v>78.860291733037698</v>
      </c>
      <c r="I70" s="103">
        <v>724.31163073817368</v>
      </c>
      <c r="J70" s="100">
        <v>1787.4907893632401</v>
      </c>
      <c r="K70" s="100">
        <v>2057.5066222032005</v>
      </c>
      <c r="L70" s="101">
        <v>599.04382919443378</v>
      </c>
      <c r="M70" s="102">
        <v>476.18206477054702</v>
      </c>
      <c r="N70" s="102">
        <v>248.04804004751099</v>
      </c>
      <c r="O70" s="102">
        <v>86.400719964192461</v>
      </c>
      <c r="P70" s="102">
        <v>101.20694971373599</v>
      </c>
      <c r="Q70" s="102">
        <v>24.991625509236599</v>
      </c>
      <c r="R70" s="102">
        <v>448.41740710827662</v>
      </c>
      <c r="S70" s="104">
        <v>73.215985895266897</v>
      </c>
      <c r="T70" s="163">
        <v>188.88323522521566</v>
      </c>
      <c r="U70" s="100">
        <v>5407.2304503216783</v>
      </c>
      <c r="V70" s="100">
        <v>16.793235555215265</v>
      </c>
      <c r="W70" s="100">
        <v>1414.4568028703563</v>
      </c>
      <c r="X70" s="120">
        <v>67.487532111749331</v>
      </c>
      <c r="Y70" s="120">
        <v>418.96489894160078</v>
      </c>
      <c r="Z70" s="120">
        <v>184.61632841339326</v>
      </c>
      <c r="AA70" s="120">
        <v>76.376431756153394</v>
      </c>
      <c r="AB70" s="120">
        <v>667.01161164745963</v>
      </c>
      <c r="AC70" s="100">
        <v>1604.7093571927835</v>
      </c>
      <c r="AD70" s="100">
        <v>2148.8503740331048</v>
      </c>
      <c r="AE70" s="120">
        <v>633.43100484921422</v>
      </c>
      <c r="AF70" s="120">
        <v>468.19874078198404</v>
      </c>
      <c r="AG70" s="120">
        <v>295.80175847977199</v>
      </c>
      <c r="AH70" s="120">
        <v>101.90096289146642</v>
      </c>
      <c r="AI70" s="120">
        <v>87.594726908117693</v>
      </c>
      <c r="AJ70" s="120">
        <v>30.572171954981069</v>
      </c>
      <c r="AK70" s="120">
        <v>459.43790154691123</v>
      </c>
      <c r="AL70" s="120">
        <v>71.913106620658297</v>
      </c>
      <c r="AM70" s="100">
        <v>222.42068067021887</v>
      </c>
      <c r="AN70" s="100">
        <v>48528.611714366038</v>
      </c>
      <c r="AO70" s="100">
        <v>79.853609610839001</v>
      </c>
      <c r="AP70" s="100">
        <v>8412.1603827966392</v>
      </c>
      <c r="AQ70" s="120">
        <v>629.87651127555205</v>
      </c>
      <c r="AR70" s="120">
        <v>3973.4233909306004</v>
      </c>
      <c r="AS70" s="120">
        <v>426.25836536667128</v>
      </c>
      <c r="AT70" s="120">
        <v>51.504299044344592</v>
      </c>
      <c r="AU70" s="120">
        <v>3331.0978161794692</v>
      </c>
      <c r="AV70" s="100">
        <v>7852.9893106535092</v>
      </c>
      <c r="AW70" s="100">
        <v>27104.656298070822</v>
      </c>
      <c r="AX70" s="120">
        <v>7310.1645629645591</v>
      </c>
      <c r="AY70" s="120">
        <v>5316.2772849254306</v>
      </c>
      <c r="AZ70" s="120">
        <v>6039.6161312252898</v>
      </c>
      <c r="BA70" s="120">
        <v>838.15831948649225</v>
      </c>
      <c r="BB70" s="120">
        <v>376.91301623816798</v>
      </c>
      <c r="BC70" s="120">
        <v>239.45240705540181</v>
      </c>
      <c r="BD70" s="120">
        <v>5817.1880624425066</v>
      </c>
      <c r="BE70" s="120">
        <v>1166.8865137329769</v>
      </c>
      <c r="BF70" s="100">
        <v>5078.9521132342234</v>
      </c>
    </row>
    <row r="71" spans="1:58" x14ac:dyDescent="0.25">
      <c r="A71" s="37" t="s">
        <v>198</v>
      </c>
      <c r="B71" s="59">
        <v>5305.5448754309018</v>
      </c>
      <c r="C71" s="74">
        <v>18.110482031215</v>
      </c>
      <c r="D71" s="74">
        <v>1412.0053522018275</v>
      </c>
      <c r="E71" s="60">
        <v>61.719024520211804</v>
      </c>
      <c r="F71" s="61">
        <v>403.19866581014446</v>
      </c>
      <c r="G71" s="61">
        <v>202.08698760069751</v>
      </c>
      <c r="H71" s="61">
        <v>75.325115516435503</v>
      </c>
      <c r="I71" s="62">
        <v>669.67555875433811</v>
      </c>
      <c r="J71" s="74">
        <v>1682.1845639197099</v>
      </c>
      <c r="K71" s="74">
        <v>2024.9540307774787</v>
      </c>
      <c r="L71" s="60">
        <v>613.9640970632081</v>
      </c>
      <c r="M71" s="61">
        <v>455.45205042691299</v>
      </c>
      <c r="N71" s="61">
        <v>243.76792244355201</v>
      </c>
      <c r="O71" s="61">
        <v>80.734939821323806</v>
      </c>
      <c r="P71" s="61">
        <v>103.45852530751</v>
      </c>
      <c r="Q71" s="61">
        <v>30.429249923726299</v>
      </c>
      <c r="R71" s="61">
        <v>420.21781348887009</v>
      </c>
      <c r="S71" s="63">
        <v>76.929432302375503</v>
      </c>
      <c r="T71" s="162">
        <v>168.29044650067075</v>
      </c>
      <c r="U71" s="52">
        <v>5517.1876128997419</v>
      </c>
      <c r="V71" s="52">
        <v>18.163285540815501</v>
      </c>
      <c r="W71" s="52">
        <v>1436.9285453462642</v>
      </c>
      <c r="X71" s="121">
        <v>74.162551343306419</v>
      </c>
      <c r="Y71" s="121">
        <v>405.40096123266659</v>
      </c>
      <c r="Z71" s="121">
        <v>202.1154862199993</v>
      </c>
      <c r="AA71" s="121">
        <v>78.949621178070601</v>
      </c>
      <c r="AB71" s="121">
        <v>676.29992537222131</v>
      </c>
      <c r="AC71" s="52">
        <v>1683.2263178215699</v>
      </c>
      <c r="AD71" s="52">
        <v>2187.2779195699277</v>
      </c>
      <c r="AE71" s="121">
        <v>646.86266428449471</v>
      </c>
      <c r="AF71" s="121">
        <v>487.10670132516901</v>
      </c>
      <c r="AG71" s="121">
        <v>279.37413526828499</v>
      </c>
      <c r="AH71" s="121">
        <v>81.503539259775906</v>
      </c>
      <c r="AI71" s="121">
        <v>112.41109545006667</v>
      </c>
      <c r="AJ71" s="121">
        <v>31.164906364358998</v>
      </c>
      <c r="AK71" s="121">
        <v>461.22488587831253</v>
      </c>
      <c r="AL71" s="121">
        <v>87.629991739464927</v>
      </c>
      <c r="AM71" s="52">
        <v>191.59154462116408</v>
      </c>
      <c r="AN71" s="53">
        <v>47637.84926567768</v>
      </c>
      <c r="AO71" s="53">
        <v>86.698654439695403</v>
      </c>
      <c r="AP71" s="53">
        <v>8716.9931683133036</v>
      </c>
      <c r="AQ71" s="122">
        <v>712.53347330765996</v>
      </c>
      <c r="AR71" s="122">
        <v>3923.2482210162989</v>
      </c>
      <c r="AS71" s="122">
        <v>553.11074727810296</v>
      </c>
      <c r="AT71" s="122">
        <v>54.032387361444805</v>
      </c>
      <c r="AU71" s="122">
        <v>3474.0683393497948</v>
      </c>
      <c r="AV71" s="53">
        <v>8324.7988803601002</v>
      </c>
      <c r="AW71" s="53">
        <v>25847.611862542806</v>
      </c>
      <c r="AX71" s="122">
        <v>7695.5556728260781</v>
      </c>
      <c r="AY71" s="122">
        <v>5237.1499995682007</v>
      </c>
      <c r="AZ71" s="122">
        <v>5346.9110596750897</v>
      </c>
      <c r="BA71" s="122">
        <v>812.3874765814611</v>
      </c>
      <c r="BB71" s="122">
        <v>502.22486609341399</v>
      </c>
      <c r="BC71" s="122">
        <v>241.21306703176458</v>
      </c>
      <c r="BD71" s="122">
        <v>4922.0796606720733</v>
      </c>
      <c r="BE71" s="122">
        <v>1090.0900600947271</v>
      </c>
      <c r="BF71" s="53">
        <v>4661.7467000217721</v>
      </c>
    </row>
    <row r="72" spans="1:58" x14ac:dyDescent="0.25">
      <c r="A72" s="37" t="s">
        <v>199</v>
      </c>
      <c r="B72" s="59">
        <v>5994.5316323978204</v>
      </c>
      <c r="C72" s="74">
        <v>11.888440929108899</v>
      </c>
      <c r="D72" s="74">
        <v>1478.0217513850462</v>
      </c>
      <c r="E72" s="60">
        <v>70.404256105571605</v>
      </c>
      <c r="F72" s="61">
        <v>393.87197211605792</v>
      </c>
      <c r="G72" s="61">
        <v>189.80096796021019</v>
      </c>
      <c r="H72" s="61">
        <v>80.918553634899297</v>
      </c>
      <c r="I72" s="62">
        <v>743.02600156830715</v>
      </c>
      <c r="J72" s="74">
        <v>2048.10864439335</v>
      </c>
      <c r="K72" s="74">
        <v>2286.5459734828237</v>
      </c>
      <c r="L72" s="60">
        <v>624.55272323364568</v>
      </c>
      <c r="M72" s="61">
        <v>479.35329498858198</v>
      </c>
      <c r="N72" s="61">
        <v>317.796617057709</v>
      </c>
      <c r="O72" s="61">
        <v>82.777204955996012</v>
      </c>
      <c r="P72" s="61">
        <v>108.094960989635</v>
      </c>
      <c r="Q72" s="61">
        <v>27.607210114320001</v>
      </c>
      <c r="R72" s="61">
        <v>589.74047000776795</v>
      </c>
      <c r="S72" s="63">
        <v>56.623492135168</v>
      </c>
      <c r="T72" s="162">
        <v>169.96682220749196</v>
      </c>
      <c r="U72" s="52">
        <v>5877.1282629997149</v>
      </c>
      <c r="V72" s="52">
        <v>16.859610284544065</v>
      </c>
      <c r="W72" s="52">
        <v>1487.5349616492028</v>
      </c>
      <c r="X72" s="121">
        <v>76.466443047407594</v>
      </c>
      <c r="Y72" s="121">
        <v>426.15592622959866</v>
      </c>
      <c r="Z72" s="121">
        <v>181.51786840736239</v>
      </c>
      <c r="AA72" s="121">
        <v>76.528597584697764</v>
      </c>
      <c r="AB72" s="121">
        <v>726.86612638013628</v>
      </c>
      <c r="AC72" s="52">
        <v>1848.30145647309</v>
      </c>
      <c r="AD72" s="52">
        <v>2329.6967698353965</v>
      </c>
      <c r="AE72" s="121">
        <v>752.06016072531145</v>
      </c>
      <c r="AF72" s="121">
        <v>509.77809911971571</v>
      </c>
      <c r="AG72" s="121">
        <v>290.57350562206335</v>
      </c>
      <c r="AH72" s="121">
        <v>86.40927671736786</v>
      </c>
      <c r="AI72" s="121">
        <v>105.424610801673</v>
      </c>
      <c r="AJ72" s="121">
        <v>24.869945181141002</v>
      </c>
      <c r="AK72" s="121">
        <v>481.90767249689617</v>
      </c>
      <c r="AL72" s="121">
        <v>78.67349917122786</v>
      </c>
      <c r="AM72" s="52">
        <v>194.73546475748307</v>
      </c>
      <c r="AN72" s="53">
        <v>49694.24623722567</v>
      </c>
      <c r="AO72" s="53">
        <v>73.043037795428006</v>
      </c>
      <c r="AP72" s="53">
        <v>8934.8656185103846</v>
      </c>
      <c r="AQ72" s="122">
        <v>776.82318652203708</v>
      </c>
      <c r="AR72" s="122">
        <v>3880.4071732083976</v>
      </c>
      <c r="AS72" s="122">
        <v>474.82371538714006</v>
      </c>
      <c r="AT72" s="122">
        <v>48.573155254285098</v>
      </c>
      <c r="AU72" s="122">
        <v>3754.2383881385263</v>
      </c>
      <c r="AV72" s="53">
        <v>9339.5828427572997</v>
      </c>
      <c r="AW72" s="53">
        <v>26906.388482982697</v>
      </c>
      <c r="AX72" s="122">
        <v>8524.7426507911186</v>
      </c>
      <c r="AY72" s="122">
        <v>5596.62578844985</v>
      </c>
      <c r="AZ72" s="122">
        <v>5475.4025022920496</v>
      </c>
      <c r="BA72" s="122">
        <v>680.07213840764712</v>
      </c>
      <c r="BB72" s="122">
        <v>428.33566246019905</v>
      </c>
      <c r="BC72" s="122">
        <v>177.5292704264069</v>
      </c>
      <c r="BD72" s="122">
        <v>4895.75592999125</v>
      </c>
      <c r="BE72" s="122">
        <v>1127.924540164177</v>
      </c>
      <c r="BF72" s="53">
        <v>4440.3662551798607</v>
      </c>
    </row>
    <row r="73" spans="1:58" x14ac:dyDescent="0.25">
      <c r="A73" s="37" t="s">
        <v>200</v>
      </c>
      <c r="B73" s="59">
        <v>6726.8674725533247</v>
      </c>
      <c r="C73" s="74">
        <v>17.878643650140098</v>
      </c>
      <c r="D73" s="74">
        <v>1624.7983522344311</v>
      </c>
      <c r="E73" s="60">
        <v>70.299300507759099</v>
      </c>
      <c r="F73" s="61">
        <v>442.59453667265416</v>
      </c>
      <c r="G73" s="61">
        <v>199.53183308139401</v>
      </c>
      <c r="H73" s="61">
        <v>81.273823160129297</v>
      </c>
      <c r="I73" s="62">
        <v>831.09885881249454</v>
      </c>
      <c r="J73" s="74">
        <v>2434.5448083770698</v>
      </c>
      <c r="K73" s="74">
        <v>2443.738478618257</v>
      </c>
      <c r="L73" s="60">
        <v>780.99311189688524</v>
      </c>
      <c r="M73" s="61">
        <v>590.18024580666201</v>
      </c>
      <c r="N73" s="61">
        <v>252.041595541296</v>
      </c>
      <c r="O73" s="61">
        <v>79.205382001489767</v>
      </c>
      <c r="P73" s="61">
        <v>107.318210419423</v>
      </c>
      <c r="Q73" s="61">
        <v>32.867370111210498</v>
      </c>
      <c r="R73" s="61">
        <v>533.12756005409824</v>
      </c>
      <c r="S73" s="63">
        <v>68.005002787192694</v>
      </c>
      <c r="T73" s="162">
        <v>205.90718967342679</v>
      </c>
      <c r="U73" s="52">
        <v>6454.1995764193971</v>
      </c>
      <c r="V73" s="52">
        <v>19.715922421637831</v>
      </c>
      <c r="W73" s="52">
        <v>1542.9681548249962</v>
      </c>
      <c r="X73" s="121">
        <v>76.34742827141757</v>
      </c>
      <c r="Y73" s="121">
        <v>422.0319964957439</v>
      </c>
      <c r="Z73" s="121">
        <v>188.38490858980995</v>
      </c>
      <c r="AA73" s="121">
        <v>84.743433311106003</v>
      </c>
      <c r="AB73" s="121">
        <v>771.46038815691861</v>
      </c>
      <c r="AC73" s="52">
        <v>2267.0163811513667</v>
      </c>
      <c r="AD73" s="52">
        <v>2418.5153625468392</v>
      </c>
      <c r="AE73" s="121">
        <v>767.80138966309187</v>
      </c>
      <c r="AF73" s="121">
        <v>564.244308744656</v>
      </c>
      <c r="AG73" s="121">
        <v>278.21912073860398</v>
      </c>
      <c r="AH73" s="121">
        <v>94.134424033717906</v>
      </c>
      <c r="AI73" s="121">
        <v>111.00336491725767</v>
      </c>
      <c r="AJ73" s="121">
        <v>36.846732007028969</v>
      </c>
      <c r="AK73" s="121">
        <v>485.8480326631381</v>
      </c>
      <c r="AL73" s="121">
        <v>80.417989779344467</v>
      </c>
      <c r="AM73" s="52">
        <v>205.98375547455808</v>
      </c>
      <c r="AN73" s="53">
        <v>52732.173339411267</v>
      </c>
      <c r="AO73" s="53">
        <v>106.80428169048369</v>
      </c>
      <c r="AP73" s="53">
        <v>8955.6329757713629</v>
      </c>
      <c r="AQ73" s="122">
        <v>738.61526829330194</v>
      </c>
      <c r="AR73" s="122">
        <v>4069.7306959149391</v>
      </c>
      <c r="AS73" s="122">
        <v>460.63292278840493</v>
      </c>
      <c r="AT73" s="122">
        <v>43.433791060995944</v>
      </c>
      <c r="AU73" s="122">
        <v>3643.2202977137222</v>
      </c>
      <c r="AV73" s="53">
        <v>10332.567762706751</v>
      </c>
      <c r="AW73" s="53">
        <v>28263.274225023939</v>
      </c>
      <c r="AX73" s="122">
        <v>9564.5805487135276</v>
      </c>
      <c r="AY73" s="122">
        <v>6375.0258860492995</v>
      </c>
      <c r="AZ73" s="122">
        <v>5299.97605043156</v>
      </c>
      <c r="BA73" s="122">
        <v>611.33944953389062</v>
      </c>
      <c r="BB73" s="122">
        <v>473.23895126267399</v>
      </c>
      <c r="BC73" s="122">
        <v>212.0127588266061</v>
      </c>
      <c r="BD73" s="122">
        <v>4243.0831251392228</v>
      </c>
      <c r="BE73" s="122">
        <v>1484.0174550671586</v>
      </c>
      <c r="BF73" s="53">
        <v>5073.8940942187355</v>
      </c>
    </row>
    <row r="74" spans="1:58" s="106" customFormat="1" x14ac:dyDescent="0.25">
      <c r="A74" s="98" t="s">
        <v>201</v>
      </c>
      <c r="B74" s="99">
        <v>6546.1189630099598</v>
      </c>
      <c r="C74" s="100">
        <v>20.579723076122399</v>
      </c>
      <c r="D74" s="100">
        <v>1558.638803184677</v>
      </c>
      <c r="E74" s="101">
        <v>57.422215271130199</v>
      </c>
      <c r="F74" s="102">
        <v>431.35593373660612</v>
      </c>
      <c r="G74" s="102">
        <v>202.73946441836301</v>
      </c>
      <c r="H74" s="102">
        <v>78.572361552924704</v>
      </c>
      <c r="I74" s="103">
        <v>788.54882820565297</v>
      </c>
      <c r="J74" s="100">
        <v>2290.7133583857399</v>
      </c>
      <c r="K74" s="100">
        <v>2458.423006299749</v>
      </c>
      <c r="L74" s="101">
        <v>702.63203067984455</v>
      </c>
      <c r="M74" s="102">
        <v>569.49718123431398</v>
      </c>
      <c r="N74" s="102">
        <v>240.107322915239</v>
      </c>
      <c r="O74" s="102">
        <v>77.292672790658415</v>
      </c>
      <c r="P74" s="102">
        <v>131.99236735433101</v>
      </c>
      <c r="Q74" s="102">
        <v>39.995596482148201</v>
      </c>
      <c r="R74" s="102">
        <v>616.90185068331834</v>
      </c>
      <c r="S74" s="104">
        <v>80.003984159895992</v>
      </c>
      <c r="T74" s="163">
        <v>217.76407206367151</v>
      </c>
      <c r="U74" s="100">
        <v>6723.1480446434953</v>
      </c>
      <c r="V74" s="100">
        <v>19.701099836641465</v>
      </c>
      <c r="W74" s="100">
        <v>1541.805089364371</v>
      </c>
      <c r="X74" s="120">
        <v>59.590526073126966</v>
      </c>
      <c r="Y74" s="120">
        <v>433.80568240349567</v>
      </c>
      <c r="Z74" s="120">
        <v>198.66889476790857</v>
      </c>
      <c r="AA74" s="120">
        <v>79.318068449055602</v>
      </c>
      <c r="AB74" s="120">
        <v>770.42191767078418</v>
      </c>
      <c r="AC74" s="100">
        <v>2266.4742781044101</v>
      </c>
      <c r="AD74" s="100">
        <v>2659.9095547747906</v>
      </c>
      <c r="AE74" s="120">
        <v>822.19106749366517</v>
      </c>
      <c r="AF74" s="120">
        <v>577.59807108949929</v>
      </c>
      <c r="AG74" s="120">
        <v>277.55772107408899</v>
      </c>
      <c r="AH74" s="120">
        <v>83.654691152242876</v>
      </c>
      <c r="AI74" s="120">
        <v>129.77235116801731</v>
      </c>
      <c r="AJ74" s="120">
        <v>40.773664691574034</v>
      </c>
      <c r="AK74" s="120">
        <v>636.83203508690531</v>
      </c>
      <c r="AL74" s="120">
        <v>91.529953018797698</v>
      </c>
      <c r="AM74" s="100">
        <v>235.25802256328348</v>
      </c>
      <c r="AN74" s="100">
        <v>53047.397293938717</v>
      </c>
      <c r="AO74" s="100">
        <v>112.16940525618651</v>
      </c>
      <c r="AP74" s="100">
        <v>8283.1191125009518</v>
      </c>
      <c r="AQ74" s="120">
        <v>541.21312172932301</v>
      </c>
      <c r="AR74" s="120">
        <v>4050.4191854687706</v>
      </c>
      <c r="AS74" s="120">
        <v>377.69925227008861</v>
      </c>
      <c r="AT74" s="120">
        <v>32.514035109764755</v>
      </c>
      <c r="AU74" s="120">
        <v>3281.2735179230049</v>
      </c>
      <c r="AV74" s="100">
        <v>9625.1469993493502</v>
      </c>
      <c r="AW74" s="100">
        <v>29082.443385603397</v>
      </c>
      <c r="AX74" s="120">
        <v>9800.913101730659</v>
      </c>
      <c r="AY74" s="120">
        <v>5840.3265810596095</v>
      </c>
      <c r="AZ74" s="120">
        <v>5351.41459263864</v>
      </c>
      <c r="BA74" s="120">
        <v>600.91757747124916</v>
      </c>
      <c r="BB74" s="120">
        <v>486.35383549957101</v>
      </c>
      <c r="BC74" s="120">
        <v>198.86362934814781</v>
      </c>
      <c r="BD74" s="120">
        <v>5288.7604985740027</v>
      </c>
      <c r="BE74" s="120">
        <v>1514.8935692815189</v>
      </c>
      <c r="BF74" s="100">
        <v>5944.5183912288285</v>
      </c>
    </row>
    <row r="75" spans="1:58" x14ac:dyDescent="0.25">
      <c r="A75" s="37" t="s">
        <v>202</v>
      </c>
      <c r="B75" s="59">
        <v>6441.6768185650853</v>
      </c>
      <c r="C75" s="74">
        <v>21.6713933890817</v>
      </c>
      <c r="D75" s="74">
        <v>1444.1606727955505</v>
      </c>
      <c r="E75" s="60">
        <v>51.259348885330198</v>
      </c>
      <c r="F75" s="61">
        <v>392.23521058203534</v>
      </c>
      <c r="G75" s="61">
        <v>149.55814305020081</v>
      </c>
      <c r="H75" s="61">
        <v>79.8069142192237</v>
      </c>
      <c r="I75" s="62">
        <v>771.30105605876054</v>
      </c>
      <c r="J75" s="74">
        <v>2217.5182226166298</v>
      </c>
      <c r="K75" s="74">
        <v>2525.9503110984801</v>
      </c>
      <c r="L75" s="60">
        <v>770.02845921284302</v>
      </c>
      <c r="M75" s="61">
        <v>563.56389296965006</v>
      </c>
      <c r="N75" s="61">
        <v>251.16395566706899</v>
      </c>
      <c r="O75" s="61">
        <v>73.456194328366266</v>
      </c>
      <c r="P75" s="61">
        <v>110.772352316731</v>
      </c>
      <c r="Q75" s="61">
        <v>25.144747955389199</v>
      </c>
      <c r="R75" s="61">
        <v>642.56949347232285</v>
      </c>
      <c r="S75" s="63">
        <v>89.251215176108801</v>
      </c>
      <c r="T75" s="162">
        <v>232.3762186653438</v>
      </c>
      <c r="U75" s="52">
        <v>6563.5453219662595</v>
      </c>
      <c r="V75" s="52">
        <v>20.506206575371834</v>
      </c>
      <c r="W75" s="52">
        <v>1505.1768034129025</v>
      </c>
      <c r="X75" s="121">
        <v>51.053022466055637</v>
      </c>
      <c r="Y75" s="121">
        <v>418.83712766291251</v>
      </c>
      <c r="Z75" s="121">
        <v>172.28155012903926</v>
      </c>
      <c r="AA75" s="121">
        <v>82.294531581738269</v>
      </c>
      <c r="AB75" s="121">
        <v>780.71057157315681</v>
      </c>
      <c r="AC75" s="52">
        <v>2163.4213797513335</v>
      </c>
      <c r="AD75" s="52">
        <v>2627.7448299641396</v>
      </c>
      <c r="AE75" s="121">
        <v>783.07979704264073</v>
      </c>
      <c r="AF75" s="121">
        <v>585.12354303002394</v>
      </c>
      <c r="AG75" s="121">
        <v>303.22886165576699</v>
      </c>
      <c r="AH75" s="121">
        <v>72.1911935968851</v>
      </c>
      <c r="AI75" s="121">
        <v>116.46779637973701</v>
      </c>
      <c r="AJ75" s="121">
        <v>34.2093052863151</v>
      </c>
      <c r="AK75" s="121">
        <v>628.49695759923532</v>
      </c>
      <c r="AL75" s="121">
        <v>104.94737537353559</v>
      </c>
      <c r="AM75" s="52">
        <v>246.69610226251208</v>
      </c>
      <c r="AN75" s="53">
        <v>52441.384600630678</v>
      </c>
      <c r="AO75" s="53">
        <v>97.12530621436099</v>
      </c>
      <c r="AP75" s="53">
        <v>8016.623648855877</v>
      </c>
      <c r="AQ75" s="122">
        <v>460.47216857786998</v>
      </c>
      <c r="AR75" s="122">
        <v>3854.8626419970669</v>
      </c>
      <c r="AS75" s="122">
        <v>361.75549260726427</v>
      </c>
      <c r="AT75" s="122">
        <v>44.758401110610095</v>
      </c>
      <c r="AU75" s="122">
        <v>3294.7749445630652</v>
      </c>
      <c r="AV75" s="53">
        <v>8640.8312413242202</v>
      </c>
      <c r="AW75" s="53">
        <v>29544.429118030472</v>
      </c>
      <c r="AX75" s="122">
        <v>9718.0797915822004</v>
      </c>
      <c r="AY75" s="122">
        <v>5793.5462949713492</v>
      </c>
      <c r="AZ75" s="122">
        <v>6240.59867475589</v>
      </c>
      <c r="BA75" s="122">
        <v>586.77937802904398</v>
      </c>
      <c r="BB75" s="122">
        <v>430.75029846973302</v>
      </c>
      <c r="BC75" s="122">
        <v>187.97328807095991</v>
      </c>
      <c r="BD75" s="122">
        <v>5086.8775676160303</v>
      </c>
      <c r="BE75" s="122">
        <v>1499.8238245352675</v>
      </c>
      <c r="BF75" s="53">
        <v>6142.3752862057481</v>
      </c>
    </row>
    <row r="76" spans="1:58" x14ac:dyDescent="0.25">
      <c r="A76" s="37" t="s">
        <v>203</v>
      </c>
      <c r="B76" s="59">
        <v>6439.7643548105489</v>
      </c>
      <c r="C76" s="74">
        <v>22.125985950885301</v>
      </c>
      <c r="D76" s="74">
        <v>1430.1245983563986</v>
      </c>
      <c r="E76" s="60">
        <v>51.344894218404001</v>
      </c>
      <c r="F76" s="61">
        <v>393.54318782215199</v>
      </c>
      <c r="G76" s="61">
        <v>141.57620551587939</v>
      </c>
      <c r="H76" s="61">
        <v>82.757071335814999</v>
      </c>
      <c r="I76" s="62">
        <v>760.90323946414799</v>
      </c>
      <c r="J76" s="74">
        <v>2048.7888463027102</v>
      </c>
      <c r="K76" s="74">
        <v>2715.5767650577277</v>
      </c>
      <c r="L76" s="60">
        <v>967.31078324945986</v>
      </c>
      <c r="M76" s="61">
        <v>551.69010404037203</v>
      </c>
      <c r="N76" s="61">
        <v>293.52345718694698</v>
      </c>
      <c r="O76" s="61">
        <v>61.587171790712915</v>
      </c>
      <c r="P76" s="61">
        <v>103.16806558781499</v>
      </c>
      <c r="Q76" s="61">
        <v>31.705213825775299</v>
      </c>
      <c r="R76" s="61">
        <v>630.96265233038753</v>
      </c>
      <c r="S76" s="63">
        <v>75.629317046257995</v>
      </c>
      <c r="T76" s="162">
        <v>223.14815914282701</v>
      </c>
      <c r="U76" s="52">
        <v>6678.4401809001693</v>
      </c>
      <c r="V76" s="52">
        <v>23.543088585903803</v>
      </c>
      <c r="W76" s="52">
        <v>1461.0000049356443</v>
      </c>
      <c r="X76" s="121">
        <v>49.771055966695798</v>
      </c>
      <c r="Y76" s="121">
        <v>420.19218198793561</v>
      </c>
      <c r="Z76" s="121">
        <v>150.50986419063125</v>
      </c>
      <c r="AA76" s="121">
        <v>83.983132343122975</v>
      </c>
      <c r="AB76" s="121">
        <v>756.54377044725868</v>
      </c>
      <c r="AC76" s="52">
        <v>2108.6879353421232</v>
      </c>
      <c r="AD76" s="52">
        <v>2812.6750925652882</v>
      </c>
      <c r="AE76" s="121">
        <v>947.88518387989006</v>
      </c>
      <c r="AF76" s="121">
        <v>600.98949251164538</v>
      </c>
      <c r="AG76" s="121">
        <v>291.32349384641606</v>
      </c>
      <c r="AH76" s="121">
        <v>71.9250380739836</v>
      </c>
      <c r="AI76" s="121">
        <v>105.79429118225467</v>
      </c>
      <c r="AJ76" s="121">
        <v>33.610102754256729</v>
      </c>
      <c r="AK76" s="121">
        <v>658.07493646985733</v>
      </c>
      <c r="AL76" s="121">
        <v>103.07255384698414</v>
      </c>
      <c r="AM76" s="52">
        <v>272.53405947120996</v>
      </c>
      <c r="AN76" s="53">
        <v>55255.640569416457</v>
      </c>
      <c r="AO76" s="53">
        <v>120.75437499694888</v>
      </c>
      <c r="AP76" s="53">
        <v>8525.6481120139542</v>
      </c>
      <c r="AQ76" s="122">
        <v>468.32467651457796</v>
      </c>
      <c r="AR76" s="122">
        <v>3896.3461145859064</v>
      </c>
      <c r="AS76" s="122">
        <v>355.08028991387761</v>
      </c>
      <c r="AT76" s="122">
        <v>85.592780855799901</v>
      </c>
      <c r="AU76" s="122">
        <v>3720.3042501437931</v>
      </c>
      <c r="AV76" s="53">
        <v>8708.4913174902395</v>
      </c>
      <c r="AW76" s="53">
        <v>31250.045033560556</v>
      </c>
      <c r="AX76" s="122">
        <v>10392.64616896493</v>
      </c>
      <c r="AY76" s="122">
        <v>5794.1667372501906</v>
      </c>
      <c r="AZ76" s="122">
        <v>6850.3119471747004</v>
      </c>
      <c r="BA76" s="122">
        <v>510.00997874653348</v>
      </c>
      <c r="BB76" s="122">
        <v>412.66055278051698</v>
      </c>
      <c r="BC76" s="122">
        <v>200.24098101754311</v>
      </c>
      <c r="BD76" s="122">
        <v>5351.8257015942545</v>
      </c>
      <c r="BE76" s="122">
        <v>1738.1829660318858</v>
      </c>
      <c r="BF76" s="53">
        <v>6650.7017313547512</v>
      </c>
    </row>
    <row r="77" spans="1:58" x14ac:dyDescent="0.25">
      <c r="A77" s="37" t="s">
        <v>204</v>
      </c>
      <c r="B77" s="59">
        <v>6770.2455944733201</v>
      </c>
      <c r="C77" s="74">
        <v>26.2352111175801</v>
      </c>
      <c r="D77" s="74">
        <v>1417.3116063165639</v>
      </c>
      <c r="E77" s="60">
        <v>54.477417223463</v>
      </c>
      <c r="F77" s="61">
        <v>374.69206440544508</v>
      </c>
      <c r="G77" s="61">
        <v>163.12157399333199</v>
      </c>
      <c r="H77" s="61">
        <v>84.191087256771397</v>
      </c>
      <c r="I77" s="62">
        <v>740.82946343755259</v>
      </c>
      <c r="J77" s="74">
        <v>2442.38118578592</v>
      </c>
      <c r="K77" s="74">
        <v>2638.8931976406511</v>
      </c>
      <c r="L77" s="60">
        <v>860.49864489875358</v>
      </c>
      <c r="M77" s="61">
        <v>535.88195313567996</v>
      </c>
      <c r="N77" s="61">
        <v>223.07539126728901</v>
      </c>
      <c r="O77" s="61">
        <v>62.529568700423276</v>
      </c>
      <c r="P77" s="61">
        <v>139.00029302386801</v>
      </c>
      <c r="Q77" s="61">
        <v>29.630741160989501</v>
      </c>
      <c r="R77" s="61">
        <v>683.16297251439732</v>
      </c>
      <c r="S77" s="63">
        <v>105.11363293925029</v>
      </c>
      <c r="T77" s="162">
        <v>245.42439361260494</v>
      </c>
      <c r="U77" s="52">
        <v>6865.7174499215953</v>
      </c>
      <c r="V77" s="52">
        <v>25.306584237862637</v>
      </c>
      <c r="W77" s="52">
        <v>1407.0273040864693</v>
      </c>
      <c r="X77" s="121">
        <v>47.716833083781268</v>
      </c>
      <c r="Y77" s="121">
        <v>404.75620880293854</v>
      </c>
      <c r="Z77" s="121">
        <v>151.73518922524761</v>
      </c>
      <c r="AA77" s="121">
        <v>87.935655702294937</v>
      </c>
      <c r="AB77" s="121">
        <v>714.88341727220711</v>
      </c>
      <c r="AC77" s="52">
        <v>2389.7665032892032</v>
      </c>
      <c r="AD77" s="52">
        <v>2792.1833266875333</v>
      </c>
      <c r="AE77" s="121">
        <v>962.71722783928635</v>
      </c>
      <c r="AF77" s="121">
        <v>558.86948612877075</v>
      </c>
      <c r="AG77" s="121">
        <v>258.11578723153264</v>
      </c>
      <c r="AH77" s="121">
        <v>74.787368313716158</v>
      </c>
      <c r="AI77" s="121">
        <v>128.19719994667599</v>
      </c>
      <c r="AJ77" s="121">
        <v>32.558509387195599</v>
      </c>
      <c r="AK77" s="121">
        <v>681.27494191913422</v>
      </c>
      <c r="AL77" s="121">
        <v>95.662805921221789</v>
      </c>
      <c r="AM77" s="52">
        <v>251.4337316205274</v>
      </c>
      <c r="AN77" s="53">
        <v>53273.327592960108</v>
      </c>
      <c r="AO77" s="53">
        <v>103.76343826432091</v>
      </c>
      <c r="AP77" s="53">
        <v>8269.6023184421065</v>
      </c>
      <c r="AQ77" s="122">
        <v>397.059419726128</v>
      </c>
      <c r="AR77" s="122">
        <v>3935.3786452873865</v>
      </c>
      <c r="AS77" s="122">
        <v>317.2634573858291</v>
      </c>
      <c r="AT77" s="122">
        <v>79.230356746529196</v>
      </c>
      <c r="AU77" s="122">
        <v>3540.6704392962333</v>
      </c>
      <c r="AV77" s="53">
        <v>8689.2293431103899</v>
      </c>
      <c r="AW77" s="53">
        <v>29924.63908183188</v>
      </c>
      <c r="AX77" s="122">
        <v>10797.181291393576</v>
      </c>
      <c r="AY77" s="122">
        <v>6169.3736731148401</v>
      </c>
      <c r="AZ77" s="122">
        <v>4821.6857651630899</v>
      </c>
      <c r="BA77" s="122">
        <v>488.62569633416041</v>
      </c>
      <c r="BB77" s="122">
        <v>458.60764446412298</v>
      </c>
      <c r="BC77" s="122">
        <v>201.6111757998199</v>
      </c>
      <c r="BD77" s="122">
        <v>5265.6492066169285</v>
      </c>
      <c r="BE77" s="122">
        <v>1721.9046289453422</v>
      </c>
      <c r="BF77" s="53">
        <v>6286.0934113114081</v>
      </c>
    </row>
    <row r="78" spans="1:58" s="106" customFormat="1" x14ac:dyDescent="0.25">
      <c r="A78" s="98" t="s">
        <v>205</v>
      </c>
      <c r="B78" s="99">
        <v>7108.6286977081463</v>
      </c>
      <c r="C78" s="100">
        <v>23.148609733075901</v>
      </c>
      <c r="D78" s="100">
        <v>1469.7732868626167</v>
      </c>
      <c r="E78" s="101">
        <v>58.0795518739138</v>
      </c>
      <c r="F78" s="102">
        <v>396.3934394922872</v>
      </c>
      <c r="G78" s="102">
        <v>174.8426843190737</v>
      </c>
      <c r="H78" s="102">
        <v>79.167577257760499</v>
      </c>
      <c r="I78" s="103">
        <v>761.29003391958167</v>
      </c>
      <c r="J78" s="100">
        <v>2526.7019460732199</v>
      </c>
      <c r="K78" s="100">
        <v>2827.2677784578086</v>
      </c>
      <c r="L78" s="101">
        <v>980.30902725850706</v>
      </c>
      <c r="M78" s="102">
        <v>608.87313207253101</v>
      </c>
      <c r="N78" s="102">
        <v>271.20295032723101</v>
      </c>
      <c r="O78" s="102">
        <v>57.619360028148563</v>
      </c>
      <c r="P78" s="102">
        <v>126.69361449720201</v>
      </c>
      <c r="Q78" s="102">
        <v>29.862889496278299</v>
      </c>
      <c r="R78" s="102">
        <v>669.64153610026301</v>
      </c>
      <c r="S78" s="104">
        <v>83.065268677647794</v>
      </c>
      <c r="T78" s="163">
        <v>261.73707658142513</v>
      </c>
      <c r="U78" s="100">
        <v>6942.4292111459545</v>
      </c>
      <c r="V78" s="100">
        <v>24.563216102660366</v>
      </c>
      <c r="W78" s="100">
        <v>1437.16976607624</v>
      </c>
      <c r="X78" s="120">
        <v>55.623604820501868</v>
      </c>
      <c r="Y78" s="120">
        <v>415.98117571867925</v>
      </c>
      <c r="Z78" s="120">
        <v>161.16720158300359</v>
      </c>
      <c r="AA78" s="120">
        <v>77.646491308435472</v>
      </c>
      <c r="AB78" s="120">
        <v>726.75129264561974</v>
      </c>
      <c r="AC78" s="100">
        <v>2363.1431166920433</v>
      </c>
      <c r="AD78" s="100">
        <v>2847.4813444745128</v>
      </c>
      <c r="AE78" s="120">
        <v>971.78556902660523</v>
      </c>
      <c r="AF78" s="120">
        <v>583.84167631917705</v>
      </c>
      <c r="AG78" s="120">
        <v>279.75009277072166</v>
      </c>
      <c r="AH78" s="120">
        <v>61.304931386497628</v>
      </c>
      <c r="AI78" s="120">
        <v>131.69165445774067</v>
      </c>
      <c r="AJ78" s="120">
        <v>33.348610282959136</v>
      </c>
      <c r="AK78" s="120">
        <v>682.03265298285976</v>
      </c>
      <c r="AL78" s="120">
        <v>103.72615724795162</v>
      </c>
      <c r="AM78" s="100">
        <v>270.0717678004973</v>
      </c>
      <c r="AN78" s="100">
        <v>53670.879180926568</v>
      </c>
      <c r="AO78" s="100">
        <v>114.0584372538066</v>
      </c>
      <c r="AP78" s="100">
        <v>8215.4613018822965</v>
      </c>
      <c r="AQ78" s="120">
        <v>480.85160031374994</v>
      </c>
      <c r="AR78" s="120">
        <v>4079.4065977151058</v>
      </c>
      <c r="AS78" s="120">
        <v>330.37330188174224</v>
      </c>
      <c r="AT78" s="120">
        <v>68.537178001261992</v>
      </c>
      <c r="AU78" s="120">
        <v>3256.2926239704366</v>
      </c>
      <c r="AV78" s="100">
        <v>9297.2231285200505</v>
      </c>
      <c r="AW78" s="100">
        <v>29675.657636665408</v>
      </c>
      <c r="AX78" s="120">
        <v>10093.163229917496</v>
      </c>
      <c r="AY78" s="120">
        <v>5775.5855433092602</v>
      </c>
      <c r="AZ78" s="120">
        <v>5635.2443744736001</v>
      </c>
      <c r="BA78" s="120">
        <v>424.45913938153529</v>
      </c>
      <c r="BB78" s="120">
        <v>459.36776947635201</v>
      </c>
      <c r="BC78" s="120">
        <v>186.58772434336743</v>
      </c>
      <c r="BD78" s="120">
        <v>5427.1392420119037</v>
      </c>
      <c r="BE78" s="120">
        <v>1674.1106137518916</v>
      </c>
      <c r="BF78" s="100">
        <v>6368.4786766049983</v>
      </c>
    </row>
    <row r="79" spans="1:58" x14ac:dyDescent="0.25">
      <c r="A79" s="37" t="s">
        <v>206</v>
      </c>
      <c r="B79" s="59">
        <v>7450.5379285030649</v>
      </c>
      <c r="C79" s="74">
        <v>26.7284831540208</v>
      </c>
      <c r="D79" s="74">
        <v>1349.1178947707765</v>
      </c>
      <c r="E79" s="60">
        <v>69.511862359180299</v>
      </c>
      <c r="F79" s="61">
        <v>388.5152765040695</v>
      </c>
      <c r="G79" s="61">
        <v>142.53284456967918</v>
      </c>
      <c r="H79" s="61">
        <v>85.456266685269</v>
      </c>
      <c r="I79" s="62">
        <v>663.10164465257856</v>
      </c>
      <c r="J79" s="74">
        <v>2732.68988668874</v>
      </c>
      <c r="K79" s="74">
        <v>3086.1167994925245</v>
      </c>
      <c r="L79" s="60">
        <v>944.53070176621304</v>
      </c>
      <c r="M79" s="61">
        <v>668.01292128630803</v>
      </c>
      <c r="N79" s="61">
        <v>256.12289212567299</v>
      </c>
      <c r="O79" s="61">
        <v>64.205837147858006</v>
      </c>
      <c r="P79" s="61">
        <v>141.447796541391</v>
      </c>
      <c r="Q79" s="61">
        <v>36.442638134382698</v>
      </c>
      <c r="R79" s="61">
        <v>870.46739715877015</v>
      </c>
      <c r="S79" s="63">
        <v>104.8866153319285</v>
      </c>
      <c r="T79" s="162">
        <v>255.88486439700355</v>
      </c>
      <c r="U79" s="52">
        <v>7728.5938254538951</v>
      </c>
      <c r="V79" s="52">
        <v>22.366373796582966</v>
      </c>
      <c r="W79" s="52">
        <v>1398.8638328712841</v>
      </c>
      <c r="X79" s="121">
        <v>66.123119327147563</v>
      </c>
      <c r="Y79" s="121">
        <v>424.46993204815391</v>
      </c>
      <c r="Z79" s="121">
        <v>153.24135106575613</v>
      </c>
      <c r="AA79" s="121">
        <v>81.499384594963558</v>
      </c>
      <c r="AB79" s="121">
        <v>673.53004583526308</v>
      </c>
      <c r="AC79" s="52">
        <v>2837.6631002791105</v>
      </c>
      <c r="AD79" s="52">
        <v>3163.2143136548621</v>
      </c>
      <c r="AE79" s="121">
        <v>997.97596155502026</v>
      </c>
      <c r="AF79" s="121">
        <v>676.145175957574</v>
      </c>
      <c r="AG79" s="121">
        <v>264.99003426805865</v>
      </c>
      <c r="AH79" s="121">
        <v>65.269263666461981</v>
      </c>
      <c r="AI79" s="121">
        <v>140.04349169727831</v>
      </c>
      <c r="AJ79" s="121">
        <v>34.38543651055793</v>
      </c>
      <c r="AK79" s="121">
        <v>856.8340054598774</v>
      </c>
      <c r="AL79" s="121">
        <v>127.57094454003341</v>
      </c>
      <c r="AM79" s="52">
        <v>306.4862048520543</v>
      </c>
      <c r="AN79" s="53">
        <v>56984.264325147189</v>
      </c>
      <c r="AO79" s="53">
        <v>70.4799672073556</v>
      </c>
      <c r="AP79" s="53">
        <v>7850.0817200203919</v>
      </c>
      <c r="AQ79" s="122">
        <v>524.18810560168595</v>
      </c>
      <c r="AR79" s="122">
        <v>4105.9694211843243</v>
      </c>
      <c r="AS79" s="122">
        <v>311.0180127373975</v>
      </c>
      <c r="AT79" s="122">
        <v>77.210778084394903</v>
      </c>
      <c r="AU79" s="122">
        <v>2831.6954024125894</v>
      </c>
      <c r="AV79" s="53">
        <v>10509.899841822691</v>
      </c>
      <c r="AW79" s="53">
        <v>31954.161911505358</v>
      </c>
      <c r="AX79" s="122">
        <v>10839.968893008867</v>
      </c>
      <c r="AY79" s="122">
        <v>6461.1990397729096</v>
      </c>
      <c r="AZ79" s="122">
        <v>5027.4131439398498</v>
      </c>
      <c r="BA79" s="122">
        <v>381.32380661666491</v>
      </c>
      <c r="BB79" s="122">
        <v>488.45623062497395</v>
      </c>
      <c r="BC79" s="122">
        <v>300.98531548956544</v>
      </c>
      <c r="BD79" s="122">
        <v>6553.6621467009882</v>
      </c>
      <c r="BE79" s="122">
        <v>1901.1533353515456</v>
      </c>
      <c r="BF79" s="53">
        <v>6599.6408845913829</v>
      </c>
    </row>
    <row r="80" spans="1:58" x14ac:dyDescent="0.25">
      <c r="A80" s="37" t="s">
        <v>207</v>
      </c>
      <c r="B80" s="59">
        <v>7495.8213091410216</v>
      </c>
      <c r="C80" s="74">
        <v>26.4452471695881</v>
      </c>
      <c r="D80" s="74">
        <v>1435.6175802519251</v>
      </c>
      <c r="E80" s="60">
        <v>56.829341294026001</v>
      </c>
      <c r="F80" s="61">
        <v>393.68021166166272</v>
      </c>
      <c r="G80" s="61">
        <v>198.95430185681431</v>
      </c>
      <c r="H80" s="61">
        <v>82.176282308236395</v>
      </c>
      <c r="I80" s="62">
        <v>703.97744313118562</v>
      </c>
      <c r="J80" s="74">
        <v>2636.1329330558801</v>
      </c>
      <c r="K80" s="74">
        <v>3132.246002953696</v>
      </c>
      <c r="L80" s="60">
        <v>904.62138031524205</v>
      </c>
      <c r="M80" s="61">
        <v>785.63591897393098</v>
      </c>
      <c r="N80" s="61">
        <v>233.54018795984101</v>
      </c>
      <c r="O80" s="61">
        <v>57.632447495781975</v>
      </c>
      <c r="P80" s="61">
        <v>154.26108303396001</v>
      </c>
      <c r="Q80" s="61">
        <v>34.945697510214998</v>
      </c>
      <c r="R80" s="61">
        <v>864.73787415495246</v>
      </c>
      <c r="S80" s="63">
        <v>96.871413509772992</v>
      </c>
      <c r="T80" s="162">
        <v>265.37954570993213</v>
      </c>
      <c r="U80" s="52">
        <v>7724.5124531724477</v>
      </c>
      <c r="V80" s="52">
        <v>29.674537850802796</v>
      </c>
      <c r="W80" s="52">
        <v>1430.8901054322766</v>
      </c>
      <c r="X80" s="121">
        <v>57.688649442388567</v>
      </c>
      <c r="Y80" s="121">
        <v>414.65146843301812</v>
      </c>
      <c r="Z80" s="121">
        <v>179.93912491449973</v>
      </c>
      <c r="AA80" s="121">
        <v>87.651217922239539</v>
      </c>
      <c r="AB80" s="121">
        <v>690.95964472013054</v>
      </c>
      <c r="AC80" s="52">
        <v>2695.63592959163</v>
      </c>
      <c r="AD80" s="52">
        <v>3275.8481949583665</v>
      </c>
      <c r="AE80" s="121">
        <v>968.74695697418736</v>
      </c>
      <c r="AF80" s="121">
        <v>746.11282518857354</v>
      </c>
      <c r="AG80" s="121">
        <v>269.59253835521201</v>
      </c>
      <c r="AH80" s="121">
        <v>64.579006816897206</v>
      </c>
      <c r="AI80" s="121">
        <v>158.42393653650367</v>
      </c>
      <c r="AJ80" s="121">
        <v>40.257895625680938</v>
      </c>
      <c r="AK80" s="121">
        <v>916.41471410153702</v>
      </c>
      <c r="AL80" s="121">
        <v>111.72032135977467</v>
      </c>
      <c r="AM80" s="52">
        <v>292.46368533937226</v>
      </c>
      <c r="AN80" s="53">
        <v>56653.408785981352</v>
      </c>
      <c r="AO80" s="53">
        <v>116.35524788805229</v>
      </c>
      <c r="AP80" s="53">
        <v>8079.2202094209788</v>
      </c>
      <c r="AQ80" s="122">
        <v>462.35561923505998</v>
      </c>
      <c r="AR80" s="122">
        <v>4025.3859296511728</v>
      </c>
      <c r="AS80" s="122">
        <v>398.74623520030701</v>
      </c>
      <c r="AT80" s="122">
        <v>105.36519733410209</v>
      </c>
      <c r="AU80" s="122">
        <v>3087.3672280003379</v>
      </c>
      <c r="AV80" s="53">
        <v>10288.983677803979</v>
      </c>
      <c r="AW80" s="53">
        <v>31829.26622159169</v>
      </c>
      <c r="AX80" s="122">
        <v>11053.742960069903</v>
      </c>
      <c r="AY80" s="122">
        <v>6634.7758447677697</v>
      </c>
      <c r="AZ80" s="122">
        <v>4811.2031598415197</v>
      </c>
      <c r="BA80" s="122">
        <v>373.66290292506972</v>
      </c>
      <c r="BB80" s="122">
        <v>423.35791401524602</v>
      </c>
      <c r="BC80" s="122">
        <v>294.32447896438589</v>
      </c>
      <c r="BD80" s="122">
        <v>6491.7227854233142</v>
      </c>
      <c r="BE80" s="122">
        <v>1746.4761755844811</v>
      </c>
      <c r="BF80" s="53">
        <v>6339.5834292766485</v>
      </c>
    </row>
    <row r="81" spans="1:58" x14ac:dyDescent="0.25">
      <c r="A81" s="37" t="s">
        <v>208</v>
      </c>
      <c r="B81" s="59">
        <v>7713.1324879922104</v>
      </c>
      <c r="C81" s="74">
        <v>24.198766860462602</v>
      </c>
      <c r="D81" s="74">
        <v>1421.7638864242413</v>
      </c>
      <c r="E81" s="60">
        <v>64.119753133699703</v>
      </c>
      <c r="F81" s="61">
        <v>421.18613523663043</v>
      </c>
      <c r="G81" s="61">
        <v>200.86200733733858</v>
      </c>
      <c r="H81" s="61">
        <v>78.8912224096415</v>
      </c>
      <c r="I81" s="62">
        <v>656.70476830693099</v>
      </c>
      <c r="J81" s="74">
        <v>2849.2657330053698</v>
      </c>
      <c r="K81" s="74">
        <v>3169.2286137276933</v>
      </c>
      <c r="L81" s="60">
        <v>919.87147281237799</v>
      </c>
      <c r="M81" s="61">
        <v>682.58869924092596</v>
      </c>
      <c r="N81" s="61">
        <v>264.21226842603897</v>
      </c>
      <c r="O81" s="61">
        <v>62.901648118920136</v>
      </c>
      <c r="P81" s="61">
        <v>200.43681296636899</v>
      </c>
      <c r="Q81" s="61">
        <v>41.247869519783301</v>
      </c>
      <c r="R81" s="61">
        <v>903.16407013338267</v>
      </c>
      <c r="S81" s="63">
        <v>94.805772509895093</v>
      </c>
      <c r="T81" s="162">
        <v>248.67548797444317</v>
      </c>
      <c r="U81" s="52">
        <v>8099.6964369293955</v>
      </c>
      <c r="V81" s="52">
        <v>27.869943756652969</v>
      </c>
      <c r="W81" s="52">
        <v>1438.7960587717964</v>
      </c>
      <c r="X81" s="121">
        <v>57.975259055159768</v>
      </c>
      <c r="Y81" s="121">
        <v>438.41488269202608</v>
      </c>
      <c r="Z81" s="121">
        <v>190.49277760420782</v>
      </c>
      <c r="AA81" s="121">
        <v>80.548648432289497</v>
      </c>
      <c r="AB81" s="121">
        <v>671.36449098811363</v>
      </c>
      <c r="AC81" s="52">
        <v>2697.3026613111433</v>
      </c>
      <c r="AD81" s="52">
        <v>3658.2577629442117</v>
      </c>
      <c r="AE81" s="121">
        <v>1262.1612073283068</v>
      </c>
      <c r="AF81" s="121">
        <v>815.64955712721394</v>
      </c>
      <c r="AG81" s="121">
        <v>277.38587366476833</v>
      </c>
      <c r="AH81" s="121">
        <v>65.430713387498329</v>
      </c>
      <c r="AI81" s="121">
        <v>173.83360865465568</v>
      </c>
      <c r="AJ81" s="121">
        <v>36.039314691147098</v>
      </c>
      <c r="AK81" s="121">
        <v>905.74526195238161</v>
      </c>
      <c r="AL81" s="121">
        <v>122.01222613824028</v>
      </c>
      <c r="AM81" s="52">
        <v>277.47001014559027</v>
      </c>
      <c r="AN81" s="53">
        <v>62137.373975529961</v>
      </c>
      <c r="AO81" s="53">
        <v>134.98697841661021</v>
      </c>
      <c r="AP81" s="53">
        <v>8385.0829682179301</v>
      </c>
      <c r="AQ81" s="122">
        <v>553.37596570057701</v>
      </c>
      <c r="AR81" s="122">
        <v>4233.7376883381003</v>
      </c>
      <c r="AS81" s="122">
        <v>464.84594922508802</v>
      </c>
      <c r="AT81" s="122">
        <v>86.165522947469796</v>
      </c>
      <c r="AU81" s="122">
        <v>3046.9578420066946</v>
      </c>
      <c r="AV81" s="53">
        <v>10456.765590332141</v>
      </c>
      <c r="AW81" s="53">
        <v>37065.009378326235</v>
      </c>
      <c r="AX81" s="122">
        <v>14667.745031687076</v>
      </c>
      <c r="AY81" s="122">
        <v>7091.7271776001799</v>
      </c>
      <c r="AZ81" s="122">
        <v>4480.0068670318105</v>
      </c>
      <c r="BA81" s="122">
        <v>255.74318051797863</v>
      </c>
      <c r="BB81" s="122">
        <v>590.85890960200902</v>
      </c>
      <c r="BC81" s="122">
        <v>272.18961962050992</v>
      </c>
      <c r="BD81" s="122">
        <v>7805.161219579084</v>
      </c>
      <c r="BE81" s="122">
        <v>1901.577372687583</v>
      </c>
      <c r="BF81" s="53">
        <v>6095.5290602370515</v>
      </c>
    </row>
    <row r="82" spans="1:58" s="106" customFormat="1" x14ac:dyDescent="0.25">
      <c r="A82" s="98" t="s">
        <v>209</v>
      </c>
      <c r="B82" s="99">
        <v>8070.0181838089757</v>
      </c>
      <c r="C82" s="100">
        <v>29.2632964040932</v>
      </c>
      <c r="D82" s="100">
        <v>1484.9311441649356</v>
      </c>
      <c r="E82" s="101">
        <v>63.730866454622998</v>
      </c>
      <c r="F82" s="102">
        <v>431.51386741747069</v>
      </c>
      <c r="G82" s="102">
        <v>205.75915234573242</v>
      </c>
      <c r="H82" s="102">
        <v>88.445544308136803</v>
      </c>
      <c r="I82" s="103">
        <v>695.48171363897279</v>
      </c>
      <c r="J82" s="100">
        <v>3115.3875088765799</v>
      </c>
      <c r="K82" s="100">
        <v>3184.5353371494202</v>
      </c>
      <c r="L82" s="101">
        <v>892.29360742437461</v>
      </c>
      <c r="M82" s="102">
        <v>729.29155421158305</v>
      </c>
      <c r="N82" s="102">
        <v>272.81796673028902</v>
      </c>
      <c r="O82" s="102">
        <v>83.339447974082873</v>
      </c>
      <c r="P82" s="102">
        <v>166.843231161365</v>
      </c>
      <c r="Q82" s="102">
        <v>47.677221182681599</v>
      </c>
      <c r="R82" s="102">
        <v>909.26515075798466</v>
      </c>
      <c r="S82" s="104">
        <v>83.007157707059605</v>
      </c>
      <c r="T82" s="163">
        <v>255.90089721394759</v>
      </c>
      <c r="U82" s="100">
        <v>8216.9623578240553</v>
      </c>
      <c r="V82" s="100">
        <v>28.895366825302698</v>
      </c>
      <c r="W82" s="100">
        <v>1500.5900045117839</v>
      </c>
      <c r="X82" s="120">
        <v>64.705825316125541</v>
      </c>
      <c r="Y82" s="120">
        <v>472.71467893582258</v>
      </c>
      <c r="Z82" s="120">
        <v>207.30301825836384</v>
      </c>
      <c r="AA82" s="120">
        <v>82.438810340283098</v>
      </c>
      <c r="AB82" s="120">
        <v>673.42767166118847</v>
      </c>
      <c r="AC82" s="100">
        <v>2978.2331202187465</v>
      </c>
      <c r="AD82" s="100">
        <v>3429.6925478212274</v>
      </c>
      <c r="AE82" s="120">
        <v>1004.7986615130744</v>
      </c>
      <c r="AF82" s="120">
        <v>750.78456695573232</v>
      </c>
      <c r="AG82" s="120">
        <v>293.57797179865929</v>
      </c>
      <c r="AH82" s="120">
        <v>84.278459136987863</v>
      </c>
      <c r="AI82" s="120">
        <v>183.86977700187666</v>
      </c>
      <c r="AJ82" s="120">
        <v>44.630327164084605</v>
      </c>
      <c r="AK82" s="120">
        <v>951.00290184684911</v>
      </c>
      <c r="AL82" s="120">
        <v>116.74988240396334</v>
      </c>
      <c r="AM82" s="100">
        <v>279.5513184469944</v>
      </c>
      <c r="AN82" s="100">
        <v>59930.570179928516</v>
      </c>
      <c r="AO82" s="100">
        <v>118.5509228659549</v>
      </c>
      <c r="AP82" s="100">
        <v>8387.8705797194198</v>
      </c>
      <c r="AQ82" s="120">
        <v>585.96267066079702</v>
      </c>
      <c r="AR82" s="120">
        <v>4094.4395214832821</v>
      </c>
      <c r="AS82" s="120">
        <v>453.85090553536656</v>
      </c>
      <c r="AT82" s="120">
        <v>104.73411044313039</v>
      </c>
      <c r="AU82" s="120">
        <v>3148.8833715968422</v>
      </c>
      <c r="AV82" s="100">
        <v>11557.460473275039</v>
      </c>
      <c r="AW82" s="100">
        <v>33820.554176710088</v>
      </c>
      <c r="AX82" s="120">
        <v>11316.266401880242</v>
      </c>
      <c r="AY82" s="120">
        <v>6658.8893658669404</v>
      </c>
      <c r="AZ82" s="120">
        <v>4869.1246960130102</v>
      </c>
      <c r="BA82" s="120">
        <v>344.88289119905323</v>
      </c>
      <c r="BB82" s="120">
        <v>543.91410319606507</v>
      </c>
      <c r="BC82" s="120">
        <v>314.76379916919791</v>
      </c>
      <c r="BD82" s="120">
        <v>7782.6643577369414</v>
      </c>
      <c r="BE82" s="120">
        <v>1990.0485616486349</v>
      </c>
      <c r="BF82" s="100">
        <v>6046.1340273580136</v>
      </c>
    </row>
    <row r="83" spans="1:58" x14ac:dyDescent="0.25">
      <c r="A83" s="37" t="s">
        <v>210</v>
      </c>
      <c r="B83" s="59">
        <v>8546.7024777011611</v>
      </c>
      <c r="C83" s="74">
        <v>35.592087284646801</v>
      </c>
      <c r="D83" s="74">
        <v>1583.8399078894652</v>
      </c>
      <c r="E83" s="60">
        <v>69.063443215594503</v>
      </c>
      <c r="F83" s="61">
        <v>431.99155075581092</v>
      </c>
      <c r="G83" s="61">
        <v>202.59412885466341</v>
      </c>
      <c r="H83" s="61">
        <v>64.850437707611505</v>
      </c>
      <c r="I83" s="62">
        <v>815.34034735578484</v>
      </c>
      <c r="J83" s="74">
        <v>3229.6671236713401</v>
      </c>
      <c r="K83" s="74">
        <v>3375.6346493649371</v>
      </c>
      <c r="L83" s="60">
        <v>999.16043964559367</v>
      </c>
      <c r="M83" s="61">
        <v>862.227163967357</v>
      </c>
      <c r="N83" s="61">
        <v>279.17112187888</v>
      </c>
      <c r="O83" s="61">
        <v>75.451205850267456</v>
      </c>
      <c r="P83" s="61">
        <v>145.15373092446401</v>
      </c>
      <c r="Q83" s="61">
        <v>43.544815460624399</v>
      </c>
      <c r="R83" s="61">
        <v>879.94342831900622</v>
      </c>
      <c r="S83" s="63">
        <v>90.982743318744497</v>
      </c>
      <c r="T83" s="162">
        <v>321.96870949077169</v>
      </c>
      <c r="U83" s="52">
        <v>8408.2608707344752</v>
      </c>
      <c r="V83" s="52">
        <v>32.191591592884834</v>
      </c>
      <c r="W83" s="52">
        <v>1522.2542447076139</v>
      </c>
      <c r="X83" s="121">
        <v>64.258164987366129</v>
      </c>
      <c r="Y83" s="121">
        <v>449.7962261929103</v>
      </c>
      <c r="Z83" s="121">
        <v>213.20747125938047</v>
      </c>
      <c r="AA83" s="121">
        <v>70.669566594948719</v>
      </c>
      <c r="AB83" s="121">
        <v>724.32281567300834</v>
      </c>
      <c r="AC83" s="52">
        <v>3155.5641855595732</v>
      </c>
      <c r="AD83" s="52">
        <v>3393.5731265093868</v>
      </c>
      <c r="AE83" s="121">
        <v>1013.1633039721281</v>
      </c>
      <c r="AF83" s="121">
        <v>784.20281977234424</v>
      </c>
      <c r="AG83" s="121">
        <v>314.79760932554296</v>
      </c>
      <c r="AH83" s="121">
        <v>72.762243582234234</v>
      </c>
      <c r="AI83" s="121">
        <v>156.20506527067334</v>
      </c>
      <c r="AJ83" s="121">
        <v>39.101710657024569</v>
      </c>
      <c r="AK83" s="121">
        <v>897.38340085502853</v>
      </c>
      <c r="AL83" s="121">
        <v>115.95697307441121</v>
      </c>
      <c r="AM83" s="52">
        <v>304.67772236501651</v>
      </c>
      <c r="AN83" s="53">
        <v>62102.054622094642</v>
      </c>
      <c r="AO83" s="53">
        <v>147.8875120515635</v>
      </c>
      <c r="AP83" s="53">
        <v>8115.3272563037226</v>
      </c>
      <c r="AQ83" s="122">
        <v>531.15194461208898</v>
      </c>
      <c r="AR83" s="122">
        <v>3968.5947987743921</v>
      </c>
      <c r="AS83" s="122">
        <v>432.8564028496653</v>
      </c>
      <c r="AT83" s="122">
        <v>100.35520809282411</v>
      </c>
      <c r="AU83" s="122">
        <v>3082.3689019747535</v>
      </c>
      <c r="AV83" s="53">
        <v>11466.02298033447</v>
      </c>
      <c r="AW83" s="53">
        <v>35418.01035427583</v>
      </c>
      <c r="AX83" s="122">
        <v>12556.179483519501</v>
      </c>
      <c r="AY83" s="122">
        <v>6937.7696728643205</v>
      </c>
      <c r="AZ83" s="122">
        <v>5448.1340446119602</v>
      </c>
      <c r="BA83" s="122">
        <v>334.43663073581399</v>
      </c>
      <c r="BB83" s="122">
        <v>463.02406122733203</v>
      </c>
      <c r="BC83" s="122">
        <v>269.93515055863077</v>
      </c>
      <c r="BD83" s="122">
        <v>7414.5788449575111</v>
      </c>
      <c r="BE83" s="122">
        <v>1993.9524658007581</v>
      </c>
      <c r="BF83" s="53">
        <v>6954.8065191290552</v>
      </c>
    </row>
    <row r="84" spans="1:58" x14ac:dyDescent="0.25">
      <c r="A84" s="37" t="s">
        <v>211</v>
      </c>
      <c r="B84" s="59">
        <v>8611.8549343276645</v>
      </c>
      <c r="C84" s="74">
        <v>42.047187308432598</v>
      </c>
      <c r="D84" s="74">
        <v>1616.1408727079511</v>
      </c>
      <c r="E84" s="60">
        <v>60.057413410107401</v>
      </c>
      <c r="F84" s="61">
        <v>442.26910638682489</v>
      </c>
      <c r="G84" s="61">
        <v>219.59655659388261</v>
      </c>
      <c r="H84" s="61">
        <v>68.7364327397122</v>
      </c>
      <c r="I84" s="62">
        <v>825.48136357742385</v>
      </c>
      <c r="J84" s="74">
        <v>3312.1557458686498</v>
      </c>
      <c r="K84" s="74">
        <v>3311.1449675503436</v>
      </c>
      <c r="L84" s="60">
        <v>903.66151057991192</v>
      </c>
      <c r="M84" s="61">
        <v>830.92399299013198</v>
      </c>
      <c r="N84" s="61">
        <v>282.84698782845697</v>
      </c>
      <c r="O84" s="61">
        <v>61.85396843832126</v>
      </c>
      <c r="P84" s="61">
        <v>122.939921269857</v>
      </c>
      <c r="Q84" s="61">
        <v>67.597701433298894</v>
      </c>
      <c r="R84" s="61">
        <v>943.42849456884812</v>
      </c>
      <c r="S84" s="63">
        <v>97.892390441518003</v>
      </c>
      <c r="T84" s="162">
        <v>330.36616089228755</v>
      </c>
      <c r="U84" s="52">
        <v>8739.7757005756666</v>
      </c>
      <c r="V84" s="52">
        <v>40.500169407702806</v>
      </c>
      <c r="W84" s="52">
        <v>1595.0163287120947</v>
      </c>
      <c r="X84" s="121">
        <v>64.335621529107073</v>
      </c>
      <c r="Y84" s="121">
        <v>469.31458206563053</v>
      </c>
      <c r="Z84" s="121">
        <v>201.91198169201937</v>
      </c>
      <c r="AA84" s="121">
        <v>68.94366087655726</v>
      </c>
      <c r="AB84" s="121">
        <v>790.51048254878049</v>
      </c>
      <c r="AC84" s="52">
        <v>3189.1281542434831</v>
      </c>
      <c r="AD84" s="52">
        <v>3562.0070488553274</v>
      </c>
      <c r="AE84" s="121">
        <v>1031.867976830265</v>
      </c>
      <c r="AF84" s="121">
        <v>894.26714927288538</v>
      </c>
      <c r="AG84" s="121">
        <v>297.95474151293928</v>
      </c>
      <c r="AH84" s="121">
        <v>72.438478014302333</v>
      </c>
      <c r="AI84" s="121">
        <v>143.09699456667965</v>
      </c>
      <c r="AJ84" s="121">
        <v>41.220091962717596</v>
      </c>
      <c r="AK84" s="121">
        <v>970.1910078694774</v>
      </c>
      <c r="AL84" s="121">
        <v>110.97060882606088</v>
      </c>
      <c r="AM84" s="52">
        <v>353.12399935705952</v>
      </c>
      <c r="AN84" s="53">
        <v>62516.046504226048</v>
      </c>
      <c r="AO84" s="53">
        <v>171.88776627007229</v>
      </c>
      <c r="AP84" s="53">
        <v>9044.5608836857846</v>
      </c>
      <c r="AQ84" s="122">
        <v>482.06214982791903</v>
      </c>
      <c r="AR84" s="122">
        <v>4810.966522138473</v>
      </c>
      <c r="AS84" s="122">
        <v>400.39394309595377</v>
      </c>
      <c r="AT84" s="122">
        <v>90.764027505779595</v>
      </c>
      <c r="AU84" s="122">
        <v>3260.3742411176586</v>
      </c>
      <c r="AV84" s="53">
        <v>11696.583482607401</v>
      </c>
      <c r="AW84" s="53">
        <v>33841.695405024075</v>
      </c>
      <c r="AX84" s="122">
        <v>11331.341656370056</v>
      </c>
      <c r="AY84" s="122">
        <v>7548.0319685170507</v>
      </c>
      <c r="AZ84" s="122">
        <v>4934.2455848995905</v>
      </c>
      <c r="BA84" s="122">
        <v>402.48679298618197</v>
      </c>
      <c r="BB84" s="122">
        <v>470.30840290765599</v>
      </c>
      <c r="BC84" s="122">
        <v>308.99645677266261</v>
      </c>
      <c r="BD84" s="122">
        <v>7172.4968953116722</v>
      </c>
      <c r="BE84" s="122">
        <v>1673.7876472592061</v>
      </c>
      <c r="BF84" s="53">
        <v>7761.3189666387152</v>
      </c>
    </row>
    <row r="85" spans="1:58" x14ac:dyDescent="0.25">
      <c r="A85" s="37" t="s">
        <v>212</v>
      </c>
      <c r="B85" s="59">
        <v>8400.1809689145957</v>
      </c>
      <c r="C85" s="74">
        <v>45.432269559700302</v>
      </c>
      <c r="D85" s="74">
        <v>1576.9038759954828</v>
      </c>
      <c r="E85" s="60">
        <v>61.923753579856601</v>
      </c>
      <c r="F85" s="61">
        <v>444.0546663457269</v>
      </c>
      <c r="G85" s="61">
        <v>214.17472441187459</v>
      </c>
      <c r="H85" s="61">
        <v>64.662205166504194</v>
      </c>
      <c r="I85" s="62">
        <v>792.08852649152061</v>
      </c>
      <c r="J85" s="74">
        <v>3356.3043911618201</v>
      </c>
      <c r="K85" s="74">
        <v>3109.8437488498012</v>
      </c>
      <c r="L85" s="60">
        <v>840.95618777958623</v>
      </c>
      <c r="M85" s="61">
        <v>806.90649282409902</v>
      </c>
      <c r="N85" s="61">
        <v>253.661760005275</v>
      </c>
      <c r="O85" s="61">
        <v>71.703236950859164</v>
      </c>
      <c r="P85" s="61">
        <v>121.26518536115201</v>
      </c>
      <c r="Q85" s="61">
        <v>36.544725573068398</v>
      </c>
      <c r="R85" s="61">
        <v>895.39280400875725</v>
      </c>
      <c r="S85" s="63">
        <v>83.413356347004097</v>
      </c>
      <c r="T85" s="162">
        <v>311.69668334779146</v>
      </c>
      <c r="U85" s="52">
        <v>8437.5904245862057</v>
      </c>
      <c r="V85" s="52">
        <v>41.817538097721133</v>
      </c>
      <c r="W85" s="52">
        <v>1577.3201212581007</v>
      </c>
      <c r="X85" s="121">
        <v>59.928971166958235</v>
      </c>
      <c r="Y85" s="121">
        <v>460.83363976332993</v>
      </c>
      <c r="Z85" s="121">
        <v>213.17464919506838</v>
      </c>
      <c r="AA85" s="121">
        <v>62.523115917999895</v>
      </c>
      <c r="AB85" s="121">
        <v>780.85974521474418</v>
      </c>
      <c r="AC85" s="52">
        <v>3154.6724031974568</v>
      </c>
      <c r="AD85" s="52">
        <v>3301.4868194609417</v>
      </c>
      <c r="AE85" s="121">
        <v>957.94089429241524</v>
      </c>
      <c r="AF85" s="121">
        <v>839.70755461271017</v>
      </c>
      <c r="AG85" s="121">
        <v>280.41752276166699</v>
      </c>
      <c r="AH85" s="121">
        <v>70.314131304247397</v>
      </c>
      <c r="AI85" s="121">
        <v>123.54353887682667</v>
      </c>
      <c r="AJ85" s="121">
        <v>41.129345794782431</v>
      </c>
      <c r="AK85" s="121">
        <v>891.34544220359885</v>
      </c>
      <c r="AL85" s="121">
        <v>97.088389614694094</v>
      </c>
      <c r="AM85" s="52">
        <v>362.29354257198742</v>
      </c>
      <c r="AN85" s="53">
        <v>61556.036161295182</v>
      </c>
      <c r="AO85" s="53">
        <v>162.58692357682801</v>
      </c>
      <c r="AP85" s="53">
        <v>8800.3669971431009</v>
      </c>
      <c r="AQ85" s="122">
        <v>480.05136969778698</v>
      </c>
      <c r="AR85" s="122">
        <v>4672.7970816315956</v>
      </c>
      <c r="AS85" s="122">
        <v>410.37948588837219</v>
      </c>
      <c r="AT85" s="122">
        <v>67.397977808103903</v>
      </c>
      <c r="AU85" s="122">
        <v>3169.7410821172416</v>
      </c>
      <c r="AV85" s="53">
        <v>12244.1613996219</v>
      </c>
      <c r="AW85" s="53">
        <v>32402.437255854908</v>
      </c>
      <c r="AX85" s="122">
        <v>11695.338627057563</v>
      </c>
      <c r="AY85" s="122">
        <v>7112.483712132469</v>
      </c>
      <c r="AZ85" s="122">
        <v>4866.6993165473905</v>
      </c>
      <c r="BA85" s="122">
        <v>371.1940869211648</v>
      </c>
      <c r="BB85" s="122">
        <v>428.69800635236902</v>
      </c>
      <c r="BC85" s="122">
        <v>243.42989595109671</v>
      </c>
      <c r="BD85" s="122">
        <v>6284.8712361077978</v>
      </c>
      <c r="BE85" s="122">
        <v>1399.7223747850589</v>
      </c>
      <c r="BF85" s="53">
        <v>7946.48358509844</v>
      </c>
    </row>
    <row r="86" spans="1:58" s="106" customFormat="1" x14ac:dyDescent="0.25">
      <c r="A86" s="98" t="s">
        <v>213</v>
      </c>
      <c r="B86" s="99">
        <v>7931.8931916816309</v>
      </c>
      <c r="C86" s="100">
        <v>46.122851760239499</v>
      </c>
      <c r="D86" s="100">
        <v>1397.4846843149644</v>
      </c>
      <c r="E86" s="101">
        <v>60.0938965374432</v>
      </c>
      <c r="F86" s="102">
        <v>408.9252492564458</v>
      </c>
      <c r="G86" s="102">
        <v>189.9557001327322</v>
      </c>
      <c r="H86" s="102">
        <v>58.5538484829978</v>
      </c>
      <c r="I86" s="103">
        <v>679.95598990534563</v>
      </c>
      <c r="J86" s="100">
        <v>3222.90090089777</v>
      </c>
      <c r="K86" s="100">
        <v>2990.6595173992982</v>
      </c>
      <c r="L86" s="101">
        <v>868.33783821942939</v>
      </c>
      <c r="M86" s="102">
        <v>734.54997274589402</v>
      </c>
      <c r="N86" s="102">
        <v>227.750785022364</v>
      </c>
      <c r="O86" s="102">
        <v>72.170428497975308</v>
      </c>
      <c r="P86" s="102">
        <v>115.106445044202</v>
      </c>
      <c r="Q86" s="102">
        <v>27.517656812213101</v>
      </c>
      <c r="R86" s="102">
        <v>868.2246066372586</v>
      </c>
      <c r="S86" s="104">
        <v>77.001784419961808</v>
      </c>
      <c r="T86" s="163">
        <v>274.72523730935893</v>
      </c>
      <c r="U86" s="100">
        <v>8420.8509767766536</v>
      </c>
      <c r="V86" s="100">
        <v>43.337694850909735</v>
      </c>
      <c r="W86" s="100">
        <v>1497.30128827674</v>
      </c>
      <c r="X86" s="120">
        <v>60.161473662063429</v>
      </c>
      <c r="Y86" s="120">
        <v>446.62964719430033</v>
      </c>
      <c r="Z86" s="120">
        <v>203.26410514130248</v>
      </c>
      <c r="AA86" s="120">
        <v>59.127459957708538</v>
      </c>
      <c r="AB86" s="120">
        <v>728.1186023213653</v>
      </c>
      <c r="AC86" s="100">
        <v>3312.0982096511998</v>
      </c>
      <c r="AD86" s="100">
        <v>3234.0564865167225</v>
      </c>
      <c r="AE86" s="120">
        <v>961.09147277064551</v>
      </c>
      <c r="AF86" s="120">
        <v>765.12331778464841</v>
      </c>
      <c r="AG86" s="120">
        <v>292.48075301490366</v>
      </c>
      <c r="AH86" s="120">
        <v>76.022021958185491</v>
      </c>
      <c r="AI86" s="120">
        <v>115.65316547910733</v>
      </c>
      <c r="AJ86" s="120">
        <v>34.088870989472902</v>
      </c>
      <c r="AK86" s="120">
        <v>892.35734153498686</v>
      </c>
      <c r="AL86" s="120">
        <v>97.239542984772072</v>
      </c>
      <c r="AM86" s="100">
        <v>334.05729748108291</v>
      </c>
      <c r="AN86" s="100">
        <v>59356.304185725821</v>
      </c>
      <c r="AO86" s="100">
        <v>149.7632606769163</v>
      </c>
      <c r="AP86" s="100">
        <v>7988.9679630130058</v>
      </c>
      <c r="AQ86" s="120">
        <v>427.740137161809</v>
      </c>
      <c r="AR86" s="120">
        <v>4122.8795282215151</v>
      </c>
      <c r="AS86" s="120">
        <v>342.6938264928462</v>
      </c>
      <c r="AT86" s="120">
        <v>55.562148580918802</v>
      </c>
      <c r="AU86" s="120">
        <v>3040.0923225559177</v>
      </c>
      <c r="AV86" s="100">
        <v>11150.328661770749</v>
      </c>
      <c r="AW86" s="100">
        <v>32642.364982173487</v>
      </c>
      <c r="AX86" s="120">
        <v>12067.763812524252</v>
      </c>
      <c r="AY86" s="120">
        <v>6494.651141156879</v>
      </c>
      <c r="AZ86" s="120">
        <v>4786.0985919309405</v>
      </c>
      <c r="BA86" s="120">
        <v>430.53867715497307</v>
      </c>
      <c r="BB86" s="120">
        <v>371.09897088702297</v>
      </c>
      <c r="BC86" s="120">
        <v>240.98832074409162</v>
      </c>
      <c r="BD86" s="120">
        <v>6716.0782314725639</v>
      </c>
      <c r="BE86" s="120">
        <v>1535.147236302766</v>
      </c>
      <c r="BF86" s="100">
        <v>7424.8793180916664</v>
      </c>
    </row>
    <row r="87" spans="1:58" x14ac:dyDescent="0.25">
      <c r="A87" s="98" t="s">
        <v>214</v>
      </c>
      <c r="B87" s="99">
        <v>8586.8738441083369</v>
      </c>
      <c r="C87" s="100">
        <v>32.254496249802898</v>
      </c>
      <c r="D87" s="100">
        <v>8.6623359892865128</v>
      </c>
      <c r="E87" s="101">
        <v>51.0089509433054</v>
      </c>
      <c r="F87" s="102">
        <v>408.73594371741802</v>
      </c>
      <c r="G87" s="102">
        <v>177.96462843738189</v>
      </c>
      <c r="H87" s="102">
        <v>61.764937092439098</v>
      </c>
      <c r="I87" s="103">
        <v>704.14626159035208</v>
      </c>
      <c r="J87" s="100">
        <v>3579.29529107708</v>
      </c>
      <c r="K87" s="100">
        <v>3267.9452974093197</v>
      </c>
      <c r="L87" s="101">
        <v>978.4767159029127</v>
      </c>
      <c r="M87" s="102">
        <v>777.44732957292103</v>
      </c>
      <c r="N87" s="102">
        <v>264.94685897689499</v>
      </c>
      <c r="O87" s="102">
        <v>75.402079115910823</v>
      </c>
      <c r="P87" s="102">
        <v>115.15866674268101</v>
      </c>
      <c r="Q87" s="102">
        <v>28.185695818481399</v>
      </c>
      <c r="R87" s="102">
        <v>918.91642882344968</v>
      </c>
      <c r="S87" s="104">
        <v>109.4115224560684</v>
      </c>
      <c r="T87" s="163">
        <v>303.75803759123693</v>
      </c>
      <c r="U87" s="100">
        <v>8472.7252825349769</v>
      </c>
      <c r="V87" s="100">
        <v>42.837772456768562</v>
      </c>
      <c r="W87" s="100">
        <v>1368.3987163366503</v>
      </c>
      <c r="X87" s="120">
        <v>57.360222783827766</v>
      </c>
      <c r="Y87" s="120">
        <v>419.61173690237092</v>
      </c>
      <c r="Z87" s="120">
        <v>170.3162350237906</v>
      </c>
      <c r="AA87" s="120">
        <v>60.919714724935837</v>
      </c>
      <c r="AB87" s="120">
        <v>660.19080690172507</v>
      </c>
      <c r="AC87" s="100">
        <v>3402.8394386768596</v>
      </c>
      <c r="AD87" s="100">
        <v>3327.1691699961875</v>
      </c>
      <c r="AE87" s="120">
        <v>1002.1633652143277</v>
      </c>
      <c r="AF87" s="120">
        <v>752.189168547132</v>
      </c>
      <c r="AG87" s="120">
        <v>298.271386747289</v>
      </c>
      <c r="AH87" s="121">
        <v>74.289996971637962</v>
      </c>
      <c r="AI87" s="121">
        <v>112.28746375286467</v>
      </c>
      <c r="AJ87" s="121">
        <v>33.524766398895103</v>
      </c>
      <c r="AK87" s="121">
        <v>935.09830131413594</v>
      </c>
      <c r="AL87" s="121">
        <v>119.34472104990488</v>
      </c>
      <c r="AM87" s="52">
        <v>331.4801850685098</v>
      </c>
      <c r="AN87" s="53">
        <v>62138.163643005297</v>
      </c>
      <c r="AO87" s="53">
        <v>119.20857181658209</v>
      </c>
      <c r="AP87" s="53">
        <v>8175.7991453322666</v>
      </c>
      <c r="AQ87" s="122">
        <v>453.78013761196701</v>
      </c>
      <c r="AR87" s="122">
        <v>4387.1980205163854</v>
      </c>
      <c r="AS87" s="122">
        <v>292.93351229007618</v>
      </c>
      <c r="AT87" s="122">
        <v>98.101796430554003</v>
      </c>
      <c r="AU87" s="122">
        <v>2943.7856784832829</v>
      </c>
      <c r="AV87" s="53">
        <v>12537.82908427841</v>
      </c>
      <c r="AW87" s="53">
        <v>33436.656009632701</v>
      </c>
      <c r="AX87" s="122">
        <v>12714.509229497617</v>
      </c>
      <c r="AY87" s="122">
        <v>6293.0158833183405</v>
      </c>
      <c r="AZ87" s="122">
        <v>5020.4333651664801</v>
      </c>
      <c r="BA87" s="122">
        <v>450.81303504553199</v>
      </c>
      <c r="BB87" s="122">
        <v>413.76645520746297</v>
      </c>
      <c r="BC87" s="122">
        <v>267.43595131424939</v>
      </c>
      <c r="BD87" s="122">
        <v>6494.9698650551272</v>
      </c>
      <c r="BE87" s="122">
        <v>1781.712225027889</v>
      </c>
      <c r="BF87" s="53">
        <v>7868.6708319453428</v>
      </c>
    </row>
    <row r="88" spans="1:58" x14ac:dyDescent="0.25">
      <c r="A88" s="37" t="s">
        <v>215</v>
      </c>
      <c r="B88" s="59">
        <v>8623.8348776520124</v>
      </c>
      <c r="C88" s="74">
        <v>30.274101177222299</v>
      </c>
      <c r="D88" s="74">
        <v>1377.717854623935</v>
      </c>
      <c r="E88" s="60">
        <v>58.974436117339501</v>
      </c>
      <c r="F88" s="61">
        <v>380.03245937280462</v>
      </c>
      <c r="G88" s="61">
        <v>169.47477399824788</v>
      </c>
      <c r="H88" s="61">
        <v>57.086555205153701</v>
      </c>
      <c r="I88" s="62">
        <v>712.14962993038921</v>
      </c>
      <c r="J88" s="74">
        <v>3611.7330114851702</v>
      </c>
      <c r="K88" s="74">
        <v>3246.5947141858101</v>
      </c>
      <c r="L88" s="60">
        <v>952.24608996741676</v>
      </c>
      <c r="M88" s="61">
        <v>730.93233618744603</v>
      </c>
      <c r="N88" s="61">
        <v>303.201301300875</v>
      </c>
      <c r="O88" s="61">
        <v>84.3049104533834</v>
      </c>
      <c r="P88" s="61">
        <v>123.513134455733</v>
      </c>
      <c r="Q88" s="61">
        <v>28.4460075314188</v>
      </c>
      <c r="R88" s="61">
        <v>938.18588988964666</v>
      </c>
      <c r="S88" s="63">
        <v>85.7650443998904</v>
      </c>
      <c r="T88" s="162">
        <v>357.5151961798756</v>
      </c>
      <c r="U88" s="52">
        <v>8846.4457228864503</v>
      </c>
      <c r="V88" s="52">
        <v>35.986534680975502</v>
      </c>
      <c r="W88" s="52">
        <v>1412.915536808209</v>
      </c>
      <c r="X88" s="121">
        <v>57.814329814414002</v>
      </c>
      <c r="Y88" s="121">
        <v>423.1410800011472</v>
      </c>
      <c r="Z88" s="121">
        <v>165.01738884842192</v>
      </c>
      <c r="AA88" s="121">
        <v>62.230341151793233</v>
      </c>
      <c r="AB88" s="121">
        <v>704.71239699243267</v>
      </c>
      <c r="AC88" s="52">
        <v>3588.0207132741102</v>
      </c>
      <c r="AD88" s="52">
        <v>3444.0289539762225</v>
      </c>
      <c r="AE88" s="121">
        <v>1036.910552513564</v>
      </c>
      <c r="AF88" s="121">
        <v>780.27964038645132</v>
      </c>
      <c r="AG88" s="121">
        <v>314.39887234435804</v>
      </c>
      <c r="AH88" s="121">
        <v>77.30158365739986</v>
      </c>
      <c r="AI88" s="121">
        <v>122.67734407914368</v>
      </c>
      <c r="AJ88" s="121">
        <v>33.915313886044402</v>
      </c>
      <c r="AK88" s="121">
        <v>960.9211500910759</v>
      </c>
      <c r="AL88" s="121">
        <v>117.62449701818548</v>
      </c>
      <c r="AM88" s="52">
        <v>365.49398414693388</v>
      </c>
      <c r="AN88" s="53">
        <v>64869.688027367301</v>
      </c>
      <c r="AO88" s="53">
        <v>126.36720611384911</v>
      </c>
      <c r="AP88" s="53">
        <v>8458.5235185523834</v>
      </c>
      <c r="AQ88" s="122">
        <v>443.99016057577802</v>
      </c>
      <c r="AR88" s="122">
        <v>4552.2643943075036</v>
      </c>
      <c r="AS88" s="122">
        <v>299.11435253102786</v>
      </c>
      <c r="AT88" s="122">
        <v>81.964045996385991</v>
      </c>
      <c r="AU88" s="122">
        <v>3081.1905651416873</v>
      </c>
      <c r="AV88" s="53">
        <v>12784.888667416741</v>
      </c>
      <c r="AW88" s="53">
        <v>34924.507709938291</v>
      </c>
      <c r="AX88" s="122">
        <v>12748.740047118037</v>
      </c>
      <c r="AY88" s="122">
        <v>6196.2565135095301</v>
      </c>
      <c r="AZ88" s="122">
        <v>5810.1317724550599</v>
      </c>
      <c r="BA88" s="122">
        <v>508.79353415124024</v>
      </c>
      <c r="BB88" s="122">
        <v>566.65574509563407</v>
      </c>
      <c r="BC88" s="122">
        <v>312.58031852255971</v>
      </c>
      <c r="BD88" s="122">
        <v>7095.1282724381936</v>
      </c>
      <c r="BE88" s="122">
        <v>1686.2215066480319</v>
      </c>
      <c r="BF88" s="53">
        <v>8575.4009253460426</v>
      </c>
    </row>
    <row r="89" spans="1:58" x14ac:dyDescent="0.25">
      <c r="A89" s="37" t="s">
        <v>216</v>
      </c>
      <c r="B89" s="59">
        <v>8765.7777593570318</v>
      </c>
      <c r="C89" s="74">
        <v>37.537038069405</v>
      </c>
      <c r="D89" s="74">
        <v>1322.8295350711555</v>
      </c>
      <c r="E89" s="60">
        <v>50.703162335799</v>
      </c>
      <c r="F89" s="61">
        <v>396.9196531656716</v>
      </c>
      <c r="G89" s="61">
        <v>160.4825640943551</v>
      </c>
      <c r="H89" s="61">
        <v>53.0210544693118</v>
      </c>
      <c r="I89" s="62">
        <v>661.70310100601796</v>
      </c>
      <c r="J89" s="74">
        <v>3644.5076930015198</v>
      </c>
      <c r="K89" s="74">
        <v>3357.8094476872557</v>
      </c>
      <c r="L89" s="60">
        <v>947.68071096346932</v>
      </c>
      <c r="M89" s="61">
        <v>747.83877931887605</v>
      </c>
      <c r="N89" s="61">
        <v>329.95400697273902</v>
      </c>
      <c r="O89" s="61">
        <v>61.576639995347605</v>
      </c>
      <c r="P89" s="61">
        <v>90.1359139788172</v>
      </c>
      <c r="Q89" s="61">
        <v>34.464907410905496</v>
      </c>
      <c r="R89" s="61">
        <v>1039.2559019069322</v>
      </c>
      <c r="S89" s="63">
        <v>106.902587140168</v>
      </c>
      <c r="T89" s="162">
        <v>403.0940455276953</v>
      </c>
      <c r="U89" s="52">
        <v>8576.6193103964706</v>
      </c>
      <c r="V89" s="52">
        <v>34.902848768203505</v>
      </c>
      <c r="W89" s="52">
        <v>1327.147889972206</v>
      </c>
      <c r="X89" s="121">
        <v>55.142923391735899</v>
      </c>
      <c r="Y89" s="121">
        <v>421.6569291101867</v>
      </c>
      <c r="Z89" s="121">
        <v>164.17877246106181</v>
      </c>
      <c r="AA89" s="121">
        <v>48.904315968875572</v>
      </c>
      <c r="AB89" s="121">
        <v>637.26494904034587</v>
      </c>
      <c r="AC89" s="52">
        <v>3357.7312107086332</v>
      </c>
      <c r="AD89" s="52">
        <v>3439.9832399701236</v>
      </c>
      <c r="AE89" s="121">
        <v>981.6029754236647</v>
      </c>
      <c r="AF89" s="121">
        <v>755.38029534419638</v>
      </c>
      <c r="AG89" s="121">
        <v>345.01530115521501</v>
      </c>
      <c r="AH89" s="121">
        <v>79.972650212392907</v>
      </c>
      <c r="AI89" s="121">
        <v>110.88237506289333</v>
      </c>
      <c r="AJ89" s="121">
        <v>39.965278305055364</v>
      </c>
      <c r="AK89" s="121">
        <v>990.02823484213241</v>
      </c>
      <c r="AL89" s="121">
        <v>137.1361296245727</v>
      </c>
      <c r="AM89" s="52">
        <v>416.85412097730404</v>
      </c>
      <c r="AN89" s="53">
        <v>68270.052029057028</v>
      </c>
      <c r="AO89" s="53">
        <v>122.70360258838241</v>
      </c>
      <c r="AP89" s="53">
        <v>8916.246233960821</v>
      </c>
      <c r="AQ89" s="122">
        <v>399.00324551070997</v>
      </c>
      <c r="AR89" s="122">
        <v>5006.0962914991624</v>
      </c>
      <c r="AS89" s="122">
        <v>280.64695381788363</v>
      </c>
      <c r="AT89" s="122">
        <v>73.3895751608338</v>
      </c>
      <c r="AU89" s="122">
        <v>3157.110167972231</v>
      </c>
      <c r="AV89" s="53">
        <v>12799.81977177479</v>
      </c>
      <c r="AW89" s="53">
        <v>36553.872317509537</v>
      </c>
      <c r="AX89" s="122">
        <v>12972.510710097045</v>
      </c>
      <c r="AY89" s="122">
        <v>5705.3720927562899</v>
      </c>
      <c r="AZ89" s="122">
        <v>7376.0965771214896</v>
      </c>
      <c r="BA89" s="122">
        <v>444.16901630150835</v>
      </c>
      <c r="BB89" s="122">
        <v>461.09862458802104</v>
      </c>
      <c r="BC89" s="122">
        <v>285.83854334980879</v>
      </c>
      <c r="BD89" s="122">
        <v>7019.9669295591993</v>
      </c>
      <c r="BE89" s="122">
        <v>2288.8198237361757</v>
      </c>
      <c r="BF89" s="53">
        <v>9877.4101032234958</v>
      </c>
    </row>
    <row r="90" spans="1:58" s="106" customFormat="1" x14ac:dyDescent="0.25">
      <c r="A90" s="98" t="s">
        <v>217</v>
      </c>
      <c r="B90" s="99">
        <v>8319.1122313628184</v>
      </c>
      <c r="C90" s="100">
        <v>49.4036995375006</v>
      </c>
      <c r="D90" s="100">
        <v>1242.9795189054075</v>
      </c>
      <c r="E90" s="101">
        <v>56.657364938851899</v>
      </c>
      <c r="F90" s="102">
        <v>405.26159067949834</v>
      </c>
      <c r="G90" s="102">
        <v>156.0184852292208</v>
      </c>
      <c r="H90" s="102">
        <v>36.304842074295003</v>
      </c>
      <c r="I90" s="103">
        <v>588.7372359835415</v>
      </c>
      <c r="J90" s="100">
        <v>3284.9813658262401</v>
      </c>
      <c r="K90" s="100">
        <v>3285.8007062072716</v>
      </c>
      <c r="L90" s="101">
        <v>996.80448002117828</v>
      </c>
      <c r="M90" s="102">
        <v>721.81255471019199</v>
      </c>
      <c r="N90" s="102">
        <v>290.161949333103</v>
      </c>
      <c r="O90" s="102">
        <v>59.570169621682616</v>
      </c>
      <c r="P90" s="102">
        <v>88.883792951545601</v>
      </c>
      <c r="Q90" s="102">
        <v>33.6378530108991</v>
      </c>
      <c r="R90" s="102">
        <v>987.84471591466843</v>
      </c>
      <c r="S90" s="104">
        <v>107.08519064400249</v>
      </c>
      <c r="T90" s="163">
        <v>455.94694088639807</v>
      </c>
      <c r="U90" s="100">
        <v>8761.8079910838296</v>
      </c>
      <c r="V90" s="100">
        <v>46.652712215569927</v>
      </c>
      <c r="W90" s="100">
        <v>1287.5386275734306</v>
      </c>
      <c r="X90" s="120">
        <v>52.875868839814395</v>
      </c>
      <c r="Y90" s="120">
        <v>415.00460659532558</v>
      </c>
      <c r="Z90" s="120">
        <v>147.89437311179407</v>
      </c>
      <c r="AA90" s="120">
        <v>39.9579365356553</v>
      </c>
      <c r="AB90" s="120">
        <v>631.80584249084131</v>
      </c>
      <c r="AC90" s="100">
        <v>3474.3159101538827</v>
      </c>
      <c r="AD90" s="100">
        <v>3481.982250580962</v>
      </c>
      <c r="AE90" s="120">
        <v>1002.5307324958418</v>
      </c>
      <c r="AF90" s="120">
        <v>749.20603060376106</v>
      </c>
      <c r="AG90" s="120">
        <v>384.48102793040965</v>
      </c>
      <c r="AH90" s="120">
        <v>62.97472968606408</v>
      </c>
      <c r="AI90" s="120">
        <v>89.578330715218485</v>
      </c>
      <c r="AJ90" s="120">
        <v>32.065660129240733</v>
      </c>
      <c r="AK90" s="120">
        <v>1029.9268751808661</v>
      </c>
      <c r="AL90" s="120">
        <v>131.21886383956067</v>
      </c>
      <c r="AM90" s="100">
        <v>471.31849055998265</v>
      </c>
      <c r="AN90" s="100">
        <v>67576.484874560978</v>
      </c>
      <c r="AO90" s="100">
        <v>176.85653888762519</v>
      </c>
      <c r="AP90" s="100">
        <v>8434.7588954241019</v>
      </c>
      <c r="AQ90" s="120">
        <v>363.77939732055398</v>
      </c>
      <c r="AR90" s="120">
        <v>4627.6097490242537</v>
      </c>
      <c r="AS90" s="120">
        <v>253.63244088291341</v>
      </c>
      <c r="AT90" s="120">
        <v>86.974730535715096</v>
      </c>
      <c r="AU90" s="120">
        <v>3102.7625776606642</v>
      </c>
      <c r="AV90" s="100">
        <v>12508.047706153911</v>
      </c>
      <c r="AW90" s="100">
        <v>36205.103938269793</v>
      </c>
      <c r="AX90" s="120">
        <v>12323.234163041197</v>
      </c>
      <c r="AY90" s="120">
        <v>6524.1786855816599</v>
      </c>
      <c r="AZ90" s="120">
        <v>7298.3823555001409</v>
      </c>
      <c r="BA90" s="120">
        <v>381.1708544885953</v>
      </c>
      <c r="BB90" s="120">
        <v>394.83269688869996</v>
      </c>
      <c r="BC90" s="120">
        <v>216.23548264812081</v>
      </c>
      <c r="BD90" s="120">
        <v>6910.6093319898282</v>
      </c>
      <c r="BE90" s="120">
        <v>2156.4603681315489</v>
      </c>
      <c r="BF90" s="100">
        <v>10251.717795825549</v>
      </c>
    </row>
    <row r="91" spans="1:58" x14ac:dyDescent="0.25">
      <c r="A91" s="37" t="s">
        <v>218</v>
      </c>
      <c r="B91" s="59">
        <v>4622.9102174987083</v>
      </c>
      <c r="C91" s="74">
        <v>27.324117550732101</v>
      </c>
      <c r="D91" s="74">
        <v>895.90267240252501</v>
      </c>
      <c r="E91" s="60">
        <v>48.686215190487601</v>
      </c>
      <c r="F91" s="61">
        <v>295.5264037359986</v>
      </c>
      <c r="G91" s="61">
        <v>114.96491390143171</v>
      </c>
      <c r="H91" s="61">
        <v>28.395039436288801</v>
      </c>
      <c r="I91" s="62">
        <v>408.3301001383183</v>
      </c>
      <c r="J91" s="74">
        <v>1211.73664979296</v>
      </c>
      <c r="K91" s="74">
        <v>2073.2926163242919</v>
      </c>
      <c r="L91" s="60">
        <v>718.4147210179683</v>
      </c>
      <c r="M91" s="61">
        <v>421.32352471076803</v>
      </c>
      <c r="N91" s="61">
        <v>84.060927537989599</v>
      </c>
      <c r="O91" s="61">
        <v>24.494829021628981</v>
      </c>
      <c r="P91" s="61">
        <v>73.911788632958803</v>
      </c>
      <c r="Q91" s="61">
        <v>16.427672220683402</v>
      </c>
      <c r="R91" s="61">
        <v>682.50550424318874</v>
      </c>
      <c r="S91" s="63">
        <v>52.153648939105999</v>
      </c>
      <c r="T91" s="162">
        <v>414.6541614281997</v>
      </c>
      <c r="U91" s="52">
        <v>7980.0295174229759</v>
      </c>
      <c r="V91" s="52">
        <v>49.957743861976404</v>
      </c>
      <c r="W91" s="52">
        <v>1190.2490236764368</v>
      </c>
      <c r="X91" s="121">
        <v>61.105964643940666</v>
      </c>
      <c r="Y91" s="121">
        <v>413.68212027790588</v>
      </c>
      <c r="Z91" s="121">
        <v>152.35401768171479</v>
      </c>
      <c r="AA91" s="121">
        <v>33.11239695747026</v>
      </c>
      <c r="AB91" s="121">
        <v>529.99452411540494</v>
      </c>
      <c r="AC91" s="52">
        <v>2964.1760502361235</v>
      </c>
      <c r="AD91" s="52">
        <v>3283.4360558375492</v>
      </c>
      <c r="AE91" s="121">
        <v>990.99821410008133</v>
      </c>
      <c r="AF91" s="121">
        <v>715.82374589376332</v>
      </c>
      <c r="AG91" s="121">
        <v>314.75672003151004</v>
      </c>
      <c r="AH91" s="121">
        <v>54.982463246582967</v>
      </c>
      <c r="AI91" s="121">
        <v>93.586722055193675</v>
      </c>
      <c r="AJ91" s="121">
        <v>36.096287898298534</v>
      </c>
      <c r="AK91" s="121">
        <v>959.21633347861837</v>
      </c>
      <c r="AL91" s="121">
        <v>117.9755691335007</v>
      </c>
      <c r="AM91" s="52">
        <v>492.21064381089076</v>
      </c>
      <c r="AN91" s="53">
        <v>61329.891589139392</v>
      </c>
      <c r="AO91" s="53">
        <v>125.86623606464941</v>
      </c>
      <c r="AP91" s="53">
        <v>7270.9412185150159</v>
      </c>
      <c r="AQ91" s="122">
        <v>355.43041154442597</v>
      </c>
      <c r="AR91" s="122">
        <v>4234.9575580713536</v>
      </c>
      <c r="AS91" s="122">
        <v>283.33989365002265</v>
      </c>
      <c r="AT91" s="122">
        <v>37.520264230318283</v>
      </c>
      <c r="AU91" s="122">
        <v>2359.6930910188939</v>
      </c>
      <c r="AV91" s="53">
        <v>10379.129968945141</v>
      </c>
      <c r="AW91" s="53">
        <v>33059.788737327377</v>
      </c>
      <c r="AX91" s="122">
        <v>12342.285018970924</v>
      </c>
      <c r="AY91" s="122">
        <v>6162.0640932759807</v>
      </c>
      <c r="AZ91" s="122">
        <v>5743.3825258062352</v>
      </c>
      <c r="BA91" s="122">
        <v>346.13212507780463</v>
      </c>
      <c r="BB91" s="122">
        <v>419.66296137751704</v>
      </c>
      <c r="BC91" s="122">
        <v>225.64476672025299</v>
      </c>
      <c r="BD91" s="122">
        <v>5520.2969932082624</v>
      </c>
      <c r="BE91" s="122">
        <v>2300.3202528903953</v>
      </c>
      <c r="BF91" s="53">
        <v>10494.165428287215</v>
      </c>
    </row>
    <row r="92" spans="1:58" x14ac:dyDescent="0.25">
      <c r="A92" s="37" t="s">
        <v>219</v>
      </c>
      <c r="B92" s="59">
        <v>5696.8395245525135</v>
      </c>
      <c r="C92" s="74">
        <v>35.779222554707403</v>
      </c>
      <c r="D92" s="74">
        <v>886.57408214012867</v>
      </c>
      <c r="E92" s="60">
        <v>24.103161609583498</v>
      </c>
      <c r="F92" s="61">
        <v>326.68133330591195</v>
      </c>
      <c r="G92" s="61">
        <v>109.1477152149567</v>
      </c>
      <c r="H92" s="61">
        <v>26.159811739115401</v>
      </c>
      <c r="I92" s="62">
        <v>400.48206027056108</v>
      </c>
      <c r="J92" s="74">
        <v>2478.37339298288</v>
      </c>
      <c r="K92" s="74">
        <v>1896.5607624266595</v>
      </c>
      <c r="L92" s="60">
        <v>679.94656601339534</v>
      </c>
      <c r="M92" s="61">
        <v>357.22900119800897</v>
      </c>
      <c r="N92" s="61">
        <v>29.717679010522399</v>
      </c>
      <c r="O92" s="61">
        <v>31.339181906194092</v>
      </c>
      <c r="P92" s="61">
        <v>58.473382289212502</v>
      </c>
      <c r="Q92" s="61">
        <v>13.0589691845448</v>
      </c>
      <c r="R92" s="61">
        <v>668.92022921523994</v>
      </c>
      <c r="S92" s="63">
        <v>57.875753609541299</v>
      </c>
      <c r="T92" s="162">
        <v>399.55206444813768</v>
      </c>
      <c r="U92" s="52">
        <v>4350.8356196967761</v>
      </c>
      <c r="V92" s="52">
        <v>31.173450759305666</v>
      </c>
      <c r="W92" s="52">
        <v>754.37369282723967</v>
      </c>
      <c r="X92" s="121">
        <v>32.106956012941602</v>
      </c>
      <c r="Y92" s="121">
        <v>270.64437291278699</v>
      </c>
      <c r="Z92" s="121">
        <v>95.550540562274236</v>
      </c>
      <c r="AA92" s="121">
        <v>25.609493329620634</v>
      </c>
      <c r="AB92" s="121">
        <v>330.46233000961621</v>
      </c>
      <c r="AC92" s="52">
        <v>1452.0183906822124</v>
      </c>
      <c r="AD92" s="52">
        <v>1740.8908142680889</v>
      </c>
      <c r="AE92" s="121">
        <v>630.47869994594078</v>
      </c>
      <c r="AF92" s="121">
        <v>323.84830072873001</v>
      </c>
      <c r="AG92" s="121">
        <v>42.25460103113263</v>
      </c>
      <c r="AH92" s="121">
        <v>19.346402220700799</v>
      </c>
      <c r="AI92" s="121">
        <v>55.711658725287862</v>
      </c>
      <c r="AJ92" s="121">
        <v>9.4535148318035738</v>
      </c>
      <c r="AK92" s="121">
        <v>613.80839913018565</v>
      </c>
      <c r="AL92" s="121">
        <v>45.989237654307658</v>
      </c>
      <c r="AM92" s="52">
        <v>372.37927115992943</v>
      </c>
      <c r="AN92" s="53">
        <v>26269.305045702509</v>
      </c>
      <c r="AO92" s="53">
        <v>101.2972285408384</v>
      </c>
      <c r="AP92" s="53">
        <v>4298.2416538006391</v>
      </c>
      <c r="AQ92" s="122">
        <v>160.7715463027846</v>
      </c>
      <c r="AR92" s="122">
        <v>2727.4192701670845</v>
      </c>
      <c r="AS92" s="122">
        <v>121.53536880302021</v>
      </c>
      <c r="AT92" s="122">
        <v>20.618694981556299</v>
      </c>
      <c r="AU92" s="122">
        <v>1267.8967735461936</v>
      </c>
      <c r="AV92" s="53">
        <v>6164.9067057330813</v>
      </c>
      <c r="AW92" s="53">
        <v>9324.9987942558419</v>
      </c>
      <c r="AX92" s="122">
        <v>5635.4355502766939</v>
      </c>
      <c r="AY92" s="122">
        <v>1713.0875635094239</v>
      </c>
      <c r="AZ92" s="122">
        <v>343.85914821901099</v>
      </c>
      <c r="BA92" s="122">
        <v>72.156565136016411</v>
      </c>
      <c r="BB92" s="122">
        <v>136.6689211413825</v>
      </c>
      <c r="BC92" s="122">
        <v>66.715254847325397</v>
      </c>
      <c r="BD92" s="122">
        <v>1025.7130629428655</v>
      </c>
      <c r="BE92" s="122">
        <v>331.3627281831254</v>
      </c>
      <c r="BF92" s="53">
        <v>6379.8606633721038</v>
      </c>
    </row>
    <row r="93" spans="1:58" x14ac:dyDescent="0.25">
      <c r="A93" s="37" t="s">
        <v>220</v>
      </c>
      <c r="B93" s="59">
        <v>7192.4966383915917</v>
      </c>
      <c r="C93" s="74">
        <v>37.5709974398223</v>
      </c>
      <c r="D93" s="74">
        <v>1101.3612220989362</v>
      </c>
      <c r="E93" s="60">
        <v>38.627575895803901</v>
      </c>
      <c r="F93" s="61">
        <v>335.93733398824247</v>
      </c>
      <c r="G93" s="61">
        <v>143.68314457524781</v>
      </c>
      <c r="H93" s="61">
        <v>51.960014638912398</v>
      </c>
      <c r="I93" s="62">
        <v>531.15315300072962</v>
      </c>
      <c r="J93" s="74">
        <v>2884.3388521412699</v>
      </c>
      <c r="K93" s="74">
        <v>2637.8264455098333</v>
      </c>
      <c r="L93" s="60">
        <v>902.19832010528125</v>
      </c>
      <c r="M93" s="61">
        <v>564.75770371889701</v>
      </c>
      <c r="N93" s="61">
        <v>81.2966086227445</v>
      </c>
      <c r="O93" s="61">
        <v>62.249374753904917</v>
      </c>
      <c r="P93" s="61">
        <v>73.540843059069203</v>
      </c>
      <c r="Q93" s="61">
        <v>16.837857467913501</v>
      </c>
      <c r="R93" s="61">
        <v>869.08633690923421</v>
      </c>
      <c r="S93" s="63">
        <v>67.859400872788896</v>
      </c>
      <c r="T93" s="162">
        <v>531.39912120172983</v>
      </c>
      <c r="U93" s="52">
        <v>6956.129479730952</v>
      </c>
      <c r="V93" s="52">
        <v>38.488415831529331</v>
      </c>
      <c r="W93" s="52">
        <v>1046.3280071988504</v>
      </c>
      <c r="X93" s="121">
        <v>35.091946778707701</v>
      </c>
      <c r="Y93" s="121">
        <v>365.13323113604002</v>
      </c>
      <c r="Z93" s="121">
        <v>134.91203126924901</v>
      </c>
      <c r="AA93" s="121">
        <v>37.408253460651601</v>
      </c>
      <c r="AB93" s="121">
        <v>473.78254455420216</v>
      </c>
      <c r="AC93" s="52">
        <v>2857.8279480360634</v>
      </c>
      <c r="AD93" s="52">
        <v>2517.141549279474</v>
      </c>
      <c r="AE93" s="121">
        <v>865.08488401571776</v>
      </c>
      <c r="AF93" s="121">
        <v>472.01311316474698</v>
      </c>
      <c r="AG93" s="121">
        <v>119.75743048344255</v>
      </c>
      <c r="AH93" s="121">
        <v>47.642135540310768</v>
      </c>
      <c r="AI93" s="121">
        <v>66.090316494001726</v>
      </c>
      <c r="AJ93" s="121">
        <v>20.313964043234435</v>
      </c>
      <c r="AK93" s="121">
        <v>845.6102298441707</v>
      </c>
      <c r="AL93" s="121">
        <v>80.629475693848931</v>
      </c>
      <c r="AM93" s="52">
        <v>496.34355938503478</v>
      </c>
      <c r="AN93" s="53">
        <v>48304.773429298431</v>
      </c>
      <c r="AO93" s="53">
        <v>174.654102134666</v>
      </c>
      <c r="AP93" s="53">
        <v>6906.4302460471181</v>
      </c>
      <c r="AQ93" s="122">
        <v>242.4008534432642</v>
      </c>
      <c r="AR93" s="122">
        <v>4327.2456791215445</v>
      </c>
      <c r="AS93" s="122">
        <v>179.05126051767883</v>
      </c>
      <c r="AT93" s="122">
        <v>68.232402238540288</v>
      </c>
      <c r="AU93" s="122">
        <v>2089.5000507260911</v>
      </c>
      <c r="AV93" s="53">
        <v>10984.128779578641</v>
      </c>
      <c r="AW93" s="53">
        <v>20909.727280726624</v>
      </c>
      <c r="AX93" s="122">
        <v>10239.627302115648</v>
      </c>
      <c r="AY93" s="122">
        <v>3674.46507414496</v>
      </c>
      <c r="AZ93" s="122">
        <v>1993.8210391442719</v>
      </c>
      <c r="BA93" s="122">
        <v>210.29569811689993</v>
      </c>
      <c r="BB93" s="122">
        <v>351.06018219534599</v>
      </c>
      <c r="BC93" s="122">
        <v>221.95419811393319</v>
      </c>
      <c r="BD93" s="122">
        <v>3584.0024890590871</v>
      </c>
      <c r="BE93" s="122">
        <v>634.50129783648094</v>
      </c>
      <c r="BF93" s="53">
        <v>9329.8330208113766</v>
      </c>
    </row>
    <row r="94" spans="1:58" s="106" customFormat="1" x14ac:dyDescent="0.25">
      <c r="A94" s="98" t="s">
        <v>221</v>
      </c>
      <c r="B94" s="99">
        <v>7492.1376395219922</v>
      </c>
      <c r="C94" s="100">
        <v>28.292943381712298</v>
      </c>
      <c r="D94" s="100">
        <v>1202.6981717863587</v>
      </c>
      <c r="E94" s="101">
        <v>41.909914101155699</v>
      </c>
      <c r="F94" s="102">
        <v>339.72308878464872</v>
      </c>
      <c r="G94" s="102">
        <v>160.25823170419551</v>
      </c>
      <c r="H94" s="102">
        <v>56.041218018595501</v>
      </c>
      <c r="I94" s="103">
        <v>604.76571917776323</v>
      </c>
      <c r="J94" s="100">
        <v>2885.4627524481598</v>
      </c>
      <c r="K94" s="100">
        <v>2886.4980128416278</v>
      </c>
      <c r="L94" s="101">
        <v>850.17804694688073</v>
      </c>
      <c r="M94" s="102">
        <v>748.80085340186395</v>
      </c>
      <c r="N94" s="102">
        <v>164.16338648067699</v>
      </c>
      <c r="O94" s="102">
        <v>49.19086951934797</v>
      </c>
      <c r="P94" s="102">
        <v>74.028554164833494</v>
      </c>
      <c r="Q94" s="102">
        <v>20.5850599763593</v>
      </c>
      <c r="R94" s="102">
        <v>927.63434523493618</v>
      </c>
      <c r="S94" s="104">
        <v>51.916897116728997</v>
      </c>
      <c r="T94" s="163">
        <v>489.18575906413344</v>
      </c>
      <c r="U94" s="100">
        <v>7473.9199500963541</v>
      </c>
      <c r="V94" s="100">
        <v>30.447734785136234</v>
      </c>
      <c r="W94" s="100">
        <v>1197.1103583218094</v>
      </c>
      <c r="X94" s="120">
        <v>44.905334847049296</v>
      </c>
      <c r="Y94" s="120">
        <v>363.83469187342331</v>
      </c>
      <c r="Z94" s="120">
        <v>153.70397791971237</v>
      </c>
      <c r="AA94" s="120">
        <v>52.281932180474371</v>
      </c>
      <c r="AB94" s="120">
        <v>582.38442150114997</v>
      </c>
      <c r="AC94" s="100">
        <v>2885.9376465340233</v>
      </c>
      <c r="AD94" s="100">
        <v>2801.1184336201809</v>
      </c>
      <c r="AE94" s="120">
        <v>872.98184382345471</v>
      </c>
      <c r="AF94" s="120">
        <v>680.34596265662958</v>
      </c>
      <c r="AG94" s="120">
        <v>132.82668042034166</v>
      </c>
      <c r="AH94" s="120">
        <v>55.659214201436917</v>
      </c>
      <c r="AI94" s="120">
        <v>83.381132274377364</v>
      </c>
      <c r="AJ94" s="120">
        <v>17.309193126708397</v>
      </c>
      <c r="AK94" s="120">
        <v>895.79685703918631</v>
      </c>
      <c r="AL94" s="120">
        <v>62.817550078045862</v>
      </c>
      <c r="AM94" s="100">
        <v>559.30577683520471</v>
      </c>
      <c r="AN94" s="100">
        <v>51171.882783017805</v>
      </c>
      <c r="AO94" s="100">
        <v>140.2325522761812</v>
      </c>
      <c r="AP94" s="100">
        <v>7502.7317494691988</v>
      </c>
      <c r="AQ94" s="120">
        <v>326.73516342491905</v>
      </c>
      <c r="AR94" s="120">
        <v>4485.5330549589562</v>
      </c>
      <c r="AS94" s="120">
        <v>262.12429783464876</v>
      </c>
      <c r="AT94" s="120">
        <v>81.512012317257501</v>
      </c>
      <c r="AU94" s="120">
        <v>2346.8272209334168</v>
      </c>
      <c r="AV94" s="100">
        <v>11202.937131068949</v>
      </c>
      <c r="AW94" s="100">
        <v>21824.733181695748</v>
      </c>
      <c r="AX94" s="120">
        <v>10048.964446570883</v>
      </c>
      <c r="AY94" s="120">
        <v>4858.12369359284</v>
      </c>
      <c r="AZ94" s="120">
        <v>1654.1701708704761</v>
      </c>
      <c r="BA94" s="120">
        <v>218.5888166767125</v>
      </c>
      <c r="BB94" s="120">
        <v>424.10606064595902</v>
      </c>
      <c r="BC94" s="120">
        <v>145.69218814513641</v>
      </c>
      <c r="BD94" s="120">
        <v>3960.7991210580972</v>
      </c>
      <c r="BE94" s="120">
        <v>514.28868413564533</v>
      </c>
      <c r="BF94" s="100">
        <v>10501.248168507724</v>
      </c>
    </row>
    <row r="95" spans="1:58" x14ac:dyDescent="0.25">
      <c r="A95" s="37" t="s">
        <v>222</v>
      </c>
      <c r="B95" s="59">
        <v>7764.2163479076953</v>
      </c>
      <c r="C95" s="74">
        <v>31.651510670168399</v>
      </c>
      <c r="D95" s="74">
        <v>1283.9694221845034</v>
      </c>
      <c r="E95" s="60">
        <v>45.193714549275498</v>
      </c>
      <c r="F95" s="61">
        <v>361.4552880543983</v>
      </c>
      <c r="G95" s="61">
        <v>178.07343721785159</v>
      </c>
      <c r="H95" s="61">
        <v>54.402481903284297</v>
      </c>
      <c r="I95" s="62">
        <v>644.84450045969356</v>
      </c>
      <c r="J95" s="74">
        <v>3082.8263194063702</v>
      </c>
      <c r="K95" s="74">
        <v>2792.8533723685691</v>
      </c>
      <c r="L95" s="60">
        <v>829.22383206032191</v>
      </c>
      <c r="M95" s="61">
        <v>694.92099351246202</v>
      </c>
      <c r="N95" s="61">
        <v>147.91066459841301</v>
      </c>
      <c r="O95" s="61">
        <v>41.628250947698263</v>
      </c>
      <c r="P95" s="61">
        <v>85.544416868986801</v>
      </c>
      <c r="Q95" s="61">
        <v>16.290440175389801</v>
      </c>
      <c r="R95" s="61">
        <v>928.34744646469596</v>
      </c>
      <c r="S95" s="63">
        <v>48.987327740601302</v>
      </c>
      <c r="T95" s="162">
        <v>572.91572327808376</v>
      </c>
      <c r="U95" s="52">
        <v>7787.2655795907849</v>
      </c>
      <c r="V95" s="52">
        <v>31.435593379605336</v>
      </c>
      <c r="W95" s="52">
        <v>1271.3268854028126</v>
      </c>
      <c r="X95" s="121">
        <v>46.520046451334103</v>
      </c>
      <c r="Y95" s="121">
        <v>374.94783483871578</v>
      </c>
      <c r="Z95" s="121">
        <v>173.58183946906624</v>
      </c>
      <c r="AA95" s="121">
        <v>55.871387866044699</v>
      </c>
      <c r="AB95" s="121">
        <v>620.40577677765179</v>
      </c>
      <c r="AC95" s="52">
        <v>3022.1684950288836</v>
      </c>
      <c r="AD95" s="52">
        <v>2862.929486544062</v>
      </c>
      <c r="AE95" s="121">
        <v>932.00229369808676</v>
      </c>
      <c r="AF95" s="121">
        <v>713.11918986889668</v>
      </c>
      <c r="AG95" s="121">
        <v>146.15491405835934</v>
      </c>
      <c r="AH95" s="121">
        <v>45.912088394692624</v>
      </c>
      <c r="AI95" s="121">
        <v>83.163111776466764</v>
      </c>
      <c r="AJ95" s="121">
        <v>17.449428624002334</v>
      </c>
      <c r="AK95" s="121">
        <v>866.84723944453742</v>
      </c>
      <c r="AL95" s="121">
        <v>58.281220679020002</v>
      </c>
      <c r="AM95" s="52">
        <v>599.40511923542306</v>
      </c>
      <c r="AN95" s="53">
        <v>53204.10556706426</v>
      </c>
      <c r="AO95" s="53">
        <v>167.62323045830979</v>
      </c>
      <c r="AP95" s="53">
        <v>7884.6040363952943</v>
      </c>
      <c r="AQ95" s="122">
        <v>394.92370896611692</v>
      </c>
      <c r="AR95" s="122">
        <v>4571.4460661716421</v>
      </c>
      <c r="AS95" s="122">
        <v>276.86554885774484</v>
      </c>
      <c r="AT95" s="122">
        <v>98.069615168916201</v>
      </c>
      <c r="AU95" s="122">
        <v>2543.2990972308753</v>
      </c>
      <c r="AV95" s="53">
        <v>11484.189787283871</v>
      </c>
      <c r="AW95" s="53">
        <v>22664.409039819504</v>
      </c>
      <c r="AX95" s="122">
        <v>10493.274869880266</v>
      </c>
      <c r="AY95" s="122">
        <v>5259.7643223507002</v>
      </c>
      <c r="AZ95" s="122">
        <v>1756.4765343299359</v>
      </c>
      <c r="BA95" s="122">
        <v>170.66160072223141</v>
      </c>
      <c r="BB95" s="122">
        <v>451.69657945558401</v>
      </c>
      <c r="BC95" s="122">
        <v>128.01849593397918</v>
      </c>
      <c r="BD95" s="122">
        <v>3909.9548173999465</v>
      </c>
      <c r="BE95" s="122">
        <v>494.56181974686092</v>
      </c>
      <c r="BF95" s="53">
        <v>11003.279473107286</v>
      </c>
    </row>
    <row r="96" spans="1:58" x14ac:dyDescent="0.25">
      <c r="A96" s="37" t="s">
        <v>223</v>
      </c>
      <c r="B96" s="59">
        <v>7957.3823647559821</v>
      </c>
      <c r="C96" s="74">
        <v>34.954214391361802</v>
      </c>
      <c r="D96" s="74">
        <v>1343.2333513622743</v>
      </c>
      <c r="E96" s="60">
        <v>54.300436929713698</v>
      </c>
      <c r="F96" s="61">
        <v>329.91225203309932</v>
      </c>
      <c r="G96" s="61">
        <v>174.36354992910609</v>
      </c>
      <c r="H96" s="61">
        <v>45.1998263962519</v>
      </c>
      <c r="I96" s="62">
        <v>739.45728607410331</v>
      </c>
      <c r="J96" s="74">
        <v>2924.7687197719601</v>
      </c>
      <c r="K96" s="74">
        <v>3138.150274166308</v>
      </c>
      <c r="L96" s="60">
        <v>961.97233174786925</v>
      </c>
      <c r="M96" s="61">
        <v>738.29981132465605</v>
      </c>
      <c r="N96" s="61">
        <v>131.128646925033</v>
      </c>
      <c r="O96" s="61">
        <v>50.635266529027618</v>
      </c>
      <c r="P96" s="61">
        <v>82.868470156938699</v>
      </c>
      <c r="Q96" s="61">
        <v>12.939780395884799</v>
      </c>
      <c r="R96" s="61">
        <v>1115.7949395178575</v>
      </c>
      <c r="S96" s="63">
        <v>44.511027569041204</v>
      </c>
      <c r="T96" s="162">
        <v>516.27580506407821</v>
      </c>
      <c r="U96" s="52">
        <v>8018.4638222833046</v>
      </c>
      <c r="V96" s="52">
        <v>34.765183386007365</v>
      </c>
      <c r="W96" s="52">
        <v>1334.514764249607</v>
      </c>
      <c r="X96" s="121">
        <v>50.90425266283367</v>
      </c>
      <c r="Y96" s="121">
        <v>354.39815735455494</v>
      </c>
      <c r="Z96" s="121">
        <v>171.28500741621232</v>
      </c>
      <c r="AA96" s="121">
        <v>50.79805796649083</v>
      </c>
      <c r="AB96" s="121">
        <v>707.12928884951532</v>
      </c>
      <c r="AC96" s="52">
        <v>3011.7521060416307</v>
      </c>
      <c r="AD96" s="52">
        <v>3060.7245612586848</v>
      </c>
      <c r="AE96" s="121">
        <v>1013.6126045504258</v>
      </c>
      <c r="AF96" s="121">
        <v>746.23107533238999</v>
      </c>
      <c r="AG96" s="121">
        <v>112.06422559552497</v>
      </c>
      <c r="AH96" s="121">
        <v>46.817984134001968</v>
      </c>
      <c r="AI96" s="121">
        <v>81.853969364462472</v>
      </c>
      <c r="AJ96" s="121">
        <v>15.236620658064632</v>
      </c>
      <c r="AK96" s="121">
        <v>991.22853706441492</v>
      </c>
      <c r="AL96" s="121">
        <v>53.679544559400107</v>
      </c>
      <c r="AM96" s="52">
        <v>576.70720734737517</v>
      </c>
      <c r="AN96" s="53">
        <v>50907.424143799217</v>
      </c>
      <c r="AO96" s="53">
        <v>219.48988890549091</v>
      </c>
      <c r="AP96" s="53">
        <v>7228.161960718</v>
      </c>
      <c r="AQ96" s="122">
        <v>396.10884463880495</v>
      </c>
      <c r="AR96" s="122">
        <v>3727.0676179078746</v>
      </c>
      <c r="AS96" s="122">
        <v>281.5536675914297</v>
      </c>
      <c r="AT96" s="122">
        <v>130.98836744679301</v>
      </c>
      <c r="AU96" s="122">
        <v>2692.4434631330973</v>
      </c>
      <c r="AV96" s="53">
        <v>11577.178026594709</v>
      </c>
      <c r="AW96" s="53">
        <v>22139.246914115931</v>
      </c>
      <c r="AX96" s="122">
        <v>11011.000687876502</v>
      </c>
      <c r="AY96" s="122">
        <v>4252.9003217523496</v>
      </c>
      <c r="AZ96" s="122">
        <v>1411.8345081584571</v>
      </c>
      <c r="BA96" s="122">
        <v>185.21808639379782</v>
      </c>
      <c r="BB96" s="122">
        <v>400.01568973351999</v>
      </c>
      <c r="BC96" s="122">
        <v>140.506872032057</v>
      </c>
      <c r="BD96" s="122">
        <v>4202.7821201419611</v>
      </c>
      <c r="BE96" s="122">
        <v>534.98862802729252</v>
      </c>
      <c r="BF96" s="53">
        <v>9743.3473534650784</v>
      </c>
    </row>
    <row r="97" spans="1:58" x14ac:dyDescent="0.25">
      <c r="A97" s="37" t="s">
        <v>224</v>
      </c>
      <c r="B97" s="59">
        <v>8348.84535389337</v>
      </c>
      <c r="C97" s="74">
        <v>33.706565098957803</v>
      </c>
      <c r="D97" s="74">
        <v>1349.5605659161135</v>
      </c>
      <c r="E97" s="60">
        <v>62.884669054717897</v>
      </c>
      <c r="F97" s="61">
        <v>333.74500307481782</v>
      </c>
      <c r="G97" s="61">
        <v>183.69681524416779</v>
      </c>
      <c r="H97" s="61">
        <v>47.779102051825298</v>
      </c>
      <c r="I97" s="62">
        <v>721.45497649058484</v>
      </c>
      <c r="J97" s="74">
        <v>3043.0554643140199</v>
      </c>
      <c r="K97" s="74">
        <v>3376.1623088917372</v>
      </c>
      <c r="L97" s="60">
        <v>1149.0842397293391</v>
      </c>
      <c r="M97" s="61">
        <v>799.36301141675699</v>
      </c>
      <c r="N97" s="61">
        <v>233.80275996202701</v>
      </c>
      <c r="O97" s="61">
        <v>57.387328018238691</v>
      </c>
      <c r="P97" s="61">
        <v>81.650597193806604</v>
      </c>
      <c r="Q97" s="61">
        <v>20.943797727578001</v>
      </c>
      <c r="R97" s="61">
        <v>959.50801047452285</v>
      </c>
      <c r="S97" s="63">
        <v>74.422564369467494</v>
      </c>
      <c r="T97" s="162">
        <v>546.3604496725419</v>
      </c>
      <c r="U97" s="52">
        <v>8390.5144349370767</v>
      </c>
      <c r="V97" s="52">
        <v>35.201307841022533</v>
      </c>
      <c r="W97" s="52">
        <v>1352.3075101193672</v>
      </c>
      <c r="X97" s="121">
        <v>60.341720766394566</v>
      </c>
      <c r="Y97" s="121">
        <v>351.86027455095564</v>
      </c>
      <c r="Z97" s="121">
        <v>186.98023012936912</v>
      </c>
      <c r="AA97" s="121">
        <v>43.957614383642671</v>
      </c>
      <c r="AB97" s="121">
        <v>709.16767028900529</v>
      </c>
      <c r="AC97" s="52">
        <v>2870.7570731729265</v>
      </c>
      <c r="AD97" s="52">
        <v>3544.8210964970408</v>
      </c>
      <c r="AE97" s="121">
        <v>1225.4460929104848</v>
      </c>
      <c r="AF97" s="121">
        <v>827.48959077757502</v>
      </c>
      <c r="AG97" s="121">
        <v>249.07087375698435</v>
      </c>
      <c r="AH97" s="121">
        <v>61.017467465416793</v>
      </c>
      <c r="AI97" s="121">
        <v>85.262259898420737</v>
      </c>
      <c r="AJ97" s="121">
        <v>22.663973702449766</v>
      </c>
      <c r="AK97" s="121">
        <v>1000.2062826629226</v>
      </c>
      <c r="AL97" s="121">
        <v>73.664555322786569</v>
      </c>
      <c r="AM97" s="52">
        <v>587.42744730672018</v>
      </c>
      <c r="AN97" s="53">
        <v>62551.680229589758</v>
      </c>
      <c r="AO97" s="53">
        <v>191.4015357491088</v>
      </c>
      <c r="AP97" s="53">
        <v>7621.5363343706158</v>
      </c>
      <c r="AQ97" s="122">
        <v>468.35797608389402</v>
      </c>
      <c r="AR97" s="122">
        <v>3828.2097669724481</v>
      </c>
      <c r="AS97" s="122">
        <v>316.52898573269522</v>
      </c>
      <c r="AT97" s="122">
        <v>102.96991339848012</v>
      </c>
      <c r="AU97" s="122">
        <v>2905.4696921830987</v>
      </c>
      <c r="AV97" s="53">
        <v>11517.907855795809</v>
      </c>
      <c r="AW97" s="53">
        <v>31606.820118815085</v>
      </c>
      <c r="AX97" s="122">
        <v>13971.429906287511</v>
      </c>
      <c r="AY97" s="122">
        <v>6010.6460914822501</v>
      </c>
      <c r="AZ97" s="122">
        <v>4226.7422701389305</v>
      </c>
      <c r="BA97" s="122">
        <v>280.35094401918798</v>
      </c>
      <c r="BB97" s="122">
        <v>366.28845842789701</v>
      </c>
      <c r="BC97" s="122">
        <v>166.25516678826358</v>
      </c>
      <c r="BD97" s="122">
        <v>5669.5443120003765</v>
      </c>
      <c r="BE97" s="122">
        <v>915.56296967066828</v>
      </c>
      <c r="BF97" s="53">
        <v>11614.014384859138</v>
      </c>
    </row>
    <row r="98" spans="1:58" x14ac:dyDescent="0.25">
      <c r="A98" s="98" t="s">
        <v>225</v>
      </c>
      <c r="B98" s="99">
        <v>8693.4143116408504</v>
      </c>
      <c r="C98" s="100">
        <v>28.6957151658128</v>
      </c>
      <c r="D98" s="100">
        <v>1379.3176731042327</v>
      </c>
      <c r="E98" s="101">
        <v>56.964688083736597</v>
      </c>
      <c r="F98" s="102">
        <v>330.23232187567299</v>
      </c>
      <c r="G98" s="102">
        <v>210.00515267318229</v>
      </c>
      <c r="H98" s="102">
        <v>44.684543233545199</v>
      </c>
      <c r="I98" s="103">
        <v>737.43096723809572</v>
      </c>
      <c r="J98" s="100">
        <v>3065.7149559576001</v>
      </c>
      <c r="K98" s="100">
        <v>3605.2974905232122</v>
      </c>
      <c r="L98" s="101">
        <v>1187.8396982583381</v>
      </c>
      <c r="M98" s="102">
        <v>932.78751933599403</v>
      </c>
      <c r="N98" s="102">
        <v>256.91309593400803</v>
      </c>
      <c r="O98" s="102">
        <v>68.571130804261898</v>
      </c>
      <c r="P98" s="102">
        <v>78.807027598930404</v>
      </c>
      <c r="Q98" s="102">
        <v>30.8281295230267</v>
      </c>
      <c r="R98" s="102">
        <v>982.68344232564891</v>
      </c>
      <c r="S98" s="104">
        <v>66.867446743003896</v>
      </c>
      <c r="T98" s="163">
        <v>614.38847688999249</v>
      </c>
      <c r="U98" s="100">
        <v>8924.3489022610574</v>
      </c>
      <c r="V98" s="100">
        <v>30.937812305469333</v>
      </c>
      <c r="W98" s="100">
        <v>1398.9661022219145</v>
      </c>
      <c r="X98" s="120">
        <v>61.241523876650071</v>
      </c>
      <c r="Y98" s="120">
        <v>357.45043114763416</v>
      </c>
      <c r="Z98" s="120">
        <v>207.90919666266214</v>
      </c>
      <c r="AA98" s="120">
        <v>45.468676744268237</v>
      </c>
      <c r="AB98" s="120">
        <v>726.89627379069987</v>
      </c>
      <c r="AC98" s="100">
        <v>3106.7774140278966</v>
      </c>
      <c r="AD98" s="100">
        <v>3751.0719862087117</v>
      </c>
      <c r="AE98" s="120">
        <v>1284.549851115263</v>
      </c>
      <c r="AF98" s="120">
        <v>893.87296761904406</v>
      </c>
      <c r="AG98" s="120">
        <v>296.15495852108</v>
      </c>
      <c r="AH98" s="120">
        <v>73.546497593407238</v>
      </c>
      <c r="AI98" s="120">
        <v>79.224500341029099</v>
      </c>
      <c r="AJ98" s="120">
        <v>27.690644445125567</v>
      </c>
      <c r="AK98" s="120">
        <v>1006.908903668064</v>
      </c>
      <c r="AL98" s="120">
        <v>89.123662905698666</v>
      </c>
      <c r="AM98" s="100">
        <v>636.59558749706491</v>
      </c>
      <c r="AN98" s="100">
        <v>67584.040285035881</v>
      </c>
      <c r="AO98" s="100">
        <v>131.86667466660731</v>
      </c>
      <c r="AP98" s="100">
        <v>7649.2902450405281</v>
      </c>
      <c r="AQ98" s="120">
        <v>497.18640318687301</v>
      </c>
      <c r="AR98" s="120">
        <v>3889.5877825003854</v>
      </c>
      <c r="AS98" s="120">
        <v>294.08708956853638</v>
      </c>
      <c r="AT98" s="120">
        <v>65.562997827707093</v>
      </c>
      <c r="AU98" s="120">
        <v>2902.8659719570269</v>
      </c>
      <c r="AV98" s="100">
        <v>11592.73139770433</v>
      </c>
      <c r="AW98" s="100">
        <v>34324.073553309318</v>
      </c>
      <c r="AX98" s="120">
        <v>14898.32620692292</v>
      </c>
      <c r="AY98" s="120">
        <v>6704.1230361736707</v>
      </c>
      <c r="AZ98" s="120">
        <v>4865.6789678036303</v>
      </c>
      <c r="BA98" s="120">
        <v>346.20963187927731</v>
      </c>
      <c r="BB98" s="120">
        <v>316.37118438670598</v>
      </c>
      <c r="BC98" s="120">
        <v>260.73698456974529</v>
      </c>
      <c r="BD98" s="120">
        <v>5615.2458238367099</v>
      </c>
      <c r="BE98" s="120">
        <v>1317.3817177366579</v>
      </c>
      <c r="BF98" s="100">
        <v>13886.078414315092</v>
      </c>
    </row>
    <row r="99" spans="1:58" x14ac:dyDescent="0.25">
      <c r="A99" s="37" t="s">
        <v>226</v>
      </c>
      <c r="B99" s="59">
        <v>8284.6447908582577</v>
      </c>
      <c r="C99" s="74">
        <v>37.158643473892297</v>
      </c>
      <c r="D99" s="74">
        <v>1356.8816934470206</v>
      </c>
      <c r="E99" s="60">
        <v>45.2310050571948</v>
      </c>
      <c r="F99" s="61">
        <v>316.27413570667886</v>
      </c>
      <c r="G99" s="61">
        <v>227.171023733455</v>
      </c>
      <c r="H99" s="61">
        <v>28.776810744496</v>
      </c>
      <c r="I99" s="62">
        <v>739.42871820519576</v>
      </c>
      <c r="J99" s="74">
        <v>2707.0386121894298</v>
      </c>
      <c r="K99" s="74">
        <v>3519.084595757658</v>
      </c>
      <c r="L99" s="60">
        <v>1081.6368083951972</v>
      </c>
      <c r="M99" s="61">
        <v>926.06728908949299</v>
      </c>
      <c r="N99" s="61">
        <v>281.48375640558498</v>
      </c>
      <c r="O99" s="61">
        <v>74.507210353392423</v>
      </c>
      <c r="P99" s="61">
        <v>69.594656032797204</v>
      </c>
      <c r="Q99" s="61">
        <v>29.769729389638101</v>
      </c>
      <c r="R99" s="61">
        <v>975.66165968782809</v>
      </c>
      <c r="S99" s="63">
        <v>80.363486403727308</v>
      </c>
      <c r="T99" s="162">
        <v>664.48124599025687</v>
      </c>
      <c r="U99" s="52">
        <v>8917.5100015963089</v>
      </c>
      <c r="V99" s="52">
        <v>34.289435784583468</v>
      </c>
      <c r="W99" s="52">
        <v>1439.78354783547</v>
      </c>
      <c r="X99" s="121">
        <v>61.041427307443996</v>
      </c>
      <c r="Y99" s="121">
        <v>360.50804038797395</v>
      </c>
      <c r="Z99" s="121">
        <v>224.10441628714568</v>
      </c>
      <c r="AA99" s="121">
        <v>37.946578161744604</v>
      </c>
      <c r="AB99" s="121">
        <v>756.18308569116198</v>
      </c>
      <c r="AC99" s="52">
        <v>2865.1098582154032</v>
      </c>
      <c r="AD99" s="52">
        <v>3881.2872743795301</v>
      </c>
      <c r="AE99" s="121">
        <v>1255.557885929177</v>
      </c>
      <c r="AF99" s="121">
        <v>984.27274321365473</v>
      </c>
      <c r="AG99" s="121">
        <v>303.28951606395498</v>
      </c>
      <c r="AH99" s="121">
        <v>65.95817455032072</v>
      </c>
      <c r="AI99" s="121">
        <v>74.669188521964898</v>
      </c>
      <c r="AJ99" s="121">
        <v>29.848369642984498</v>
      </c>
      <c r="AK99" s="121">
        <v>1081.9148224957696</v>
      </c>
      <c r="AL99" s="121">
        <v>85.77657396170396</v>
      </c>
      <c r="AM99" s="52">
        <v>697.03988538132182</v>
      </c>
      <c r="AN99" s="53">
        <v>67081.73789938743</v>
      </c>
      <c r="AO99" s="53">
        <v>130.09174692724</v>
      </c>
      <c r="AP99" s="53">
        <v>7808.7518061397996</v>
      </c>
      <c r="AQ99" s="122">
        <v>408.38953210222098</v>
      </c>
      <c r="AR99" s="122">
        <v>3856.7109166518981</v>
      </c>
      <c r="AS99" s="122">
        <v>405.19249545575781</v>
      </c>
      <c r="AT99" s="122">
        <v>73.090469607759701</v>
      </c>
      <c r="AU99" s="122">
        <v>3065.3683923221638</v>
      </c>
      <c r="AV99" s="53">
        <v>10322.772614010561</v>
      </c>
      <c r="AW99" s="53">
        <v>34099.410041534706</v>
      </c>
      <c r="AX99" s="122">
        <v>14137.536138513124</v>
      </c>
      <c r="AY99" s="122">
        <v>7070.1434846759203</v>
      </c>
      <c r="AZ99" s="122">
        <v>5010.7534801342799</v>
      </c>
      <c r="BA99" s="122">
        <v>392.77628678252552</v>
      </c>
      <c r="BB99" s="122">
        <v>265.66753742923925</v>
      </c>
      <c r="BC99" s="122">
        <v>295.23825450830259</v>
      </c>
      <c r="BD99" s="122">
        <v>5747.5810419124791</v>
      </c>
      <c r="BE99" s="122">
        <v>1179.7138175788341</v>
      </c>
      <c r="BF99" s="53">
        <v>14720.711690775124</v>
      </c>
    </row>
    <row r="100" spans="1:58" x14ac:dyDescent="0.25">
      <c r="A100" s="37" t="s">
        <v>227</v>
      </c>
      <c r="B100" s="59">
        <v>8338.4463078617355</v>
      </c>
      <c r="C100" s="74">
        <v>45.0271208586787</v>
      </c>
      <c r="D100" s="74">
        <v>1369.2039634394005</v>
      </c>
      <c r="E100" s="60">
        <v>62.042124044148999</v>
      </c>
      <c r="F100" s="61">
        <v>293.61004880963588</v>
      </c>
      <c r="G100" s="61">
        <v>242.96198454083961</v>
      </c>
      <c r="H100" s="61">
        <v>31.588748473496501</v>
      </c>
      <c r="I100" s="62">
        <v>739.0010575712796</v>
      </c>
      <c r="J100" s="74">
        <v>2522.1840966877398</v>
      </c>
      <c r="K100" s="74">
        <v>3759.8594364574474</v>
      </c>
      <c r="L100" s="60">
        <v>1051.659133567842</v>
      </c>
      <c r="M100" s="61">
        <v>999.01513498908605</v>
      </c>
      <c r="N100" s="61">
        <v>390.08031722134899</v>
      </c>
      <c r="O100" s="61">
        <v>63.958893935621333</v>
      </c>
      <c r="P100" s="61">
        <v>85.946937667731603</v>
      </c>
      <c r="Q100" s="61">
        <v>30.7552403815607</v>
      </c>
      <c r="R100" s="61">
        <v>993.95147302320004</v>
      </c>
      <c r="S100" s="63">
        <v>144.49230567105661</v>
      </c>
      <c r="T100" s="162">
        <v>642.17169041846978</v>
      </c>
      <c r="U100" s="52">
        <v>8538.7336730446132</v>
      </c>
      <c r="V100" s="52">
        <v>39.555054020514341</v>
      </c>
      <c r="W100" s="52">
        <v>1421.828044787281</v>
      </c>
      <c r="X100" s="121">
        <v>66.091481739422193</v>
      </c>
      <c r="Y100" s="121">
        <v>324.53524138862758</v>
      </c>
      <c r="Z100" s="121">
        <v>239.82731128781037</v>
      </c>
      <c r="AA100" s="121">
        <v>29.503430703374931</v>
      </c>
      <c r="AB100" s="121">
        <v>761.87057966804605</v>
      </c>
      <c r="AC100" s="52">
        <v>2543.1770723334103</v>
      </c>
      <c r="AD100" s="52">
        <v>3848.4445117265627</v>
      </c>
      <c r="AE100" s="121">
        <v>1179.810117402679</v>
      </c>
      <c r="AF100" s="121">
        <v>1017.6116271048955</v>
      </c>
      <c r="AG100" s="121">
        <v>352.96160663253863</v>
      </c>
      <c r="AH100" s="121">
        <v>68.960789040563114</v>
      </c>
      <c r="AI100" s="121">
        <v>83.883226134078029</v>
      </c>
      <c r="AJ100" s="121">
        <v>34.644653433993</v>
      </c>
      <c r="AK100" s="121">
        <v>1004.2100195365148</v>
      </c>
      <c r="AL100" s="121">
        <v>106.36247244130045</v>
      </c>
      <c r="AM100" s="52">
        <v>685.72899017684631</v>
      </c>
      <c r="AN100" s="53">
        <v>65716.867925807164</v>
      </c>
      <c r="AO100" s="53">
        <v>224.71589106848802</v>
      </c>
      <c r="AP100" s="53">
        <v>7322.0757100314222</v>
      </c>
      <c r="AQ100" s="122">
        <v>531.8922597699941</v>
      </c>
      <c r="AR100" s="122">
        <v>3376.6686410082752</v>
      </c>
      <c r="AS100" s="122">
        <v>466.9322233331697</v>
      </c>
      <c r="AT100" s="122">
        <v>83.776994793600096</v>
      </c>
      <c r="AU100" s="122">
        <v>2862.8055911263837</v>
      </c>
      <c r="AV100" s="53">
        <v>9036.8297237096594</v>
      </c>
      <c r="AW100" s="53">
        <v>34406.908407478142</v>
      </c>
      <c r="AX100" s="122">
        <v>13474.731966933501</v>
      </c>
      <c r="AY100" s="122">
        <v>7952.14469901147</v>
      </c>
      <c r="AZ100" s="122">
        <v>5609.5491397182495</v>
      </c>
      <c r="BA100" s="122">
        <v>307.38958627103125</v>
      </c>
      <c r="BB100" s="122">
        <v>234.1160322595467</v>
      </c>
      <c r="BC100" s="122">
        <v>230.65433613659002</v>
      </c>
      <c r="BD100" s="122">
        <v>4975.5597381409389</v>
      </c>
      <c r="BE100" s="122">
        <v>1622.7629090068151</v>
      </c>
      <c r="BF100" s="53">
        <v>14726.338193519452</v>
      </c>
    </row>
    <row r="101" spans="1:58" x14ac:dyDescent="0.25">
      <c r="A101" s="37" t="s">
        <v>228</v>
      </c>
      <c r="B101" s="59">
        <v>8340.8965219901984</v>
      </c>
      <c r="C101" s="74">
        <v>37.816945324036297</v>
      </c>
      <c r="D101" s="74">
        <v>1447.8005549010441</v>
      </c>
      <c r="E101" s="60">
        <v>64.362183445622804</v>
      </c>
      <c r="F101" s="61">
        <v>294.82028607223248</v>
      </c>
      <c r="G101" s="61">
        <v>250.340110042817</v>
      </c>
      <c r="H101" s="61">
        <v>24.6776745079157</v>
      </c>
      <c r="I101" s="62">
        <v>813.60030083245613</v>
      </c>
      <c r="J101" s="74">
        <v>2676.8482254269902</v>
      </c>
      <c r="K101" s="74">
        <v>3604.1526255602416</v>
      </c>
      <c r="L101" s="60">
        <v>1096.9403852806249</v>
      </c>
      <c r="M101" s="61">
        <v>1020.34993199137</v>
      </c>
      <c r="N101" s="61">
        <v>304.90713745292101</v>
      </c>
      <c r="O101" s="61">
        <v>65.546543473925837</v>
      </c>
      <c r="P101" s="61">
        <v>59.100928141530197</v>
      </c>
      <c r="Q101" s="61">
        <v>31.491299198104699</v>
      </c>
      <c r="R101" s="61">
        <v>942.65306928280779</v>
      </c>
      <c r="S101" s="63">
        <v>83.163330738957598</v>
      </c>
      <c r="T101" s="162">
        <v>574.27817077788586</v>
      </c>
      <c r="U101" s="52">
        <v>8542.3401078287152</v>
      </c>
      <c r="V101" s="52">
        <v>35.835681587324167</v>
      </c>
      <c r="W101" s="52">
        <v>1396.6599535735425</v>
      </c>
      <c r="X101" s="121">
        <v>61.606913848814294</v>
      </c>
      <c r="Y101" s="121">
        <v>316.09850298099894</v>
      </c>
      <c r="Z101" s="121">
        <v>227.67122132710054</v>
      </c>
      <c r="AA101" s="121">
        <v>29.689525201068534</v>
      </c>
      <c r="AB101" s="121">
        <v>761.59379021556049</v>
      </c>
      <c r="AC101" s="52">
        <v>2527.0285313647069</v>
      </c>
      <c r="AD101" s="52">
        <v>3873.6850776250112</v>
      </c>
      <c r="AE101" s="121">
        <v>1214.5080734821938</v>
      </c>
      <c r="AF101" s="121">
        <v>1081.2138797977032</v>
      </c>
      <c r="AG101" s="121">
        <v>333.07152827489301</v>
      </c>
      <c r="AH101" s="121">
        <v>74.640765122007394</v>
      </c>
      <c r="AI101" s="121">
        <v>55.503996274470303</v>
      </c>
      <c r="AJ101" s="121">
        <v>27.049062431641833</v>
      </c>
      <c r="AK101" s="121">
        <v>976.40356931914584</v>
      </c>
      <c r="AL101" s="121">
        <v>111.29420292295573</v>
      </c>
      <c r="AM101" s="52">
        <v>709.13086367813082</v>
      </c>
      <c r="AN101" s="53">
        <v>67663.326395108656</v>
      </c>
      <c r="AO101" s="53">
        <v>187.48612471074131</v>
      </c>
      <c r="AP101" s="53">
        <v>7844.5329741178966</v>
      </c>
      <c r="AQ101" s="122">
        <v>421.73706494418695</v>
      </c>
      <c r="AR101" s="122">
        <v>3646.9966876974986</v>
      </c>
      <c r="AS101" s="122">
        <v>494.38034660010652</v>
      </c>
      <c r="AT101" s="122">
        <v>50.820106365284396</v>
      </c>
      <c r="AU101" s="122">
        <v>3230.5987685108203</v>
      </c>
      <c r="AV101" s="53">
        <v>9267.2636410819687</v>
      </c>
      <c r="AW101" s="53">
        <v>34891.033330683138</v>
      </c>
      <c r="AX101" s="122">
        <v>14998.082732904051</v>
      </c>
      <c r="AY101" s="122">
        <v>8091.4035296435495</v>
      </c>
      <c r="AZ101" s="122">
        <v>5085.21163855132</v>
      </c>
      <c r="BA101" s="122">
        <v>323.01280897246289</v>
      </c>
      <c r="BB101" s="122">
        <v>180.03957539496469</v>
      </c>
      <c r="BC101" s="122">
        <v>181.8911524954168</v>
      </c>
      <c r="BD101" s="122">
        <v>4716.5678835025265</v>
      </c>
      <c r="BE101" s="122">
        <v>1314.8240092188412</v>
      </c>
      <c r="BF101" s="53">
        <v>15473.0103245149</v>
      </c>
    </row>
    <row r="102" spans="1:58" x14ac:dyDescent="0.25">
      <c r="A102" s="37" t="s">
        <v>229</v>
      </c>
      <c r="B102" s="59">
        <v>8419.4028186668911</v>
      </c>
      <c r="C102" s="74">
        <v>41.088755147649998</v>
      </c>
      <c r="D102" s="74">
        <v>1423.7965245773439</v>
      </c>
      <c r="E102" s="60">
        <v>52.866812823821697</v>
      </c>
      <c r="F102" s="61">
        <v>300.00085205298802</v>
      </c>
      <c r="G102" s="61">
        <v>217.97032201275738</v>
      </c>
      <c r="H102" s="61">
        <v>26.863825964482199</v>
      </c>
      <c r="I102" s="62">
        <v>826.09471172329461</v>
      </c>
      <c r="J102" s="74">
        <v>2762.5879141658202</v>
      </c>
      <c r="K102" s="74">
        <v>3649.3236268730611</v>
      </c>
      <c r="L102" s="60">
        <v>1168.3271650367724</v>
      </c>
      <c r="M102" s="61">
        <v>1094.28197272325</v>
      </c>
      <c r="N102" s="61">
        <v>279.63915914103302</v>
      </c>
      <c r="O102" s="61">
        <v>79.59783972604211</v>
      </c>
      <c r="P102" s="61">
        <v>53.2197997337666</v>
      </c>
      <c r="Q102" s="61">
        <v>27.018022363076899</v>
      </c>
      <c r="R102" s="61">
        <v>867.80493587933142</v>
      </c>
      <c r="S102" s="63">
        <v>79.434732269789208</v>
      </c>
      <c r="T102" s="162">
        <v>542.6059979030158</v>
      </c>
      <c r="U102" s="52">
        <v>8569.981084463252</v>
      </c>
      <c r="V102" s="52">
        <v>43.317226415203265</v>
      </c>
      <c r="W102" s="52">
        <v>1427.6989796138434</v>
      </c>
      <c r="X102" s="121">
        <v>52.592737287863336</v>
      </c>
      <c r="Y102" s="121">
        <v>316.18369821918174</v>
      </c>
      <c r="Z102" s="121">
        <v>216.50186303571499</v>
      </c>
      <c r="AA102" s="121">
        <v>25.506311703066302</v>
      </c>
      <c r="AB102" s="121">
        <v>816.91436936801711</v>
      </c>
      <c r="AC102" s="52">
        <v>2696.7284330030302</v>
      </c>
      <c r="AD102" s="52">
        <v>3756.7831882673036</v>
      </c>
      <c r="AE102" s="121">
        <v>1201.6822180013207</v>
      </c>
      <c r="AF102" s="121">
        <v>1075.9269138583102</v>
      </c>
      <c r="AG102" s="121">
        <v>316.05633828704663</v>
      </c>
      <c r="AH102" s="120">
        <v>74.505353407510412</v>
      </c>
      <c r="AI102" s="120">
        <v>54.343406358623838</v>
      </c>
      <c r="AJ102" s="120">
        <v>28.306716261218998</v>
      </c>
      <c r="AK102" s="120">
        <v>909.06833742193282</v>
      </c>
      <c r="AL102" s="120">
        <v>96.893904671339541</v>
      </c>
      <c r="AM102" s="100">
        <v>645.45325716387163</v>
      </c>
      <c r="AN102" s="100">
        <v>65572.974052789257</v>
      </c>
      <c r="AO102" s="100">
        <v>188.36166342783963</v>
      </c>
      <c r="AP102" s="100">
        <v>7471.1874634145315</v>
      </c>
      <c r="AQ102" s="120">
        <v>361.59531360252998</v>
      </c>
      <c r="AR102" s="120">
        <v>3634.147976874674</v>
      </c>
      <c r="AS102" s="120">
        <v>326.90099287880417</v>
      </c>
      <c r="AT102" s="120">
        <v>42.98213149691</v>
      </c>
      <c r="AU102" s="120">
        <v>3105.5610485616135</v>
      </c>
      <c r="AV102" s="100">
        <v>9771.2547757159991</v>
      </c>
      <c r="AW102" s="100">
        <v>32882.598212666868</v>
      </c>
      <c r="AX102" s="120">
        <v>13772.901859239551</v>
      </c>
      <c r="AY102" s="120">
        <v>7929.5246799687102</v>
      </c>
      <c r="AZ102" s="120">
        <v>4666.2391750124498</v>
      </c>
      <c r="BA102" s="120">
        <v>273.4986253831396</v>
      </c>
      <c r="BB102" s="120">
        <v>189.48487792888977</v>
      </c>
      <c r="BC102" s="120">
        <v>180.99405612796122</v>
      </c>
      <c r="BD102" s="120">
        <v>4624.9221687909567</v>
      </c>
      <c r="BE102" s="120">
        <v>1245.0327702152099</v>
      </c>
      <c r="BF102" s="100">
        <v>15259.571937564015</v>
      </c>
    </row>
    <row r="103" spans="1:58" x14ac:dyDescent="0.25">
      <c r="A103" s="37" t="s">
        <v>230</v>
      </c>
      <c r="B103" s="59">
        <v>8248.3278124115968</v>
      </c>
      <c r="C103" s="74">
        <v>37.279210672913898</v>
      </c>
      <c r="D103" s="74">
        <v>1414.8467974161827</v>
      </c>
      <c r="E103" s="60">
        <v>59.405427854234297</v>
      </c>
      <c r="F103" s="61">
        <v>283.00805632794061</v>
      </c>
      <c r="G103" s="61">
        <v>210.60606828234799</v>
      </c>
      <c r="H103" s="61">
        <v>35.586333468884803</v>
      </c>
      <c r="I103" s="62">
        <v>826.240911482775</v>
      </c>
      <c r="J103" s="74">
        <v>2778.13003861882</v>
      </c>
      <c r="K103" s="74">
        <v>3533.9604388636517</v>
      </c>
      <c r="L103" s="60">
        <v>1053.1580067090244</v>
      </c>
      <c r="M103" s="61">
        <v>1128.9483057183299</v>
      </c>
      <c r="N103" s="61">
        <v>301.37017724594199</v>
      </c>
      <c r="O103" s="61">
        <v>61.883138835694446</v>
      </c>
      <c r="P103" s="61">
        <v>52.256594937067199</v>
      </c>
      <c r="Q103" s="61">
        <v>12.283973451688601</v>
      </c>
      <c r="R103" s="61">
        <v>858.93925356838213</v>
      </c>
      <c r="S103" s="63">
        <v>65.120988397522595</v>
      </c>
      <c r="T103" s="162">
        <v>484.11132684002894</v>
      </c>
      <c r="U103" s="52">
        <v>8477.2393997481286</v>
      </c>
      <c r="V103" s="52">
        <v>37.4507257708119</v>
      </c>
      <c r="W103" s="52">
        <v>1413.5674602441347</v>
      </c>
      <c r="X103" s="121">
        <v>54.131750247181337</v>
      </c>
      <c r="Y103" s="121">
        <v>307.72110787488975</v>
      </c>
      <c r="Z103" s="121">
        <v>214.35627301915019</v>
      </c>
      <c r="AA103" s="121">
        <v>33.226301369390569</v>
      </c>
      <c r="AB103" s="121">
        <v>804.13202773352316</v>
      </c>
      <c r="AC103" s="52">
        <v>2768.4463784030631</v>
      </c>
      <c r="AD103" s="52">
        <v>3686.7649563655291</v>
      </c>
      <c r="AE103" s="121">
        <v>1100.0722728394594</v>
      </c>
      <c r="AF103" s="121">
        <v>1136.2719114661334</v>
      </c>
      <c r="AG103" s="121">
        <v>336.40599139280971</v>
      </c>
      <c r="AH103" s="121">
        <v>73.375247583852868</v>
      </c>
      <c r="AI103" s="121">
        <v>55.544052662614462</v>
      </c>
      <c r="AJ103" s="121">
        <v>18.224351074245401</v>
      </c>
      <c r="AK103" s="121">
        <v>876.10413341863693</v>
      </c>
      <c r="AL103" s="121">
        <v>90.766995927777316</v>
      </c>
      <c r="AM103" s="52">
        <v>571.00987896459083</v>
      </c>
      <c r="AN103" s="53">
        <v>64075.200665718206</v>
      </c>
      <c r="AO103" s="53">
        <v>169.32424813563989</v>
      </c>
      <c r="AP103" s="53">
        <v>7088.1936348553245</v>
      </c>
      <c r="AQ103" s="122">
        <v>349.48187366400305</v>
      </c>
      <c r="AR103" s="122">
        <v>3428.2734178272817</v>
      </c>
      <c r="AS103" s="122">
        <v>324.47806820810388</v>
      </c>
      <c r="AT103" s="122">
        <v>59.796653433235292</v>
      </c>
      <c r="AU103" s="122">
        <v>2926.1636217227006</v>
      </c>
      <c r="AV103" s="53">
        <v>9724.8360200762891</v>
      </c>
      <c r="AW103" s="53">
        <v>33162.455441442515</v>
      </c>
      <c r="AX103" s="122">
        <v>13280.766067088833</v>
      </c>
      <c r="AY103" s="122">
        <v>8215.2857214232299</v>
      </c>
      <c r="AZ103" s="122">
        <v>4988.4162637976806</v>
      </c>
      <c r="BA103" s="122">
        <v>314.99496847465196</v>
      </c>
      <c r="BB103" s="122">
        <v>229.17904139312589</v>
      </c>
      <c r="BC103" s="122">
        <v>176.3377117091907</v>
      </c>
      <c r="BD103" s="122">
        <v>4716.5111840405716</v>
      </c>
      <c r="BE103" s="122">
        <v>1240.9644835152289</v>
      </c>
      <c r="BF103" s="53">
        <v>13930.391321208434</v>
      </c>
    </row>
    <row r="104" spans="1:58" x14ac:dyDescent="0.25">
      <c r="A104" s="37" t="s">
        <v>231</v>
      </c>
      <c r="B104" s="59">
        <v>7778.4548792630612</v>
      </c>
      <c r="C104" s="74">
        <v>38.945966264587298</v>
      </c>
      <c r="D104" s="74">
        <v>1331.8753576088675</v>
      </c>
      <c r="E104" s="60">
        <v>66.450383862400102</v>
      </c>
      <c r="F104" s="61">
        <v>282.78057011379258</v>
      </c>
      <c r="G104" s="61">
        <v>209.05709141014509</v>
      </c>
      <c r="H104" s="61">
        <v>36.075538143084501</v>
      </c>
      <c r="I104" s="62">
        <v>737.51177407944533</v>
      </c>
      <c r="J104" s="74">
        <v>2553.4751539175199</v>
      </c>
      <c r="K104" s="74">
        <v>3370.8815928068348</v>
      </c>
      <c r="L104" s="60">
        <v>990.85550027043826</v>
      </c>
      <c r="M104" s="61">
        <v>1070.98380748923</v>
      </c>
      <c r="N104" s="61">
        <v>315.04825120380099</v>
      </c>
      <c r="O104" s="61">
        <v>57.708832715905409</v>
      </c>
      <c r="P104" s="61">
        <v>41.521712935031402</v>
      </c>
      <c r="Q104" s="61">
        <v>38.052789507390997</v>
      </c>
      <c r="R104" s="61">
        <v>777.57198251083901</v>
      </c>
      <c r="S104" s="63">
        <v>79.138716174198692</v>
      </c>
      <c r="T104" s="162">
        <v>483.27680866525196</v>
      </c>
      <c r="U104" s="52">
        <v>8105.7454100856912</v>
      </c>
      <c r="V104" s="52">
        <v>41.723315464849861</v>
      </c>
      <c r="W104" s="52">
        <v>1382.8359243568677</v>
      </c>
      <c r="X104" s="121">
        <v>58.143453216769608</v>
      </c>
      <c r="Y104" s="121">
        <v>300.30174635849755</v>
      </c>
      <c r="Z104" s="121">
        <v>212.3471874052093</v>
      </c>
      <c r="AA104" s="121">
        <v>35.598368309679863</v>
      </c>
      <c r="AB104" s="121">
        <v>776.4451690667114</v>
      </c>
      <c r="AC104" s="52">
        <v>2564.1464725144965</v>
      </c>
      <c r="AD104" s="52">
        <v>3533.6273382443765</v>
      </c>
      <c r="AE104" s="121">
        <v>1068.239607268428</v>
      </c>
      <c r="AF104" s="121">
        <v>1115.7433197726666</v>
      </c>
      <c r="AG104" s="121">
        <v>324.818690224509</v>
      </c>
      <c r="AH104" s="121">
        <v>56.723985338383763</v>
      </c>
      <c r="AI104" s="121">
        <v>52.805581696660035</v>
      </c>
      <c r="AJ104" s="121">
        <v>27.874037613378704</v>
      </c>
      <c r="AK104" s="121">
        <v>797.08570384908228</v>
      </c>
      <c r="AL104" s="121">
        <v>90.336412481268397</v>
      </c>
      <c r="AM104" s="52">
        <v>583.41235950510031</v>
      </c>
      <c r="AN104" s="53">
        <v>64480.809305813629</v>
      </c>
      <c r="AO104" s="53">
        <v>202.36103873213952</v>
      </c>
      <c r="AP104" s="53">
        <v>7224.7368691036063</v>
      </c>
      <c r="AQ104" s="122">
        <v>360.10853737428499</v>
      </c>
      <c r="AR104" s="122">
        <v>3627.38842809775</v>
      </c>
      <c r="AS104" s="122">
        <v>367.37000323491725</v>
      </c>
      <c r="AT104" s="122">
        <v>78.385637022218702</v>
      </c>
      <c r="AU104" s="122">
        <v>2791.4842633744347</v>
      </c>
      <c r="AV104" s="53">
        <v>8946.953600977351</v>
      </c>
      <c r="AW104" s="53">
        <v>33074.821625333367</v>
      </c>
      <c r="AX104" s="122">
        <v>12807.376092497552</v>
      </c>
      <c r="AY104" s="122">
        <v>8840.2303743676403</v>
      </c>
      <c r="AZ104" s="122">
        <v>4960.7149885682302</v>
      </c>
      <c r="BA104" s="122">
        <v>303.65844339938144</v>
      </c>
      <c r="BB104" s="122">
        <v>200.0735714616755</v>
      </c>
      <c r="BC104" s="122">
        <v>256.41756733351758</v>
      </c>
      <c r="BD104" s="122">
        <v>4306.7045221570879</v>
      </c>
      <c r="BE104" s="122">
        <v>1399.6460655482779</v>
      </c>
      <c r="BF104" s="53">
        <v>15031.93617166717</v>
      </c>
    </row>
    <row r="105" spans="1:58" x14ac:dyDescent="0.25">
      <c r="A105" s="37" t="s">
        <v>232</v>
      </c>
      <c r="B105" s="59">
        <v>7499.9497647514781</v>
      </c>
      <c r="C105" s="74">
        <v>36.190701701334497</v>
      </c>
      <c r="D105" s="74">
        <v>1296.9106357244063</v>
      </c>
      <c r="E105" s="60">
        <v>58.629415456097803</v>
      </c>
      <c r="F105" s="61">
        <v>276.01185058987346</v>
      </c>
      <c r="G105" s="61">
        <v>174.87094364800899</v>
      </c>
      <c r="H105" s="61">
        <v>31.7601921854579</v>
      </c>
      <c r="I105" s="62">
        <v>755.63823384496823</v>
      </c>
      <c r="J105" s="74">
        <v>2426.4026176716002</v>
      </c>
      <c r="K105" s="74">
        <v>3296.3592752888035</v>
      </c>
      <c r="L105" s="60">
        <v>930.53376479727035</v>
      </c>
      <c r="M105" s="61">
        <v>1101.6785080853399</v>
      </c>
      <c r="N105" s="61">
        <v>264.89729475542902</v>
      </c>
      <c r="O105" s="61">
        <v>55.200521977332457</v>
      </c>
      <c r="P105" s="61">
        <v>35.812816987555898</v>
      </c>
      <c r="Q105" s="61">
        <v>32.510009226499797</v>
      </c>
      <c r="R105" s="61">
        <v>801.73469420265019</v>
      </c>
      <c r="S105" s="63">
        <v>73.991665256726492</v>
      </c>
      <c r="T105" s="162">
        <v>444.08653436533416</v>
      </c>
      <c r="U105" s="52">
        <v>7811.6645815380616</v>
      </c>
      <c r="V105" s="52">
        <v>33.851155685931133</v>
      </c>
      <c r="W105" s="52">
        <v>1312.2014973866792</v>
      </c>
      <c r="X105" s="121">
        <v>65.056288698083392</v>
      </c>
      <c r="Y105" s="121">
        <v>287.91383367797454</v>
      </c>
      <c r="Z105" s="121">
        <v>184.76799602894417</v>
      </c>
      <c r="AA105" s="121">
        <v>29.871445675870067</v>
      </c>
      <c r="AB105" s="121">
        <v>744.59193330580695</v>
      </c>
      <c r="AC105" s="52">
        <v>2425.9836438736265</v>
      </c>
      <c r="AD105" s="52">
        <v>3464.9536908300024</v>
      </c>
      <c r="AE105" s="121">
        <v>995.10687067883146</v>
      </c>
      <c r="AF105" s="121">
        <v>1128.0423170763299</v>
      </c>
      <c r="AG105" s="121">
        <v>319.99018228815765</v>
      </c>
      <c r="AH105" s="121">
        <v>55.739041982282714</v>
      </c>
      <c r="AI105" s="121">
        <v>35.306543066549466</v>
      </c>
      <c r="AJ105" s="121">
        <v>33.096896024770864</v>
      </c>
      <c r="AK105" s="121">
        <v>795.53984272144987</v>
      </c>
      <c r="AL105" s="121">
        <v>102.1319969916301</v>
      </c>
      <c r="AM105" s="52">
        <v>574.67459376182342</v>
      </c>
      <c r="AN105" s="53">
        <v>65021.51344777218</v>
      </c>
      <c r="AO105" s="53">
        <v>140.4939420901261</v>
      </c>
      <c r="AP105" s="53">
        <v>6926.9482298899493</v>
      </c>
      <c r="AQ105" s="122">
        <v>495.671139249178</v>
      </c>
      <c r="AR105" s="122">
        <v>3407.9065558796228</v>
      </c>
      <c r="AS105" s="122">
        <v>329.19797966299654</v>
      </c>
      <c r="AT105" s="122">
        <v>44.633455608995398</v>
      </c>
      <c r="AU105" s="122">
        <v>2649.5390994891573</v>
      </c>
      <c r="AV105" s="53">
        <v>8837.8365462853399</v>
      </c>
      <c r="AW105" s="53">
        <v>33146.335270056697</v>
      </c>
      <c r="AX105" s="122">
        <v>11533.28408955779</v>
      </c>
      <c r="AY105" s="122">
        <v>9702.364126308119</v>
      </c>
      <c r="AZ105" s="122">
        <v>5611.1183574380302</v>
      </c>
      <c r="BA105" s="122">
        <v>283.77022383647937</v>
      </c>
      <c r="BB105" s="122">
        <v>147.6133974147491</v>
      </c>
      <c r="BC105" s="122">
        <v>275.84957110703283</v>
      </c>
      <c r="BD105" s="122">
        <v>4185.9880855642232</v>
      </c>
      <c r="BE105" s="122">
        <v>1406.347418830276</v>
      </c>
      <c r="BF105" s="53">
        <v>15969.899459450062</v>
      </c>
    </row>
    <row r="106" spans="1:58" x14ac:dyDescent="0.25">
      <c r="A106" s="98" t="s">
        <v>233</v>
      </c>
      <c r="B106" s="99">
        <v>7391.1849796010301</v>
      </c>
      <c r="C106" s="100">
        <v>36.102062996514498</v>
      </c>
      <c r="D106" s="100">
        <v>1289.1416474150215</v>
      </c>
      <c r="E106" s="101">
        <v>60.321090630411497</v>
      </c>
      <c r="F106" s="102">
        <v>287.06947042137108</v>
      </c>
      <c r="G106" s="102">
        <v>171.28476807430138</v>
      </c>
      <c r="H106" s="102">
        <v>25.255680917623401</v>
      </c>
      <c r="I106" s="103">
        <v>745.21063737131396</v>
      </c>
      <c r="J106" s="100">
        <v>2321.4781083052799</v>
      </c>
      <c r="K106" s="100">
        <v>3234.3969743270845</v>
      </c>
      <c r="L106" s="101">
        <v>908.47873239671685</v>
      </c>
      <c r="M106" s="102">
        <v>1082.6207112719801</v>
      </c>
      <c r="N106" s="102">
        <v>275.66164006195299</v>
      </c>
      <c r="O106" s="102">
        <v>54.50870814258014</v>
      </c>
      <c r="P106" s="102">
        <v>33.252822221066403</v>
      </c>
      <c r="Q106" s="102">
        <v>29.013854916106901</v>
      </c>
      <c r="R106" s="102">
        <v>772.98878982176416</v>
      </c>
      <c r="S106" s="104">
        <v>77.871715494917098</v>
      </c>
      <c r="T106" s="163">
        <v>510.06618655713032</v>
      </c>
      <c r="U106" s="100">
        <v>7669.5693943794731</v>
      </c>
      <c r="V106" s="100">
        <v>34.391332534760942</v>
      </c>
      <c r="W106" s="100">
        <v>1279.1281974485371</v>
      </c>
      <c r="X106" s="120">
        <v>62.540759871492959</v>
      </c>
      <c r="Y106" s="120">
        <v>295.34012393503349</v>
      </c>
      <c r="Z106" s="120">
        <v>172.37637904174417</v>
      </c>
      <c r="AA106" s="120">
        <v>25.313541528808599</v>
      </c>
      <c r="AB106" s="120">
        <v>723.55739307145768</v>
      </c>
      <c r="AC106" s="100">
        <v>2363.4333133959867</v>
      </c>
      <c r="AD106" s="100">
        <v>3418.1809012691847</v>
      </c>
      <c r="AE106" s="120">
        <v>964.58693306479051</v>
      </c>
      <c r="AF106" s="120">
        <v>1134.3551787446834</v>
      </c>
      <c r="AG106" s="120">
        <v>326.34256787590203</v>
      </c>
      <c r="AH106" s="120">
        <v>54.482409227241902</v>
      </c>
      <c r="AI106" s="120">
        <v>32.195801896522134</v>
      </c>
      <c r="AJ106" s="120">
        <v>30.3500310468464</v>
      </c>
      <c r="AK106" s="120">
        <v>784.41672171174014</v>
      </c>
      <c r="AL106" s="120">
        <v>91.451257701458402</v>
      </c>
      <c r="AM106" s="100">
        <v>574.43564973100376</v>
      </c>
      <c r="AN106" s="100">
        <v>63351.136451851824</v>
      </c>
      <c r="AO106" s="100">
        <v>122.4483051569414</v>
      </c>
      <c r="AP106" s="100">
        <v>7262.7755748792042</v>
      </c>
      <c r="AQ106" s="120">
        <v>397.41094978375702</v>
      </c>
      <c r="AR106" s="120">
        <v>3537.8969079827225</v>
      </c>
      <c r="AS106" s="120">
        <v>309.44813934401395</v>
      </c>
      <c r="AT106" s="120">
        <v>57.080003865728003</v>
      </c>
      <c r="AU106" s="120">
        <v>2960.9395739029824</v>
      </c>
      <c r="AV106" s="100">
        <v>8920.913656770359</v>
      </c>
      <c r="AW106" s="100">
        <v>32439.465382102535</v>
      </c>
      <c r="AX106" s="120">
        <v>11384.107279670137</v>
      </c>
      <c r="AY106" s="120">
        <v>9036.0661649182402</v>
      </c>
      <c r="AZ106" s="120">
        <v>5238.1257204834301</v>
      </c>
      <c r="BA106" s="120">
        <v>335.86599714148463</v>
      </c>
      <c r="BB106" s="120">
        <v>145.18418377805739</v>
      </c>
      <c r="BC106" s="120">
        <v>280.34073507884739</v>
      </c>
      <c r="BD106" s="120">
        <v>4548.6675954164002</v>
      </c>
      <c r="BE106" s="120">
        <v>1471.107705615942</v>
      </c>
      <c r="BF106" s="100">
        <v>14605.53353294278</v>
      </c>
    </row>
    <row r="107" spans="1:58" x14ac:dyDescent="0.25">
      <c r="A107" s="37" t="s">
        <v>234</v>
      </c>
      <c r="B107" s="59">
        <v>7174.3091618289782</v>
      </c>
      <c r="C107" s="74">
        <v>31.3352851519506</v>
      </c>
      <c r="D107" s="74">
        <v>1182.5285190757313</v>
      </c>
      <c r="E107" s="60">
        <v>52.872166504831903</v>
      </c>
      <c r="F107" s="61">
        <v>303.76480582380623</v>
      </c>
      <c r="G107" s="61">
        <v>164.7018696854775</v>
      </c>
      <c r="H107" s="61">
        <v>16.713454591910502</v>
      </c>
      <c r="I107" s="62">
        <v>644.47622246970514</v>
      </c>
      <c r="J107" s="74">
        <v>2146.0972815862101</v>
      </c>
      <c r="K107" s="74">
        <v>3338.2761504599739</v>
      </c>
      <c r="L107" s="60">
        <v>985.67131221483112</v>
      </c>
      <c r="M107" s="61">
        <v>1088.70907539622</v>
      </c>
      <c r="N107" s="61">
        <v>290.89059994002298</v>
      </c>
      <c r="O107" s="61">
        <v>53.528372533174206</v>
      </c>
      <c r="P107" s="61">
        <v>23.274739195939699</v>
      </c>
      <c r="Q107" s="61">
        <v>36.794977881884797</v>
      </c>
      <c r="R107" s="61">
        <v>797.38889772186428</v>
      </c>
      <c r="S107" s="63">
        <v>62.018175576036697</v>
      </c>
      <c r="T107" s="162">
        <v>476.07192555511176</v>
      </c>
      <c r="U107" s="52">
        <v>7396.0263953457761</v>
      </c>
      <c r="V107" s="52">
        <v>36.804031831715868</v>
      </c>
      <c r="W107" s="52">
        <v>1238.190541345497</v>
      </c>
      <c r="X107" s="121">
        <v>63.255934324035856</v>
      </c>
      <c r="Y107" s="121">
        <v>314.469984644303</v>
      </c>
      <c r="Z107" s="121">
        <v>161.73756906191508</v>
      </c>
      <c r="AA107" s="121">
        <v>17.915615148565735</v>
      </c>
      <c r="AB107" s="121">
        <v>680.81143816667736</v>
      </c>
      <c r="AC107" s="52">
        <v>2152.6479046866766</v>
      </c>
      <c r="AD107" s="52">
        <v>3442.6477241525449</v>
      </c>
      <c r="AE107" s="121">
        <v>996.54903866734583</v>
      </c>
      <c r="AF107" s="121">
        <v>1111.8426439937766</v>
      </c>
      <c r="AG107" s="121">
        <v>311.28118982326163</v>
      </c>
      <c r="AH107" s="121">
        <v>58.065934181951341</v>
      </c>
      <c r="AI107" s="121">
        <v>30.448012213321864</v>
      </c>
      <c r="AJ107" s="121">
        <v>36.275443589874669</v>
      </c>
      <c r="AK107" s="121">
        <v>813.57433900482829</v>
      </c>
      <c r="AL107" s="121">
        <v>84.611122678184699</v>
      </c>
      <c r="AM107" s="52">
        <v>525.73619332934152</v>
      </c>
      <c r="AN107" s="53">
        <v>61940.501676891181</v>
      </c>
      <c r="AO107" s="53">
        <v>161.4697253957948</v>
      </c>
      <c r="AP107" s="53">
        <v>7220.9419146370783</v>
      </c>
      <c r="AQ107" s="122">
        <v>401.43343229188997</v>
      </c>
      <c r="AR107" s="122">
        <v>3865.5629965350308</v>
      </c>
      <c r="AS107" s="122">
        <v>307.60865525109034</v>
      </c>
      <c r="AT107" s="122">
        <v>41.657998877037201</v>
      </c>
      <c r="AU107" s="122">
        <v>2604.6788316820312</v>
      </c>
      <c r="AV107" s="53">
        <v>8238.1377144720609</v>
      </c>
      <c r="AW107" s="53">
        <v>32968.138550160395</v>
      </c>
      <c r="AX107" s="122">
        <v>11986.175487021301</v>
      </c>
      <c r="AY107" s="122">
        <v>8874.1541572810002</v>
      </c>
      <c r="AZ107" s="122">
        <v>4754.9402351276503</v>
      </c>
      <c r="BA107" s="122">
        <v>396.28016326638647</v>
      </c>
      <c r="BB107" s="122">
        <v>119.68787745200271</v>
      </c>
      <c r="BC107" s="122">
        <v>356.55578317588191</v>
      </c>
      <c r="BD107" s="122">
        <v>4976.2705011026492</v>
      </c>
      <c r="BE107" s="122">
        <v>1504.0743457335234</v>
      </c>
      <c r="BF107" s="53">
        <v>13351.813772225849</v>
      </c>
    </row>
    <row r="108" spans="1:58" x14ac:dyDescent="0.25">
      <c r="A108" s="37" t="s">
        <v>235</v>
      </c>
      <c r="B108" s="59">
        <v>7167.5524484846874</v>
      </c>
      <c r="C108" s="74">
        <v>30.0624886068011</v>
      </c>
      <c r="D108" s="74">
        <v>1244.6673082604498</v>
      </c>
      <c r="E108" s="60">
        <v>35.130902250698902</v>
      </c>
      <c r="F108" s="61">
        <v>300.9418583411757</v>
      </c>
      <c r="G108" s="61">
        <v>168.33016838868198</v>
      </c>
      <c r="H108" s="61">
        <v>12.587583561670399</v>
      </c>
      <c r="I108" s="62">
        <v>727.67679571822282</v>
      </c>
      <c r="J108" s="74">
        <v>2153.9193892489898</v>
      </c>
      <c r="K108" s="74">
        <v>3258.064814118552</v>
      </c>
      <c r="L108" s="60">
        <v>904.30171457403526</v>
      </c>
      <c r="M108" s="61">
        <v>1077.2486352886699</v>
      </c>
      <c r="N108" s="61">
        <v>284.65508225423599</v>
      </c>
      <c r="O108" s="61">
        <v>55.113993833990648</v>
      </c>
      <c r="P108" s="61">
        <v>31.4621053500416</v>
      </c>
      <c r="Q108" s="61">
        <v>39.013296028692302</v>
      </c>
      <c r="R108" s="61">
        <v>786.61928513827422</v>
      </c>
      <c r="S108" s="63">
        <v>79.650701650611893</v>
      </c>
      <c r="T108" s="162">
        <v>480.83844824989478</v>
      </c>
      <c r="U108" s="52">
        <v>7414.4211859603502</v>
      </c>
      <c r="V108" s="52">
        <v>33.13603362067817</v>
      </c>
      <c r="W108" s="52">
        <v>1245.3699524974922</v>
      </c>
      <c r="X108" s="121">
        <v>43.190383416891336</v>
      </c>
      <c r="Y108" s="121">
        <v>322.26582216060791</v>
      </c>
      <c r="Z108" s="121">
        <v>164.41825330495672</v>
      </c>
      <c r="AA108" s="121">
        <v>14.712481193527166</v>
      </c>
      <c r="AB108" s="121">
        <v>700.78301242150917</v>
      </c>
      <c r="AC108" s="52">
        <v>2108.8080443721533</v>
      </c>
      <c r="AD108" s="52">
        <v>3496.8844415604417</v>
      </c>
      <c r="AE108" s="121">
        <v>1003.8962696196828</v>
      </c>
      <c r="AF108" s="121">
        <v>1154.2693944114601</v>
      </c>
      <c r="AG108" s="121">
        <v>319.64413353333072</v>
      </c>
      <c r="AH108" s="121">
        <v>60.767218798119224</v>
      </c>
      <c r="AI108" s="121">
        <v>27.308916693272334</v>
      </c>
      <c r="AJ108" s="121">
        <v>35.715031855516102</v>
      </c>
      <c r="AK108" s="121">
        <v>807.34084631993119</v>
      </c>
      <c r="AL108" s="121">
        <v>87.942630329129329</v>
      </c>
      <c r="AM108" s="52">
        <v>530.22271390958485</v>
      </c>
      <c r="AN108" s="53">
        <v>61933.346766178096</v>
      </c>
      <c r="AO108" s="53">
        <v>165.39956843921868</v>
      </c>
      <c r="AP108" s="53">
        <v>7418.8036925700981</v>
      </c>
      <c r="AQ108" s="122">
        <v>310.54977891218203</v>
      </c>
      <c r="AR108" s="122">
        <v>4038.8690023033005</v>
      </c>
      <c r="AS108" s="122">
        <v>360.57222547948118</v>
      </c>
      <c r="AT108" s="122">
        <v>26.879297527341247</v>
      </c>
      <c r="AU108" s="122">
        <v>2681.9333883477939</v>
      </c>
      <c r="AV108" s="53">
        <v>8482.5255474013502</v>
      </c>
      <c r="AW108" s="53">
        <v>32685.146170582695</v>
      </c>
      <c r="AX108" s="122">
        <v>11558.835025929966</v>
      </c>
      <c r="AY108" s="122">
        <v>8923.5840883691399</v>
      </c>
      <c r="AZ108" s="122">
        <v>4919.4130958801106</v>
      </c>
      <c r="BA108" s="122">
        <v>351.17780021674133</v>
      </c>
      <c r="BB108" s="122">
        <v>91.199142117599905</v>
      </c>
      <c r="BC108" s="122">
        <v>191.44650019839381</v>
      </c>
      <c r="BD108" s="122">
        <v>5426.3332873853797</v>
      </c>
      <c r="BE108" s="122">
        <v>1223.1572304853671</v>
      </c>
      <c r="BF108" s="53">
        <v>13181.471787184726</v>
      </c>
    </row>
    <row r="109" spans="1:58" x14ac:dyDescent="0.25">
      <c r="A109" s="37" t="s">
        <v>236</v>
      </c>
      <c r="B109" s="59">
        <v>7183.732083279554</v>
      </c>
      <c r="C109" s="74">
        <v>28.923309769622101</v>
      </c>
      <c r="D109" s="74">
        <v>1224.5978099323697</v>
      </c>
      <c r="E109" s="60">
        <v>37.990517965092003</v>
      </c>
      <c r="F109" s="61">
        <v>302.67908331142644</v>
      </c>
      <c r="G109" s="61">
        <v>160.3145380746877</v>
      </c>
      <c r="H109" s="61">
        <v>9.6684343396598003</v>
      </c>
      <c r="I109" s="62">
        <v>713.94523624150372</v>
      </c>
      <c r="J109" s="74">
        <v>2213.8299143983299</v>
      </c>
      <c r="K109" s="74">
        <v>3241.5422272502192</v>
      </c>
      <c r="L109" s="60">
        <v>939.67514664559246</v>
      </c>
      <c r="M109" s="61">
        <v>1006.93209104114</v>
      </c>
      <c r="N109" s="61">
        <v>283.84334895358597</v>
      </c>
      <c r="O109" s="61">
        <v>49.19429984194025</v>
      </c>
      <c r="P109" s="61">
        <v>32.551428028115303</v>
      </c>
      <c r="Q109" s="61">
        <v>39.042314859995699</v>
      </c>
      <c r="R109" s="61">
        <v>812.54345626693487</v>
      </c>
      <c r="S109" s="63">
        <v>77.760141612914509</v>
      </c>
      <c r="T109" s="162">
        <v>474.8388219290124</v>
      </c>
      <c r="U109" s="52">
        <v>7323.2588251081734</v>
      </c>
      <c r="V109" s="52">
        <v>31.460926077085134</v>
      </c>
      <c r="W109" s="52">
        <v>1230.9956512504291</v>
      </c>
      <c r="X109" s="121">
        <v>34.746324237329802</v>
      </c>
      <c r="Y109" s="121">
        <v>318.25637774265419</v>
      </c>
      <c r="Z109" s="121">
        <v>158.11055842761218</v>
      </c>
      <c r="AA109" s="121">
        <v>11.871948167127032</v>
      </c>
      <c r="AB109" s="121">
        <v>708.0104426757058</v>
      </c>
      <c r="AC109" s="52">
        <v>2198.85937764154</v>
      </c>
      <c r="AD109" s="52">
        <v>3345.9615374451746</v>
      </c>
      <c r="AE109" s="121">
        <v>927.28580111827398</v>
      </c>
      <c r="AF109" s="121">
        <v>1054.1107248724834</v>
      </c>
      <c r="AG109" s="121">
        <v>323.02522603659366</v>
      </c>
      <c r="AH109" s="121">
        <v>65.432011830412193</v>
      </c>
      <c r="AI109" s="121">
        <v>31.702960894207497</v>
      </c>
      <c r="AJ109" s="121">
        <v>40.009683945401001</v>
      </c>
      <c r="AK109" s="121">
        <v>800.52426734557866</v>
      </c>
      <c r="AL109" s="121">
        <v>103.87086140222432</v>
      </c>
      <c r="AM109" s="52">
        <v>515.98133269394384</v>
      </c>
      <c r="AN109" s="53">
        <v>60031.247520336532</v>
      </c>
      <c r="AO109" s="53">
        <v>152.7703880893767</v>
      </c>
      <c r="AP109" s="53">
        <v>7403.1149989213691</v>
      </c>
      <c r="AQ109" s="122">
        <v>245.50221417358992</v>
      </c>
      <c r="AR109" s="122">
        <v>4084.1495844151041</v>
      </c>
      <c r="AS109" s="122">
        <v>313.25915856670139</v>
      </c>
      <c r="AT109" s="122">
        <v>17.631524833517521</v>
      </c>
      <c r="AU109" s="122">
        <v>2742.572516932456</v>
      </c>
      <c r="AV109" s="53">
        <v>8755.0057381816696</v>
      </c>
      <c r="AW109" s="53">
        <v>31691.967149144082</v>
      </c>
      <c r="AX109" s="122">
        <v>11175.920146301109</v>
      </c>
      <c r="AY109" s="122">
        <v>8190.1489525402994</v>
      </c>
      <c r="AZ109" s="122">
        <v>5025.3959388764697</v>
      </c>
      <c r="BA109" s="122">
        <v>325.5109633900758</v>
      </c>
      <c r="BB109" s="122">
        <v>106.4329984294487</v>
      </c>
      <c r="BC109" s="122">
        <v>249.55942702712139</v>
      </c>
      <c r="BD109" s="122">
        <v>5289.9628372809784</v>
      </c>
      <c r="BE109" s="122">
        <v>1329.0358852985792</v>
      </c>
      <c r="BF109" s="53">
        <v>12028.389246000032</v>
      </c>
    </row>
    <row r="110" spans="1:58" x14ac:dyDescent="0.25">
      <c r="A110" s="98" t="s">
        <v>237</v>
      </c>
      <c r="B110" s="99">
        <v>6896.3390164212815</v>
      </c>
      <c r="C110" s="100">
        <v>36.130192633765098</v>
      </c>
      <c r="D110" s="100">
        <v>1241.3189248744811</v>
      </c>
      <c r="E110" s="101">
        <v>52.885401844704397</v>
      </c>
      <c r="F110" s="102">
        <v>302.11387880835088</v>
      </c>
      <c r="G110" s="102">
        <v>162.04878472534892</v>
      </c>
      <c r="H110" s="102">
        <v>11.602571892105599</v>
      </c>
      <c r="I110" s="103">
        <v>712.66828760397141</v>
      </c>
      <c r="J110" s="100">
        <v>2185.7181372363002</v>
      </c>
      <c r="K110" s="100">
        <v>3016.5639357263844</v>
      </c>
      <c r="L110" s="101">
        <v>876.52696337680095</v>
      </c>
      <c r="M110" s="102">
        <v>844.00070353119702</v>
      </c>
      <c r="N110" s="102">
        <v>279.563412312097</v>
      </c>
      <c r="O110" s="102">
        <v>49.360914500473328</v>
      </c>
      <c r="P110" s="102">
        <v>33.4247286793196</v>
      </c>
      <c r="Q110" s="102">
        <v>46.769394158503196</v>
      </c>
      <c r="R110" s="102">
        <v>823.74240275250258</v>
      </c>
      <c r="S110" s="104">
        <v>63.175416415490801</v>
      </c>
      <c r="T110" s="163">
        <v>416.60782595034993</v>
      </c>
      <c r="U110" s="100">
        <v>7234.5240038101283</v>
      </c>
      <c r="V110" s="100">
        <v>33.019434742206101</v>
      </c>
      <c r="W110" s="100">
        <v>1240.1429795430345</v>
      </c>
      <c r="X110" s="120">
        <v>45.670619355627274</v>
      </c>
      <c r="Y110" s="120">
        <v>322.77537129507249</v>
      </c>
      <c r="Z110" s="120">
        <v>160.25368714164139</v>
      </c>
      <c r="AA110" s="120">
        <v>11.916295383381367</v>
      </c>
      <c r="AB110" s="120">
        <v>699.52700636731197</v>
      </c>
      <c r="AC110" s="100">
        <v>2153.2475652271501</v>
      </c>
      <c r="AD110" s="100">
        <v>3319.4111584981756</v>
      </c>
      <c r="AE110" s="120">
        <v>936.3924446108831</v>
      </c>
      <c r="AF110" s="120">
        <v>980.74910012752969</v>
      </c>
      <c r="AG110" s="120">
        <v>327.52989551365164</v>
      </c>
      <c r="AH110" s="120">
        <v>51.819183565024957</v>
      </c>
      <c r="AI110" s="120">
        <v>35.378375927055835</v>
      </c>
      <c r="AJ110" s="120">
        <v>40.710971983728065</v>
      </c>
      <c r="AK110" s="120">
        <v>857.76584719660639</v>
      </c>
      <c r="AL110" s="120">
        <v>89.065339573695269</v>
      </c>
      <c r="AM110" s="100">
        <v>488.70286579956155</v>
      </c>
      <c r="AN110" s="100">
        <v>60398.164889549764</v>
      </c>
      <c r="AO110" s="100">
        <v>150.94384299321939</v>
      </c>
      <c r="AP110" s="100">
        <v>7413.8633442183209</v>
      </c>
      <c r="AQ110" s="120">
        <v>382.221971554893</v>
      </c>
      <c r="AR110" s="120">
        <v>4021.7727201587113</v>
      </c>
      <c r="AS110" s="120">
        <v>330.33610127909662</v>
      </c>
      <c r="AT110" s="120">
        <v>18.766781521890081</v>
      </c>
      <c r="AU110" s="120">
        <v>2660.7657697037303</v>
      </c>
      <c r="AV110" s="100">
        <v>8874.9536580496206</v>
      </c>
      <c r="AW110" s="100">
        <v>31829.876771485604</v>
      </c>
      <c r="AX110" s="120">
        <v>11074.603909686672</v>
      </c>
      <c r="AY110" s="120">
        <v>7995.11175459064</v>
      </c>
      <c r="AZ110" s="120">
        <v>5061.61427829695</v>
      </c>
      <c r="BA110" s="120">
        <v>280.59538636669299</v>
      </c>
      <c r="BB110" s="120">
        <v>123.50260730224349</v>
      </c>
      <c r="BC110" s="120">
        <v>237.23442129281261</v>
      </c>
      <c r="BD110" s="120">
        <v>5763.5893559513315</v>
      </c>
      <c r="BE110" s="120">
        <v>1293.625057998262</v>
      </c>
      <c r="BF110" s="100">
        <v>12128.527272803003</v>
      </c>
    </row>
    <row r="111" spans="1:58" x14ac:dyDescent="0.25">
      <c r="A111" s="37" t="s">
        <v>238</v>
      </c>
      <c r="B111" s="59">
        <v>6930.1718792066986</v>
      </c>
      <c r="C111" s="74">
        <v>30.714845257045798</v>
      </c>
      <c r="D111" s="74">
        <v>1209.1796860985587</v>
      </c>
      <c r="E111" s="60">
        <v>40.590315876508299</v>
      </c>
      <c r="F111" s="61">
        <v>290.0900132416096</v>
      </c>
      <c r="G111" s="61">
        <v>146.85003965874469</v>
      </c>
      <c r="H111" s="61">
        <v>12.286882961896101</v>
      </c>
      <c r="I111" s="62">
        <v>719.36243435979998</v>
      </c>
      <c r="J111" s="74">
        <v>2171.5981465434402</v>
      </c>
      <c r="K111" s="74">
        <v>2993.8394017862011</v>
      </c>
      <c r="L111" s="60">
        <v>849.39806764932598</v>
      </c>
      <c r="M111" s="61">
        <v>831.83993144631597</v>
      </c>
      <c r="N111" s="61">
        <v>265.61763542316402</v>
      </c>
      <c r="O111" s="61">
        <v>78.476387822639111</v>
      </c>
      <c r="P111" s="61">
        <v>35.127876869619698</v>
      </c>
      <c r="Q111" s="61">
        <v>44.192512005242499</v>
      </c>
      <c r="R111" s="61">
        <v>809.81936680388594</v>
      </c>
      <c r="S111" s="63">
        <v>79.367623766008492</v>
      </c>
      <c r="T111" s="162">
        <v>524.83979952145228</v>
      </c>
      <c r="U111" s="52">
        <v>7152.5736615301721</v>
      </c>
      <c r="V111" s="52">
        <v>32.942255817025135</v>
      </c>
      <c r="W111" s="52">
        <v>1216.7833386053844</v>
      </c>
      <c r="X111" s="121">
        <v>38.858322995717337</v>
      </c>
      <c r="Y111" s="121">
        <v>303.13184406132012</v>
      </c>
      <c r="Z111" s="121">
        <v>154.23496630241485</v>
      </c>
      <c r="AA111" s="121">
        <v>10.471104716445135</v>
      </c>
      <c r="AB111" s="121">
        <v>710.08710052948697</v>
      </c>
      <c r="AC111" s="52">
        <v>2165.7649752649099</v>
      </c>
      <c r="AD111" s="52">
        <v>3210.4214795622793</v>
      </c>
      <c r="AE111" s="121">
        <v>928.01376478232442</v>
      </c>
      <c r="AF111" s="121">
        <v>858.1637192489851</v>
      </c>
      <c r="AG111" s="121">
        <v>313.10722614522803</v>
      </c>
      <c r="AH111" s="121">
        <v>76.097232313557171</v>
      </c>
      <c r="AI111" s="121">
        <v>35.707992452873135</v>
      </c>
      <c r="AJ111" s="121">
        <v>47.988096102620126</v>
      </c>
      <c r="AK111" s="121">
        <v>860.03120238573274</v>
      </c>
      <c r="AL111" s="121">
        <v>91.312246130958428</v>
      </c>
      <c r="AM111" s="52">
        <v>526.66161228057251</v>
      </c>
      <c r="AN111" s="53">
        <v>57817.291270098889</v>
      </c>
      <c r="AO111" s="53">
        <v>159.3689055396311</v>
      </c>
      <c r="AP111" s="53">
        <v>6999.9451603084344</v>
      </c>
      <c r="AQ111" s="122">
        <v>314.5296685419404</v>
      </c>
      <c r="AR111" s="122">
        <v>3719.4589731583865</v>
      </c>
      <c r="AS111" s="122">
        <v>325.87622749960525</v>
      </c>
      <c r="AT111" s="122">
        <v>16.1682012789867</v>
      </c>
      <c r="AU111" s="122">
        <v>2623.9120898295164</v>
      </c>
      <c r="AV111" s="53">
        <v>8434.3391633391202</v>
      </c>
      <c r="AW111" s="53">
        <v>29874.043349320949</v>
      </c>
      <c r="AX111" s="122">
        <v>10536.12965431589</v>
      </c>
      <c r="AY111" s="122">
        <v>7343.268099803061</v>
      </c>
      <c r="AZ111" s="122">
        <v>4718.3924984633704</v>
      </c>
      <c r="BA111" s="122">
        <v>274.06253661375928</v>
      </c>
      <c r="BB111" s="122">
        <v>120.38277725198128</v>
      </c>
      <c r="BC111" s="122">
        <v>329.87063064778368</v>
      </c>
      <c r="BD111" s="122">
        <v>5342.6622563636192</v>
      </c>
      <c r="BE111" s="122">
        <v>1209.2748958614827</v>
      </c>
      <c r="BF111" s="53">
        <v>12349.594691590761</v>
      </c>
    </row>
    <row r="112" spans="1:58" x14ac:dyDescent="0.25">
      <c r="A112" s="37" t="s">
        <v>239</v>
      </c>
      <c r="B112" s="59">
        <v>6893.9370698894654</v>
      </c>
      <c r="C112" s="74">
        <v>24.608592287384301</v>
      </c>
      <c r="D112" s="74">
        <v>1238.9073738671439</v>
      </c>
      <c r="E112" s="60">
        <v>51.378567870077298</v>
      </c>
      <c r="F112" s="61">
        <v>278.44800341269922</v>
      </c>
      <c r="G112" s="61">
        <v>134.1182469952285</v>
      </c>
      <c r="H112" s="61">
        <v>16.093115430446701</v>
      </c>
      <c r="I112" s="62">
        <v>758.86944015869221</v>
      </c>
      <c r="J112" s="74">
        <v>2261.6043592240399</v>
      </c>
      <c r="K112" s="74">
        <v>2956.4692739675338</v>
      </c>
      <c r="L112" s="60">
        <v>887.88919016687373</v>
      </c>
      <c r="M112" s="61">
        <v>828.62077794751303</v>
      </c>
      <c r="N112" s="61">
        <v>261.82730494958599</v>
      </c>
      <c r="O112" s="61">
        <v>56.813454974238084</v>
      </c>
      <c r="P112" s="61">
        <v>34.6630148171161</v>
      </c>
      <c r="Q112" s="61">
        <v>32.995661760743303</v>
      </c>
      <c r="R112" s="61">
        <v>782.56551828021065</v>
      </c>
      <c r="S112" s="63">
        <v>71.0943510712532</v>
      </c>
      <c r="T112" s="162">
        <v>412.34747054336327</v>
      </c>
      <c r="U112" s="52">
        <v>7048.3379925368645</v>
      </c>
      <c r="V112" s="52">
        <v>28.163614116029365</v>
      </c>
      <c r="W112" s="52">
        <v>1233.5303982601397</v>
      </c>
      <c r="X112" s="121">
        <v>47.1252081543077</v>
      </c>
      <c r="Y112" s="121">
        <v>298.11579570233431</v>
      </c>
      <c r="Z112" s="121">
        <v>132.56850917975081</v>
      </c>
      <c r="AA112" s="121">
        <v>14.871524996851401</v>
      </c>
      <c r="AB112" s="121">
        <v>740.84936022689544</v>
      </c>
      <c r="AC112" s="52">
        <v>2211.6325806924997</v>
      </c>
      <c r="AD112" s="52">
        <v>3096.7982110905032</v>
      </c>
      <c r="AE112" s="121">
        <v>917.74573113001907</v>
      </c>
      <c r="AF112" s="121">
        <v>858.76975659354787</v>
      </c>
      <c r="AG112" s="121">
        <v>296.937918702324</v>
      </c>
      <c r="AH112" s="121">
        <v>54.446987311530449</v>
      </c>
      <c r="AI112" s="121">
        <v>36.535340600795799</v>
      </c>
      <c r="AJ112" s="121">
        <v>46.077746000605536</v>
      </c>
      <c r="AK112" s="121">
        <v>793.73984363606996</v>
      </c>
      <c r="AL112" s="121">
        <v>92.544887115610663</v>
      </c>
      <c r="AM112" s="52">
        <v>478.21318837769132</v>
      </c>
      <c r="AN112" s="53">
        <v>54968.842655483459</v>
      </c>
      <c r="AO112" s="53">
        <v>153.26146610559502</v>
      </c>
      <c r="AP112" s="53">
        <v>6578.7856379156447</v>
      </c>
      <c r="AQ112" s="122">
        <v>359.50284245492003</v>
      </c>
      <c r="AR112" s="122">
        <v>3449.4251624363801</v>
      </c>
      <c r="AS112" s="122">
        <v>198.51835273508709</v>
      </c>
      <c r="AT112" s="122">
        <v>11.47297105968998</v>
      </c>
      <c r="AU112" s="122">
        <v>2559.8663092295683</v>
      </c>
      <c r="AV112" s="53">
        <v>8538.9355147060014</v>
      </c>
      <c r="AW112" s="53">
        <v>28571.722591350997</v>
      </c>
      <c r="AX112" s="122">
        <v>10305.477594780414</v>
      </c>
      <c r="AY112" s="122">
        <v>7011.042661361741</v>
      </c>
      <c r="AZ112" s="122">
        <v>4315.1629366652396</v>
      </c>
      <c r="BA112" s="122">
        <v>343.94307913377611</v>
      </c>
      <c r="BB112" s="122">
        <v>96.446821674511199</v>
      </c>
      <c r="BC112" s="122">
        <v>323.16462527060662</v>
      </c>
      <c r="BD112" s="122">
        <v>4997.6605279991263</v>
      </c>
      <c r="BE112" s="122">
        <v>1178.8243444655818</v>
      </c>
      <c r="BF112" s="53">
        <v>11126.137445405227</v>
      </c>
    </row>
    <row r="113" spans="1:58" x14ac:dyDescent="0.25">
      <c r="A113" s="37" t="s">
        <v>240</v>
      </c>
      <c r="B113" s="59">
        <v>6792.8563536189358</v>
      </c>
      <c r="C113" s="74">
        <v>26.386604299572099</v>
      </c>
      <c r="D113" s="74">
        <v>1223.0440991945741</v>
      </c>
      <c r="E113" s="60">
        <v>34.239831289424103</v>
      </c>
      <c r="F113" s="61">
        <v>295.71349918677038</v>
      </c>
      <c r="G113" s="61">
        <v>152.3030839722974</v>
      </c>
      <c r="H113" s="61">
        <v>23.562491524358901</v>
      </c>
      <c r="I113" s="62">
        <v>717.22519322172332</v>
      </c>
      <c r="J113" s="74">
        <v>2145.5262685835301</v>
      </c>
      <c r="K113" s="74">
        <v>3028.7738964208884</v>
      </c>
      <c r="L113" s="60">
        <v>833.30355506722037</v>
      </c>
      <c r="M113" s="61">
        <v>830.69946486199001</v>
      </c>
      <c r="N113" s="61">
        <v>290.922010068882</v>
      </c>
      <c r="O113" s="61">
        <v>71.772274429457326</v>
      </c>
      <c r="P113" s="61">
        <v>33.681661716246403</v>
      </c>
      <c r="Q113" s="61">
        <v>38.4555533154834</v>
      </c>
      <c r="R113" s="61">
        <v>844.32152012961888</v>
      </c>
      <c r="S113" s="63">
        <v>85.617856831989897</v>
      </c>
      <c r="T113" s="162">
        <v>369.12548512037091</v>
      </c>
      <c r="U113" s="52">
        <v>7006.7699802722373</v>
      </c>
      <c r="V113" s="52">
        <v>29.288902182957699</v>
      </c>
      <c r="W113" s="52">
        <v>1262.1924166916024</v>
      </c>
      <c r="X113" s="121">
        <v>45.422323987416725</v>
      </c>
      <c r="Y113" s="121">
        <v>303.91883224510804</v>
      </c>
      <c r="Z113" s="121">
        <v>140.92331154535768</v>
      </c>
      <c r="AA113" s="121">
        <v>21.646801143983065</v>
      </c>
      <c r="AB113" s="121">
        <v>750.28114776973689</v>
      </c>
      <c r="AC113" s="52">
        <v>2167.06792465846</v>
      </c>
      <c r="AD113" s="52">
        <v>3132.6515133930293</v>
      </c>
      <c r="AE113" s="121">
        <v>899.12568309007713</v>
      </c>
      <c r="AF113" s="121">
        <v>867.91442701950871</v>
      </c>
      <c r="AG113" s="121">
        <v>298.63244841709098</v>
      </c>
      <c r="AH113" s="121">
        <v>82.208268443117831</v>
      </c>
      <c r="AI113" s="121">
        <v>35.910522078175894</v>
      </c>
      <c r="AJ113" s="121">
        <v>39.226766439353561</v>
      </c>
      <c r="AK113" s="121">
        <v>820.43076498471203</v>
      </c>
      <c r="AL113" s="121">
        <v>89.202632920993253</v>
      </c>
      <c r="AM113" s="52">
        <v>415.56922334618775</v>
      </c>
      <c r="AN113" s="53">
        <v>53973.016043590775</v>
      </c>
      <c r="AO113" s="53">
        <v>96.382151628219106</v>
      </c>
      <c r="AP113" s="53">
        <v>6762.8618287256877</v>
      </c>
      <c r="AQ113" s="122">
        <v>253.8060285786805</v>
      </c>
      <c r="AR113" s="122">
        <v>3599.1584501420584</v>
      </c>
      <c r="AS113" s="122">
        <v>270.07154148920267</v>
      </c>
      <c r="AT113" s="122">
        <v>28.044571329520391</v>
      </c>
      <c r="AU113" s="122">
        <v>2611.781237186226</v>
      </c>
      <c r="AV113" s="53">
        <v>8434.2135700360595</v>
      </c>
      <c r="AW113" s="53">
        <v>28678.152522691169</v>
      </c>
      <c r="AX113" s="122">
        <v>10243.982746796817</v>
      </c>
      <c r="AY113" s="122">
        <v>7142.3458001234303</v>
      </c>
      <c r="AZ113" s="122">
        <v>4208.2722939288706</v>
      </c>
      <c r="BA113" s="122">
        <v>343.5717448000687</v>
      </c>
      <c r="BB113" s="122">
        <v>128.12181026172911</v>
      </c>
      <c r="BC113" s="122">
        <v>327.06380386583402</v>
      </c>
      <c r="BD113" s="122">
        <v>5423.6936803923518</v>
      </c>
      <c r="BE113" s="122">
        <v>861.10064252206996</v>
      </c>
      <c r="BF113" s="53">
        <v>10001.405970509633</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J9:J10"/>
    <mergeCell ref="B9:B10"/>
    <mergeCell ref="C9:C10"/>
    <mergeCell ref="D9:I9"/>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182"/>
  <sheetViews>
    <sheetView zoomScaleNormal="100" workbookViewId="0">
      <pane xSplit="1" ySplit="10" topLeftCell="B110" activePane="bottomRight" state="frozen"/>
      <selection activeCell="B8" sqref="A1:XFD1048576"/>
      <selection pane="topRight" activeCell="B8" sqref="A1:XFD1048576"/>
      <selection pane="bottomLeft" activeCell="B8" sqref="A1:XFD1048576"/>
      <selection pane="bottomRight" activeCell="I103" sqref="I103"/>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34</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13399.408763711717</v>
      </c>
      <c r="C11" s="74">
        <v>53.135343121077298</v>
      </c>
      <c r="D11" s="74">
        <v>4365.0081093328245</v>
      </c>
      <c r="E11" s="60">
        <v>621.59790381467201</v>
      </c>
      <c r="F11" s="61">
        <v>624.59579236858883</v>
      </c>
      <c r="G11" s="61">
        <v>489.48695760092852</v>
      </c>
      <c r="H11" s="61">
        <v>303.66772887869001</v>
      </c>
      <c r="I11" s="62">
        <v>2325.659726669945</v>
      </c>
      <c r="J11" s="74">
        <v>3680.9082848056401</v>
      </c>
      <c r="K11" s="74">
        <v>4961.8901357439872</v>
      </c>
      <c r="L11" s="60">
        <v>1433.6132707152321</v>
      </c>
      <c r="M11" s="61">
        <v>1520.33993237292</v>
      </c>
      <c r="N11" s="61">
        <v>104.605603087156</v>
      </c>
      <c r="O11" s="61">
        <v>284.50018144696946</v>
      </c>
      <c r="P11" s="61">
        <v>183.89900471418301</v>
      </c>
      <c r="Q11" s="61">
        <v>140.95572959582799</v>
      </c>
      <c r="R11" s="61">
        <v>1186.6465134392292</v>
      </c>
      <c r="S11" s="61">
        <v>107.32990037246957</v>
      </c>
      <c r="T11" s="164">
        <v>338.46689070818763</v>
      </c>
      <c r="U11" s="52">
        <v>13548.785440188445</v>
      </c>
      <c r="V11" s="52">
        <v>74.9408428100393</v>
      </c>
      <c r="W11" s="52">
        <v>4377.4035383396631</v>
      </c>
      <c r="X11" s="121">
        <v>605.36097685730374</v>
      </c>
      <c r="Y11" s="121">
        <v>669.21946799666728</v>
      </c>
      <c r="Z11" s="121">
        <v>475.99067937922763</v>
      </c>
      <c r="AA11" s="121">
        <v>292.74281087273499</v>
      </c>
      <c r="AB11" s="121">
        <v>2334.0896032337296</v>
      </c>
      <c r="AC11" s="52">
        <v>3758.9692102204003</v>
      </c>
      <c r="AD11" s="52">
        <v>5013.8338939278165</v>
      </c>
      <c r="AE11" s="121">
        <v>1453.9208255530982</v>
      </c>
      <c r="AF11" s="121">
        <v>1514.4982578286999</v>
      </c>
      <c r="AG11" s="121">
        <v>108.38376191458035</v>
      </c>
      <c r="AH11" s="121">
        <v>266.44701812219927</v>
      </c>
      <c r="AI11" s="121">
        <v>202.53986252993332</v>
      </c>
      <c r="AJ11" s="121">
        <v>111.9552003333945</v>
      </c>
      <c r="AK11" s="121">
        <v>1241.7664650380766</v>
      </c>
      <c r="AL11" s="121">
        <v>114.32250260783466</v>
      </c>
      <c r="AM11" s="52">
        <v>323.6379548905249</v>
      </c>
      <c r="AN11" s="53">
        <v>87853.590760693216</v>
      </c>
      <c r="AO11" s="53">
        <v>546.84274191055511</v>
      </c>
      <c r="AP11" s="53">
        <v>24670.20123668087</v>
      </c>
      <c r="AQ11" s="122">
        <v>5084.4843331768398</v>
      </c>
      <c r="AR11" s="122">
        <v>5526.4665652190988</v>
      </c>
      <c r="AS11" s="122">
        <v>2207.0194887201274</v>
      </c>
      <c r="AT11" s="122">
        <v>651.90991049376896</v>
      </c>
      <c r="AU11" s="122">
        <v>11200.320939071033</v>
      </c>
      <c r="AV11" s="53">
        <v>16960.19262926135</v>
      </c>
      <c r="AW11" s="53">
        <v>41122.113174780461</v>
      </c>
      <c r="AX11" s="122">
        <v>13082.273288913666</v>
      </c>
      <c r="AY11" s="122">
        <v>12786.26466235501</v>
      </c>
      <c r="AZ11" s="122">
        <v>1551.3592645732101</v>
      </c>
      <c r="BA11" s="122">
        <v>1864.7199741569136</v>
      </c>
      <c r="BB11" s="122">
        <v>1496.3550078049279</v>
      </c>
      <c r="BC11" s="122">
        <v>699.01113261122896</v>
      </c>
      <c r="BD11" s="122">
        <v>8611.0961233265698</v>
      </c>
      <c r="BE11" s="122">
        <v>1031.0337210389428</v>
      </c>
      <c r="BF11" s="53">
        <v>4554.2409780599755</v>
      </c>
    </row>
    <row r="12" spans="1:58" s="29" customFormat="1" x14ac:dyDescent="0.25">
      <c r="A12" s="37" t="s">
        <v>139</v>
      </c>
      <c r="B12" s="59">
        <v>14760.415390226848</v>
      </c>
      <c r="C12" s="74">
        <v>53.546196674712597</v>
      </c>
      <c r="D12" s="74">
        <v>4953.0304766842091</v>
      </c>
      <c r="E12" s="60">
        <v>742.91271831948904</v>
      </c>
      <c r="F12" s="61">
        <v>714.66693080840798</v>
      </c>
      <c r="G12" s="61">
        <v>643.82756792401597</v>
      </c>
      <c r="H12" s="61">
        <v>315.26534468636299</v>
      </c>
      <c r="I12" s="62">
        <v>2536.3579149459338</v>
      </c>
      <c r="J12" s="74">
        <v>4101.29653493554</v>
      </c>
      <c r="K12" s="74">
        <v>5315.6298378140573</v>
      </c>
      <c r="L12" s="60">
        <v>1464.5541022789589</v>
      </c>
      <c r="M12" s="61">
        <v>1578.8079348528299</v>
      </c>
      <c r="N12" s="61">
        <v>120.51057384150199</v>
      </c>
      <c r="O12" s="61">
        <v>346.33774529371601</v>
      </c>
      <c r="P12" s="61">
        <v>213.812012235867</v>
      </c>
      <c r="Q12" s="61">
        <v>141.00931952095499</v>
      </c>
      <c r="R12" s="61">
        <v>1321.081542962236</v>
      </c>
      <c r="S12" s="61">
        <v>129.51660682799269</v>
      </c>
      <c r="T12" s="164">
        <v>336.9123441183292</v>
      </c>
      <c r="U12" s="52">
        <v>14929.808672743418</v>
      </c>
      <c r="V12" s="52">
        <v>60.789215213169292</v>
      </c>
      <c r="W12" s="52">
        <v>4914.6156222990649</v>
      </c>
      <c r="X12" s="121">
        <v>735.11498094413639</v>
      </c>
      <c r="Y12" s="121">
        <v>731.62510823466653</v>
      </c>
      <c r="Z12" s="121">
        <v>550.05959369499703</v>
      </c>
      <c r="AA12" s="121">
        <v>340.84479142410601</v>
      </c>
      <c r="AB12" s="121">
        <v>2556.9711480011588</v>
      </c>
      <c r="AC12" s="52">
        <v>4023.7965288948967</v>
      </c>
      <c r="AD12" s="52">
        <v>5522.786951325962</v>
      </c>
      <c r="AE12" s="121">
        <v>1573.4612820845948</v>
      </c>
      <c r="AF12" s="121">
        <v>1599.1777478115666</v>
      </c>
      <c r="AG12" s="121">
        <v>137.88021795343766</v>
      </c>
      <c r="AH12" s="121">
        <v>330.46956044776942</v>
      </c>
      <c r="AI12" s="121">
        <v>205.81780212833101</v>
      </c>
      <c r="AJ12" s="121">
        <v>145.87950615271302</v>
      </c>
      <c r="AK12" s="121">
        <v>1415.4410510750968</v>
      </c>
      <c r="AL12" s="121">
        <v>114.65978367245327</v>
      </c>
      <c r="AM12" s="52">
        <v>407.82035501032425</v>
      </c>
      <c r="AN12" s="53">
        <v>103410.46389399048</v>
      </c>
      <c r="AO12" s="53">
        <v>472.52394906429203</v>
      </c>
      <c r="AP12" s="53">
        <v>29023.835956262767</v>
      </c>
      <c r="AQ12" s="122">
        <v>6343.4887111472399</v>
      </c>
      <c r="AR12" s="122">
        <v>6419.1809571244503</v>
      </c>
      <c r="AS12" s="122">
        <v>2606.4864180486011</v>
      </c>
      <c r="AT12" s="122">
        <v>672.015408089944</v>
      </c>
      <c r="AU12" s="122">
        <v>12982.664461852528</v>
      </c>
      <c r="AV12" s="53">
        <v>20244.812696540277</v>
      </c>
      <c r="AW12" s="53">
        <v>47225.013527497089</v>
      </c>
      <c r="AX12" s="122">
        <v>13870.4733834484</v>
      </c>
      <c r="AY12" s="122">
        <v>14322.3457025184</v>
      </c>
      <c r="AZ12" s="122">
        <v>2254.3265485362981</v>
      </c>
      <c r="BA12" s="122">
        <v>2679.1355985334144</v>
      </c>
      <c r="BB12" s="122">
        <v>1341.1681145367461</v>
      </c>
      <c r="BC12" s="122">
        <v>917.62565852247201</v>
      </c>
      <c r="BD12" s="122">
        <v>10699.668773611669</v>
      </c>
      <c r="BE12" s="122">
        <v>1140.2697477896936</v>
      </c>
      <c r="BF12" s="53">
        <v>6444.2777646260583</v>
      </c>
    </row>
    <row r="13" spans="1:58" s="29" customFormat="1" x14ac:dyDescent="0.25">
      <c r="A13" s="37" t="s">
        <v>140</v>
      </c>
      <c r="B13" s="59">
        <v>15010.836659211574</v>
      </c>
      <c r="C13" s="74">
        <v>22.864401273008301</v>
      </c>
      <c r="D13" s="74">
        <v>4801.6809513363532</v>
      </c>
      <c r="E13" s="60">
        <v>733.69662111020398</v>
      </c>
      <c r="F13" s="61">
        <v>701.30866175758331</v>
      </c>
      <c r="G13" s="61">
        <v>529.09868873100891</v>
      </c>
      <c r="H13" s="61">
        <v>416.53309318386101</v>
      </c>
      <c r="I13" s="62">
        <v>2421.0438865536962</v>
      </c>
      <c r="J13" s="74">
        <v>4303.1294131608502</v>
      </c>
      <c r="K13" s="74">
        <v>5532.737003463476</v>
      </c>
      <c r="L13" s="60">
        <v>1442.363988774089</v>
      </c>
      <c r="M13" s="61">
        <v>1651.7092297867</v>
      </c>
      <c r="N13" s="61">
        <v>127.610236183715</v>
      </c>
      <c r="O13" s="61">
        <v>312.33080444039422</v>
      </c>
      <c r="P13" s="61">
        <v>292.18640500702702</v>
      </c>
      <c r="Q13" s="61">
        <v>153.09826795841599</v>
      </c>
      <c r="R13" s="61">
        <v>1224.5976041237707</v>
      </c>
      <c r="S13" s="61">
        <v>328.84046718936401</v>
      </c>
      <c r="T13" s="164">
        <v>350.42488997788809</v>
      </c>
      <c r="U13" s="52">
        <v>15215.563529938174</v>
      </c>
      <c r="V13" s="52">
        <v>31.152310923438097</v>
      </c>
      <c r="W13" s="52">
        <v>4827.6413489928063</v>
      </c>
      <c r="X13" s="121">
        <v>762.65715786044223</v>
      </c>
      <c r="Y13" s="121">
        <v>729.58957975953138</v>
      </c>
      <c r="Z13" s="121">
        <v>480.01565447398769</v>
      </c>
      <c r="AA13" s="121">
        <v>417.82698050301434</v>
      </c>
      <c r="AB13" s="121">
        <v>2437.5519763958305</v>
      </c>
      <c r="AC13" s="52">
        <v>4263.1069380123763</v>
      </c>
      <c r="AD13" s="52">
        <v>5647.9915045253356</v>
      </c>
      <c r="AE13" s="121">
        <v>1566.4534072230417</v>
      </c>
      <c r="AF13" s="121">
        <v>1579.3584184209801</v>
      </c>
      <c r="AG13" s="121">
        <v>122.022921192902</v>
      </c>
      <c r="AH13" s="121">
        <v>348.86746821120704</v>
      </c>
      <c r="AI13" s="121">
        <v>270.57226356274367</v>
      </c>
      <c r="AJ13" s="121">
        <v>143.10197205133764</v>
      </c>
      <c r="AK13" s="121">
        <v>1350.9143850406208</v>
      </c>
      <c r="AL13" s="121">
        <v>266.70066882250256</v>
      </c>
      <c r="AM13" s="52">
        <v>445.67142748421446</v>
      </c>
      <c r="AN13" s="53">
        <v>100506.93691358963</v>
      </c>
      <c r="AO13" s="53">
        <v>132.96034628418531</v>
      </c>
      <c r="AP13" s="53">
        <v>26862.937091023137</v>
      </c>
      <c r="AQ13" s="122">
        <v>6498.4290344840501</v>
      </c>
      <c r="AR13" s="122">
        <v>6191.3127576331062</v>
      </c>
      <c r="AS13" s="122">
        <v>1968.4221790279912</v>
      </c>
      <c r="AT13" s="122">
        <v>803.55437663463704</v>
      </c>
      <c r="AU13" s="122">
        <v>11401.218743243353</v>
      </c>
      <c r="AV13" s="53">
        <v>20509.334186091881</v>
      </c>
      <c r="AW13" s="53">
        <v>45806.643418646927</v>
      </c>
      <c r="AX13" s="122">
        <v>14215.048417964072</v>
      </c>
      <c r="AY13" s="122">
        <v>14900.796709280501</v>
      </c>
      <c r="AZ13" s="122">
        <v>1828.2911154292779</v>
      </c>
      <c r="BA13" s="122">
        <v>2101.8611564160178</v>
      </c>
      <c r="BB13" s="122">
        <v>1323.29737328292</v>
      </c>
      <c r="BC13" s="122">
        <v>788.95242433833005</v>
      </c>
      <c r="BD13" s="122">
        <v>8772.3942197799952</v>
      </c>
      <c r="BE13" s="122">
        <v>1876.0020021558128</v>
      </c>
      <c r="BF13" s="53">
        <v>7195.0618715434994</v>
      </c>
    </row>
    <row r="14" spans="1:58" s="105" customFormat="1" x14ac:dyDescent="0.25">
      <c r="A14" s="98" t="s">
        <v>141</v>
      </c>
      <c r="B14" s="99">
        <v>15026.935313337499</v>
      </c>
      <c r="C14" s="100">
        <v>36.907942163146203</v>
      </c>
      <c r="D14" s="100">
        <v>5021.9545012821527</v>
      </c>
      <c r="E14" s="101">
        <v>661.70707386156198</v>
      </c>
      <c r="F14" s="102">
        <v>722.23243400270269</v>
      </c>
      <c r="G14" s="102">
        <v>626.8919858500326</v>
      </c>
      <c r="H14" s="102">
        <v>427.78708947738301</v>
      </c>
      <c r="I14" s="103">
        <v>2583.3359180904731</v>
      </c>
      <c r="J14" s="100">
        <v>4268.1035642561601</v>
      </c>
      <c r="K14" s="100">
        <v>5339.1868937629497</v>
      </c>
      <c r="L14" s="101">
        <v>1585.1572995913909</v>
      </c>
      <c r="M14" s="102">
        <v>1704.47039639277</v>
      </c>
      <c r="N14" s="102">
        <v>132.58476205699401</v>
      </c>
      <c r="O14" s="102">
        <v>317.79436681041932</v>
      </c>
      <c r="P14" s="102">
        <v>273.88585676436003</v>
      </c>
      <c r="Q14" s="102">
        <v>110.33998209924501</v>
      </c>
      <c r="R14" s="102">
        <v>1140.6164766431079</v>
      </c>
      <c r="S14" s="102">
        <v>74.337753404663005</v>
      </c>
      <c r="T14" s="165">
        <v>360.78241187308947</v>
      </c>
      <c r="U14" s="100">
        <v>15494.648440894578</v>
      </c>
      <c r="V14" s="100">
        <v>51.377700504552138</v>
      </c>
      <c r="W14" s="100">
        <v>4976.1191859124438</v>
      </c>
      <c r="X14" s="120">
        <v>721.79378561414967</v>
      </c>
      <c r="Y14" s="120">
        <v>769.22421202628686</v>
      </c>
      <c r="Z14" s="120">
        <v>566.68140638747548</v>
      </c>
      <c r="AA14" s="120">
        <v>388.27857841743736</v>
      </c>
      <c r="AB14" s="120">
        <v>2530.1412034670939</v>
      </c>
      <c r="AC14" s="100">
        <v>4446.90107953799</v>
      </c>
      <c r="AD14" s="100">
        <v>5610.6449477530341</v>
      </c>
      <c r="AE14" s="120">
        <v>1525.2256970360347</v>
      </c>
      <c r="AF14" s="120">
        <v>1708.9934267319197</v>
      </c>
      <c r="AG14" s="120">
        <v>122.61453303515701</v>
      </c>
      <c r="AH14" s="120">
        <v>330.4442646826289</v>
      </c>
      <c r="AI14" s="120">
        <v>306.6133980525023</v>
      </c>
      <c r="AJ14" s="120">
        <v>130.31573381454999</v>
      </c>
      <c r="AK14" s="120">
        <v>1267.8629227089334</v>
      </c>
      <c r="AL14" s="120">
        <v>218.57497169130906</v>
      </c>
      <c r="AM14" s="100">
        <v>409.60552718655623</v>
      </c>
      <c r="AN14" s="100">
        <v>102228.76663368952</v>
      </c>
      <c r="AO14" s="100">
        <v>247.87091006031091</v>
      </c>
      <c r="AP14" s="100">
        <v>29383.507928023406</v>
      </c>
      <c r="AQ14" s="120">
        <v>6804.0010783489706</v>
      </c>
      <c r="AR14" s="120">
        <v>6741.9071644218293</v>
      </c>
      <c r="AS14" s="120">
        <v>2788.843186355055</v>
      </c>
      <c r="AT14" s="120">
        <v>1110.775458650339</v>
      </c>
      <c r="AU14" s="120">
        <v>11937.981040247209</v>
      </c>
      <c r="AV14" s="100">
        <v>21167.240610951878</v>
      </c>
      <c r="AW14" s="100">
        <v>43736.120123365021</v>
      </c>
      <c r="AX14" s="120">
        <v>12955.343684943342</v>
      </c>
      <c r="AY14" s="120">
        <v>14404.793899784469</v>
      </c>
      <c r="AZ14" s="120">
        <v>1955.161198277091</v>
      </c>
      <c r="BA14" s="120">
        <v>2021.1724925745243</v>
      </c>
      <c r="BB14" s="120">
        <v>1685.8858828560819</v>
      </c>
      <c r="BC14" s="120">
        <v>792.17196014896604</v>
      </c>
      <c r="BD14" s="120">
        <v>8636.1416350359941</v>
      </c>
      <c r="BE14" s="120">
        <v>1285.4493697445487</v>
      </c>
      <c r="BF14" s="100">
        <v>7694.027061288909</v>
      </c>
    </row>
    <row r="15" spans="1:58" s="29" customFormat="1" x14ac:dyDescent="0.25">
      <c r="A15" s="37" t="s">
        <v>142</v>
      </c>
      <c r="B15" s="59">
        <v>15525.544983414418</v>
      </c>
      <c r="C15" s="74">
        <v>59.372270840718699</v>
      </c>
      <c r="D15" s="74">
        <v>5089.1899212034732</v>
      </c>
      <c r="E15" s="60">
        <v>770.37109775195597</v>
      </c>
      <c r="F15" s="61">
        <v>719.8353339017915</v>
      </c>
      <c r="G15" s="61">
        <v>518.66729070807503</v>
      </c>
      <c r="H15" s="61">
        <v>383.86919641366899</v>
      </c>
      <c r="I15" s="62">
        <v>2696.4470024279817</v>
      </c>
      <c r="J15" s="74">
        <v>4494.0898131964404</v>
      </c>
      <c r="K15" s="74">
        <v>5416.0422034541416</v>
      </c>
      <c r="L15" s="60">
        <v>1385.6065170878051</v>
      </c>
      <c r="M15" s="61">
        <v>1672.31463692529</v>
      </c>
      <c r="N15" s="61">
        <v>120.14852237900099</v>
      </c>
      <c r="O15" s="61">
        <v>339.62213090903089</v>
      </c>
      <c r="P15" s="61">
        <v>272.734613480836</v>
      </c>
      <c r="Q15" s="61">
        <v>108.662182010629</v>
      </c>
      <c r="R15" s="61">
        <v>1412.1312790567893</v>
      </c>
      <c r="S15" s="61">
        <v>104.8223216047613</v>
      </c>
      <c r="T15" s="164">
        <v>466.85077471964473</v>
      </c>
      <c r="U15" s="52">
        <v>15915.416260604898</v>
      </c>
      <c r="V15" s="52">
        <v>50.957715822425463</v>
      </c>
      <c r="W15" s="52">
        <v>5187.9676610045735</v>
      </c>
      <c r="X15" s="121">
        <v>723.08446416202912</v>
      </c>
      <c r="Y15" s="121">
        <v>738.18496163159705</v>
      </c>
      <c r="Z15" s="121">
        <v>533.55054183351569</v>
      </c>
      <c r="AA15" s="121">
        <v>383.51628514266304</v>
      </c>
      <c r="AB15" s="121">
        <v>2809.631408234769</v>
      </c>
      <c r="AC15" s="52">
        <v>4568.6612272275961</v>
      </c>
      <c r="AD15" s="52">
        <v>5626.0449392551136</v>
      </c>
      <c r="AE15" s="121">
        <v>1485.965964769309</v>
      </c>
      <c r="AF15" s="121">
        <v>1766.5152503147235</v>
      </c>
      <c r="AG15" s="121">
        <v>155.79017309616367</v>
      </c>
      <c r="AH15" s="121">
        <v>366.36831334150838</v>
      </c>
      <c r="AI15" s="121">
        <v>237.88264626964533</v>
      </c>
      <c r="AJ15" s="121">
        <v>120.62978903846401</v>
      </c>
      <c r="AK15" s="121">
        <v>1381.5453894762447</v>
      </c>
      <c r="AL15" s="121">
        <v>111.34741294905545</v>
      </c>
      <c r="AM15" s="52">
        <v>481.78471729518634</v>
      </c>
      <c r="AN15" s="53">
        <v>104027.55863649538</v>
      </c>
      <c r="AO15" s="53">
        <v>272.11906525152938</v>
      </c>
      <c r="AP15" s="53">
        <v>29428.817474280218</v>
      </c>
      <c r="AQ15" s="122">
        <v>6383.7787011827004</v>
      </c>
      <c r="AR15" s="122">
        <v>6911.9354540792874</v>
      </c>
      <c r="AS15" s="122">
        <v>2526.9373796759005</v>
      </c>
      <c r="AT15" s="122">
        <v>1099.9486946625871</v>
      </c>
      <c r="AU15" s="122">
        <v>12506.217244679739</v>
      </c>
      <c r="AV15" s="53">
        <v>20351.69310584963</v>
      </c>
      <c r="AW15" s="53">
        <v>44922.067362901304</v>
      </c>
      <c r="AX15" s="122">
        <v>13973.348627765696</v>
      </c>
      <c r="AY15" s="122">
        <v>14304.202729190369</v>
      </c>
      <c r="AZ15" s="122">
        <v>1948.4699979759903</v>
      </c>
      <c r="BA15" s="122">
        <v>1771.9134620695718</v>
      </c>
      <c r="BB15" s="122">
        <v>1555.0671586468279</v>
      </c>
      <c r="BC15" s="122">
        <v>594.29387759651695</v>
      </c>
      <c r="BD15" s="122">
        <v>9661.0457959298583</v>
      </c>
      <c r="BE15" s="122">
        <v>1113.7257137264733</v>
      </c>
      <c r="BF15" s="53">
        <v>9052.8616282127023</v>
      </c>
    </row>
    <row r="16" spans="1:58" s="29" customFormat="1" x14ac:dyDescent="0.25">
      <c r="A16" s="37" t="s">
        <v>143</v>
      </c>
      <c r="B16" s="59">
        <v>13882.336718406528</v>
      </c>
      <c r="C16" s="74">
        <v>37.758760838442299</v>
      </c>
      <c r="D16" s="74">
        <v>4503.5399635192898</v>
      </c>
      <c r="E16" s="60">
        <v>725.19633151479695</v>
      </c>
      <c r="F16" s="61">
        <v>611.19154101530955</v>
      </c>
      <c r="G16" s="61">
        <v>368.04634965436929</v>
      </c>
      <c r="H16" s="61">
        <v>503.69834311033901</v>
      </c>
      <c r="I16" s="62">
        <v>2295.4073982244749</v>
      </c>
      <c r="J16" s="74">
        <v>3854.0342319577499</v>
      </c>
      <c r="K16" s="74">
        <v>5051.2833045176958</v>
      </c>
      <c r="L16" s="60">
        <v>1325.308008258462</v>
      </c>
      <c r="M16" s="61">
        <v>1517.3219257247899</v>
      </c>
      <c r="N16" s="61">
        <v>132.133603712161</v>
      </c>
      <c r="O16" s="61">
        <v>302.06732980789923</v>
      </c>
      <c r="P16" s="61">
        <v>299.20187306770998</v>
      </c>
      <c r="Q16" s="61">
        <v>72.761292761056396</v>
      </c>
      <c r="R16" s="61">
        <v>1254.029692787853</v>
      </c>
      <c r="S16" s="61">
        <v>148.45957839776349</v>
      </c>
      <c r="T16" s="164">
        <v>435.72045757335133</v>
      </c>
      <c r="U16" s="52">
        <v>15168.93501784915</v>
      </c>
      <c r="V16" s="52">
        <v>34.520842185307998</v>
      </c>
      <c r="W16" s="52">
        <v>4841.3307882999679</v>
      </c>
      <c r="X16" s="121">
        <v>721.32391152751677</v>
      </c>
      <c r="Y16" s="121">
        <v>646.82312059896492</v>
      </c>
      <c r="Z16" s="121">
        <v>426.05418267760479</v>
      </c>
      <c r="AA16" s="121">
        <v>476.80498393546969</v>
      </c>
      <c r="AB16" s="121">
        <v>2570.3245895604118</v>
      </c>
      <c r="AC16" s="52">
        <v>4255.606672801543</v>
      </c>
      <c r="AD16" s="52">
        <v>5511.2009664476318</v>
      </c>
      <c r="AE16" s="121">
        <v>1467.9047954529026</v>
      </c>
      <c r="AF16" s="121">
        <v>1674.27943106209</v>
      </c>
      <c r="AG16" s="121">
        <v>144.27043248216265</v>
      </c>
      <c r="AH16" s="121">
        <v>321.67078586186835</v>
      </c>
      <c r="AI16" s="121">
        <v>316.48100579724093</v>
      </c>
      <c r="AJ16" s="121">
        <v>97.763799262485364</v>
      </c>
      <c r="AK16" s="121">
        <v>1348.2457318859106</v>
      </c>
      <c r="AL16" s="121">
        <v>140.58498464297199</v>
      </c>
      <c r="AM16" s="52">
        <v>526.27574811469799</v>
      </c>
      <c r="AN16" s="53">
        <v>98312.744863314118</v>
      </c>
      <c r="AO16" s="53">
        <v>212.09133215463419</v>
      </c>
      <c r="AP16" s="53">
        <v>25497.304991693745</v>
      </c>
      <c r="AQ16" s="122">
        <v>6452.9460452098901</v>
      </c>
      <c r="AR16" s="122">
        <v>4898.3866969619685</v>
      </c>
      <c r="AS16" s="122">
        <v>1933.3693501290618</v>
      </c>
      <c r="AT16" s="122">
        <v>1078.5959413940909</v>
      </c>
      <c r="AU16" s="122">
        <v>11134.006957998736</v>
      </c>
      <c r="AV16" s="53">
        <v>18942.442090077358</v>
      </c>
      <c r="AW16" s="53">
        <v>44306.050253609086</v>
      </c>
      <c r="AX16" s="122">
        <v>14225.703227277492</v>
      </c>
      <c r="AY16" s="122">
        <v>13892.264185746801</v>
      </c>
      <c r="AZ16" s="122">
        <v>1871.9339682760951</v>
      </c>
      <c r="BA16" s="122">
        <v>1455.5509420501246</v>
      </c>
      <c r="BB16" s="122">
        <v>2121.18760969612</v>
      </c>
      <c r="BC16" s="122">
        <v>544.03949695343795</v>
      </c>
      <c r="BD16" s="122">
        <v>9075.6731254329443</v>
      </c>
      <c r="BE16" s="122">
        <v>1119.6976981760761</v>
      </c>
      <c r="BF16" s="53">
        <v>9354.856195779279</v>
      </c>
    </row>
    <row r="17" spans="1:58" s="29" customFormat="1" x14ac:dyDescent="0.25">
      <c r="A17" s="37" t="s">
        <v>144</v>
      </c>
      <c r="B17" s="59">
        <v>14924.146327441296</v>
      </c>
      <c r="C17" s="74">
        <v>10.699552835061899</v>
      </c>
      <c r="D17" s="74">
        <v>4977.5622678646841</v>
      </c>
      <c r="E17" s="60">
        <v>739.11559919837396</v>
      </c>
      <c r="F17" s="61">
        <v>602.21655035393985</v>
      </c>
      <c r="G17" s="61">
        <v>435.17468080935288</v>
      </c>
      <c r="H17" s="61">
        <v>575.86999400119703</v>
      </c>
      <c r="I17" s="62">
        <v>2625.1854435018204</v>
      </c>
      <c r="J17" s="74">
        <v>4129.2594067185901</v>
      </c>
      <c r="K17" s="74">
        <v>5364.3491153514078</v>
      </c>
      <c r="L17" s="60">
        <v>1458.980521452482</v>
      </c>
      <c r="M17" s="61">
        <v>1792.09428979156</v>
      </c>
      <c r="N17" s="61">
        <v>108.853275176973</v>
      </c>
      <c r="O17" s="61">
        <v>341.80990346631586</v>
      </c>
      <c r="P17" s="61">
        <v>303.64975196871302</v>
      </c>
      <c r="Q17" s="61">
        <v>96.9369474204276</v>
      </c>
      <c r="R17" s="61">
        <v>1144.8834004168693</v>
      </c>
      <c r="S17" s="61">
        <v>117.14102565806701</v>
      </c>
      <c r="T17" s="164">
        <v>442.27598467155258</v>
      </c>
      <c r="U17" s="52">
        <v>14931.445572129165</v>
      </c>
      <c r="V17" s="52">
        <v>49.23892185217926</v>
      </c>
      <c r="W17" s="52">
        <v>4815.8762410508634</v>
      </c>
      <c r="X17" s="121">
        <v>745.50226099315512</v>
      </c>
      <c r="Y17" s="121">
        <v>636.04882478702348</v>
      </c>
      <c r="Z17" s="121">
        <v>391.39214232507175</v>
      </c>
      <c r="AA17" s="121">
        <v>572.35736463489468</v>
      </c>
      <c r="AB17" s="121">
        <v>2470.5756483107184</v>
      </c>
      <c r="AC17" s="52">
        <v>4086.9148449491272</v>
      </c>
      <c r="AD17" s="52">
        <v>5473.9029816476359</v>
      </c>
      <c r="AE17" s="121">
        <v>1432.7131952149896</v>
      </c>
      <c r="AF17" s="121">
        <v>1805.1146578326368</v>
      </c>
      <c r="AG17" s="121">
        <v>137.87688955579367</v>
      </c>
      <c r="AH17" s="121">
        <v>309.18037112861185</v>
      </c>
      <c r="AI17" s="121">
        <v>318.15898543949334</v>
      </c>
      <c r="AJ17" s="121">
        <v>96.476609738106603</v>
      </c>
      <c r="AK17" s="121">
        <v>1240.9148360033403</v>
      </c>
      <c r="AL17" s="121">
        <v>133.46743673466361</v>
      </c>
      <c r="AM17" s="52">
        <v>505.51258262936068</v>
      </c>
      <c r="AN17" s="53">
        <v>99020.804484680804</v>
      </c>
      <c r="AO17" s="53">
        <v>383.99426125802461</v>
      </c>
      <c r="AP17" s="53">
        <v>26568.995244578451</v>
      </c>
      <c r="AQ17" s="122">
        <v>6438.6879794781707</v>
      </c>
      <c r="AR17" s="122">
        <v>5601.9408618002026</v>
      </c>
      <c r="AS17" s="122">
        <v>1782.7483053458413</v>
      </c>
      <c r="AT17" s="122">
        <v>1109.511875087175</v>
      </c>
      <c r="AU17" s="122">
        <v>11636.106222867058</v>
      </c>
      <c r="AV17" s="53">
        <v>18885.317373306789</v>
      </c>
      <c r="AW17" s="53">
        <v>43804.240644696081</v>
      </c>
      <c r="AX17" s="122">
        <v>13113.716382669016</v>
      </c>
      <c r="AY17" s="122">
        <v>14159.64988429896</v>
      </c>
      <c r="AZ17" s="122">
        <v>2220.0361580019817</v>
      </c>
      <c r="BA17" s="122">
        <v>1727.3990612144071</v>
      </c>
      <c r="BB17" s="122">
        <v>1605.672667577207</v>
      </c>
      <c r="BC17" s="122">
        <v>596.33751978135695</v>
      </c>
      <c r="BD17" s="122">
        <v>9396.5278854383323</v>
      </c>
      <c r="BE17" s="122">
        <v>984.90108571482608</v>
      </c>
      <c r="BF17" s="53">
        <v>9378.2569608414578</v>
      </c>
    </row>
    <row r="18" spans="1:58" s="105" customFormat="1" x14ac:dyDescent="0.25">
      <c r="A18" s="98" t="s">
        <v>145</v>
      </c>
      <c r="B18" s="99">
        <v>14755.632615551465</v>
      </c>
      <c r="C18" s="100">
        <v>37.039890404878498</v>
      </c>
      <c r="D18" s="100">
        <v>4500.6256279202098</v>
      </c>
      <c r="E18" s="101">
        <v>780.55779733929796</v>
      </c>
      <c r="F18" s="102">
        <v>557.87739778517084</v>
      </c>
      <c r="G18" s="102">
        <v>322.1613356580865</v>
      </c>
      <c r="H18" s="102">
        <v>553.17398783288002</v>
      </c>
      <c r="I18" s="103">
        <v>2286.855109304774</v>
      </c>
      <c r="J18" s="100">
        <v>3897.0259885117998</v>
      </c>
      <c r="K18" s="100">
        <v>5814.1990291378725</v>
      </c>
      <c r="L18" s="101">
        <v>1386.9488131724249</v>
      </c>
      <c r="M18" s="102">
        <v>1928.2513495613</v>
      </c>
      <c r="N18" s="102">
        <v>117.361695885752</v>
      </c>
      <c r="O18" s="102">
        <v>296.64837407578926</v>
      </c>
      <c r="P18" s="102">
        <v>472.77183540140197</v>
      </c>
      <c r="Q18" s="102">
        <v>119.86018842937401</v>
      </c>
      <c r="R18" s="102">
        <v>1356.3401137163269</v>
      </c>
      <c r="S18" s="102">
        <v>136.0166588955023</v>
      </c>
      <c r="T18" s="165">
        <v>506.74207957670359</v>
      </c>
      <c r="U18" s="100">
        <v>14980.061780312584</v>
      </c>
      <c r="V18" s="100">
        <v>37.059925156188001</v>
      </c>
      <c r="W18" s="100">
        <v>4634.5062682757698</v>
      </c>
      <c r="X18" s="120">
        <v>734.70402517582136</v>
      </c>
      <c r="Y18" s="120">
        <v>632.78735837820523</v>
      </c>
      <c r="Z18" s="120">
        <v>391.8728737628897</v>
      </c>
      <c r="AA18" s="120">
        <v>375.62661089110196</v>
      </c>
      <c r="AB18" s="120">
        <v>2499.5154000677521</v>
      </c>
      <c r="AC18" s="100">
        <v>3955.52918172313</v>
      </c>
      <c r="AD18" s="100">
        <v>5791.7034626831773</v>
      </c>
      <c r="AE18" s="120">
        <v>1466.276418319788</v>
      </c>
      <c r="AF18" s="120">
        <v>1928.4361611652066</v>
      </c>
      <c r="AG18" s="120">
        <v>130.37132141089765</v>
      </c>
      <c r="AH18" s="120">
        <v>307.13243616248207</v>
      </c>
      <c r="AI18" s="120">
        <v>355.79807922275796</v>
      </c>
      <c r="AJ18" s="120">
        <v>125.234002791799</v>
      </c>
      <c r="AK18" s="120">
        <v>1351.9523364134975</v>
      </c>
      <c r="AL18" s="120">
        <v>126.50270719674906</v>
      </c>
      <c r="AM18" s="100">
        <v>561.26294247431883</v>
      </c>
      <c r="AN18" s="100">
        <v>98222.163102304694</v>
      </c>
      <c r="AO18" s="100">
        <v>222.80204909305888</v>
      </c>
      <c r="AP18" s="100">
        <v>24898.386855462286</v>
      </c>
      <c r="AQ18" s="120">
        <v>6328.1471596809097</v>
      </c>
      <c r="AR18" s="120">
        <v>5291.4193806554922</v>
      </c>
      <c r="AS18" s="120">
        <v>1713.0905550804248</v>
      </c>
      <c r="AT18" s="120">
        <v>852.18771539802799</v>
      </c>
      <c r="AU18" s="120">
        <v>10713.542044647435</v>
      </c>
      <c r="AV18" s="100">
        <v>17328.045378392231</v>
      </c>
      <c r="AW18" s="100">
        <v>45053.427049929822</v>
      </c>
      <c r="AX18" s="120">
        <v>12926.108916512369</v>
      </c>
      <c r="AY18" s="120">
        <v>15416.59226083523</v>
      </c>
      <c r="AZ18" s="120">
        <v>1419.1474619098808</v>
      </c>
      <c r="BA18" s="120">
        <v>1508.1839993020171</v>
      </c>
      <c r="BB18" s="120">
        <v>1931.1557005406239</v>
      </c>
      <c r="BC18" s="120">
        <v>551.96496851884694</v>
      </c>
      <c r="BD18" s="120">
        <v>10281.93578190307</v>
      </c>
      <c r="BE18" s="120">
        <v>1018.337960407787</v>
      </c>
      <c r="BF18" s="100">
        <v>10719.501769427296</v>
      </c>
    </row>
    <row r="19" spans="1:58" s="29" customFormat="1" x14ac:dyDescent="0.25">
      <c r="A19" s="37" t="s">
        <v>146</v>
      </c>
      <c r="B19" s="59">
        <v>15165.971597764596</v>
      </c>
      <c r="C19" s="74">
        <v>18.005940975495299</v>
      </c>
      <c r="D19" s="74">
        <v>4833.8474992937699</v>
      </c>
      <c r="E19" s="60">
        <v>757.76649744233998</v>
      </c>
      <c r="F19" s="61">
        <v>680.85735946390139</v>
      </c>
      <c r="G19" s="61">
        <v>450.66595646830035</v>
      </c>
      <c r="H19" s="61">
        <v>515.60698799346198</v>
      </c>
      <c r="I19" s="62">
        <v>2428.9506979257667</v>
      </c>
      <c r="J19" s="74">
        <v>3734.95106544178</v>
      </c>
      <c r="K19" s="74">
        <v>6125.9620185616168</v>
      </c>
      <c r="L19" s="60">
        <v>1485.7943992259311</v>
      </c>
      <c r="M19" s="61">
        <v>2230.9559336726402</v>
      </c>
      <c r="N19" s="61">
        <v>150.56551487923099</v>
      </c>
      <c r="O19" s="61">
        <v>273.1602454824021</v>
      </c>
      <c r="P19" s="61">
        <v>235.486506541941</v>
      </c>
      <c r="Q19" s="61">
        <v>104.292964905638</v>
      </c>
      <c r="R19" s="61">
        <v>1519.6330717124893</v>
      </c>
      <c r="S19" s="61">
        <v>126.0733821413442</v>
      </c>
      <c r="T19" s="164">
        <v>453.20507349193349</v>
      </c>
      <c r="U19" s="52">
        <v>15157.980164401428</v>
      </c>
      <c r="V19" s="52">
        <v>27.848549845538969</v>
      </c>
      <c r="W19" s="52">
        <v>4665.6312261750099</v>
      </c>
      <c r="X19" s="121">
        <v>783.96156546811028</v>
      </c>
      <c r="Y19" s="121">
        <v>675.14338648632463</v>
      </c>
      <c r="Z19" s="121">
        <v>383.40473476588613</v>
      </c>
      <c r="AA19" s="121">
        <v>486.35576792686999</v>
      </c>
      <c r="AB19" s="121">
        <v>2336.7657715278187</v>
      </c>
      <c r="AC19" s="52">
        <v>3789.4694532133599</v>
      </c>
      <c r="AD19" s="52">
        <v>6094.2413354996525</v>
      </c>
      <c r="AE19" s="121">
        <v>1503.5268651855658</v>
      </c>
      <c r="AF19" s="121">
        <v>2093.3438195663698</v>
      </c>
      <c r="AG19" s="121">
        <v>140.995036353036</v>
      </c>
      <c r="AH19" s="121">
        <v>303.22249439360809</v>
      </c>
      <c r="AI19" s="121">
        <v>388.73137891261302</v>
      </c>
      <c r="AJ19" s="121">
        <v>115.42741232694766</v>
      </c>
      <c r="AK19" s="121">
        <v>1411.546241684543</v>
      </c>
      <c r="AL19" s="121">
        <v>137.44808707696828</v>
      </c>
      <c r="AM19" s="52">
        <v>580.78959966786726</v>
      </c>
      <c r="AN19" s="53">
        <v>101066.12104763216</v>
      </c>
      <c r="AO19" s="53">
        <v>320.44332715712051</v>
      </c>
      <c r="AP19" s="53">
        <v>26303.735951607967</v>
      </c>
      <c r="AQ19" s="122">
        <v>6522.0239094860499</v>
      </c>
      <c r="AR19" s="122">
        <v>5555.0453492234064</v>
      </c>
      <c r="AS19" s="122">
        <v>1856.5965302333016</v>
      </c>
      <c r="AT19" s="122">
        <v>805.0119898331659</v>
      </c>
      <c r="AU19" s="122">
        <v>11565.058172832039</v>
      </c>
      <c r="AV19" s="53">
        <v>17475.2525199681</v>
      </c>
      <c r="AW19" s="53">
        <v>46428.887111776945</v>
      </c>
      <c r="AX19" s="122">
        <v>13095.930493723385</v>
      </c>
      <c r="AY19" s="122">
        <v>16912.902996089877</v>
      </c>
      <c r="AZ19" s="122">
        <v>1655.3320027363341</v>
      </c>
      <c r="BA19" s="122">
        <v>1298.3240163785226</v>
      </c>
      <c r="BB19" s="122">
        <v>1629.773603844495</v>
      </c>
      <c r="BC19" s="122">
        <v>492.08112080441799</v>
      </c>
      <c r="BD19" s="122">
        <v>10214.228572612603</v>
      </c>
      <c r="BE19" s="122">
        <v>1130.31430558732</v>
      </c>
      <c r="BF19" s="53">
        <v>10537.802137122026</v>
      </c>
    </row>
    <row r="20" spans="1:58" s="29" customFormat="1" x14ac:dyDescent="0.25">
      <c r="A20" s="37" t="s">
        <v>147</v>
      </c>
      <c r="B20" s="59">
        <v>15518.902533318262</v>
      </c>
      <c r="C20" s="74">
        <v>12.537397337036801</v>
      </c>
      <c r="D20" s="74">
        <v>5122.9206432321853</v>
      </c>
      <c r="E20" s="60">
        <v>731.02884094988406</v>
      </c>
      <c r="F20" s="61">
        <v>570.68211121751733</v>
      </c>
      <c r="G20" s="61">
        <v>816.26770327667509</v>
      </c>
      <c r="H20" s="61">
        <v>519.03739635854004</v>
      </c>
      <c r="I20" s="62">
        <v>2485.9045914295684</v>
      </c>
      <c r="J20" s="74">
        <v>3748.8388168890201</v>
      </c>
      <c r="K20" s="74">
        <v>6126.6935824761713</v>
      </c>
      <c r="L20" s="60">
        <v>1747.873039750611</v>
      </c>
      <c r="M20" s="61">
        <v>2005.5798542974301</v>
      </c>
      <c r="N20" s="61">
        <v>133.81722950790299</v>
      </c>
      <c r="O20" s="61">
        <v>278.86366531777611</v>
      </c>
      <c r="P20" s="61">
        <v>306.063555530972</v>
      </c>
      <c r="Q20" s="61">
        <v>126.50533244446</v>
      </c>
      <c r="R20" s="61">
        <v>1369.5458363876214</v>
      </c>
      <c r="S20" s="61">
        <v>158.4450692393973</v>
      </c>
      <c r="T20" s="164">
        <v>507.91209338384726</v>
      </c>
      <c r="U20" s="52">
        <v>15636.35725113168</v>
      </c>
      <c r="V20" s="52">
        <v>23.75624330984591</v>
      </c>
      <c r="W20" s="52">
        <v>5084.0500726333039</v>
      </c>
      <c r="X20" s="121">
        <v>739.37513403661069</v>
      </c>
      <c r="Y20" s="121">
        <v>666.20595626529041</v>
      </c>
      <c r="Z20" s="121">
        <v>668.82037645416892</v>
      </c>
      <c r="AA20" s="121">
        <v>470.61707062637998</v>
      </c>
      <c r="AB20" s="121">
        <v>2539.0315352508537</v>
      </c>
      <c r="AC20" s="52">
        <v>3757.4162063121034</v>
      </c>
      <c r="AD20" s="52">
        <v>6229.2900937157428</v>
      </c>
      <c r="AE20" s="121">
        <v>1715.5637570812971</v>
      </c>
      <c r="AF20" s="121">
        <v>2094.5262723041965</v>
      </c>
      <c r="AG20" s="121">
        <v>154.50469326090735</v>
      </c>
      <c r="AH20" s="121">
        <v>303.23601486386747</v>
      </c>
      <c r="AI20" s="121">
        <v>322.9469679881143</v>
      </c>
      <c r="AJ20" s="121">
        <v>121.59400037052568</v>
      </c>
      <c r="AK20" s="121">
        <v>1381.773661658329</v>
      </c>
      <c r="AL20" s="121">
        <v>135.1447261885057</v>
      </c>
      <c r="AM20" s="52">
        <v>541.84463516068274</v>
      </c>
      <c r="AN20" s="53">
        <v>101679.48081961584</v>
      </c>
      <c r="AO20" s="53">
        <v>231.3166582549475</v>
      </c>
      <c r="AP20" s="53">
        <v>26291.186222908051</v>
      </c>
      <c r="AQ20" s="122">
        <v>6318.2924782728405</v>
      </c>
      <c r="AR20" s="122">
        <v>4905.2502183320867</v>
      </c>
      <c r="AS20" s="122">
        <v>2367.7890508728105</v>
      </c>
      <c r="AT20" s="122">
        <v>867.16480946694708</v>
      </c>
      <c r="AU20" s="122">
        <v>11832.689665963364</v>
      </c>
      <c r="AV20" s="53">
        <v>17466.477912454859</v>
      </c>
      <c r="AW20" s="53">
        <v>46845.148596284802</v>
      </c>
      <c r="AX20" s="122">
        <v>13924.080037147787</v>
      </c>
      <c r="AY20" s="122">
        <v>16917.07222095006</v>
      </c>
      <c r="AZ20" s="122">
        <v>1909.8997427707318</v>
      </c>
      <c r="BA20" s="122">
        <v>1028.7874760548214</v>
      </c>
      <c r="BB20" s="122">
        <v>1577.534977496452</v>
      </c>
      <c r="BC20" s="122">
        <v>528.43814321996297</v>
      </c>
      <c r="BD20" s="122">
        <v>9776.0618508668358</v>
      </c>
      <c r="BE20" s="122">
        <v>1183.274147778151</v>
      </c>
      <c r="BF20" s="53">
        <v>10845.351429713173</v>
      </c>
    </row>
    <row r="21" spans="1:58" s="29" customFormat="1" x14ac:dyDescent="0.25">
      <c r="A21" s="37" t="s">
        <v>148</v>
      </c>
      <c r="B21" s="59">
        <v>14690.059123050476</v>
      </c>
      <c r="C21" s="74">
        <v>39.712587727557001</v>
      </c>
      <c r="D21" s="74">
        <v>4834.6902419618636</v>
      </c>
      <c r="E21" s="60">
        <v>745.19039032851401</v>
      </c>
      <c r="F21" s="61">
        <v>581.9841083413271</v>
      </c>
      <c r="G21" s="61">
        <v>699.09422509386604</v>
      </c>
      <c r="H21" s="61">
        <v>441.51041054256098</v>
      </c>
      <c r="I21" s="62">
        <v>2366.9111076555955</v>
      </c>
      <c r="J21" s="74">
        <v>3451.88198449741</v>
      </c>
      <c r="K21" s="74">
        <v>5813.3677430216676</v>
      </c>
      <c r="L21" s="60">
        <v>1536.936786582909</v>
      </c>
      <c r="M21" s="61">
        <v>1929.7893180938499</v>
      </c>
      <c r="N21" s="61">
        <v>160.45597547454699</v>
      </c>
      <c r="O21" s="61">
        <v>283.90325611683807</v>
      </c>
      <c r="P21" s="61">
        <v>237.74758754962201</v>
      </c>
      <c r="Q21" s="61">
        <v>149.198308375876</v>
      </c>
      <c r="R21" s="61">
        <v>1384.8503882715358</v>
      </c>
      <c r="S21" s="61">
        <v>130.4861225564901</v>
      </c>
      <c r="T21" s="164">
        <v>550.40656584197882</v>
      </c>
      <c r="U21" s="52">
        <v>15765.282347106078</v>
      </c>
      <c r="V21" s="52">
        <v>44.432577699594837</v>
      </c>
      <c r="W21" s="52">
        <v>5110.4821508576415</v>
      </c>
      <c r="X21" s="121">
        <v>736.22881682824573</v>
      </c>
      <c r="Y21" s="121">
        <v>653.14734969790857</v>
      </c>
      <c r="Z21" s="121">
        <v>713.0197491766362</v>
      </c>
      <c r="AA21" s="121">
        <v>456.16021153053634</v>
      </c>
      <c r="AB21" s="121">
        <v>2551.9260236243153</v>
      </c>
      <c r="AC21" s="52">
        <v>3651.04717027164</v>
      </c>
      <c r="AD21" s="52">
        <v>6347.0750086344851</v>
      </c>
      <c r="AE21" s="121">
        <v>1676.1394774717671</v>
      </c>
      <c r="AF21" s="121">
        <v>2028.1623649400801</v>
      </c>
      <c r="AG21" s="121">
        <v>165.65884973559466</v>
      </c>
      <c r="AH21" s="121">
        <v>348.67197679563156</v>
      </c>
      <c r="AI21" s="121">
        <v>314.79505116258997</v>
      </c>
      <c r="AJ21" s="121">
        <v>137.90399770139598</v>
      </c>
      <c r="AK21" s="121">
        <v>1456.2358795564251</v>
      </c>
      <c r="AL21" s="121">
        <v>219.50741127100093</v>
      </c>
      <c r="AM21" s="52">
        <v>612.24543964271527</v>
      </c>
      <c r="AN21" s="53">
        <v>100683.15798637764</v>
      </c>
      <c r="AO21" s="53">
        <v>362.08528550448182</v>
      </c>
      <c r="AP21" s="53">
        <v>25939.138149833016</v>
      </c>
      <c r="AQ21" s="122">
        <v>6532.7232026370602</v>
      </c>
      <c r="AR21" s="122">
        <v>4693.4921363155336</v>
      </c>
      <c r="AS21" s="122">
        <v>2199.6784048180052</v>
      </c>
      <c r="AT21" s="122">
        <v>935.91659334625308</v>
      </c>
      <c r="AU21" s="122">
        <v>11577.327812716163</v>
      </c>
      <c r="AV21" s="53">
        <v>16439.93497520508</v>
      </c>
      <c r="AW21" s="53">
        <v>46803.336065795491</v>
      </c>
      <c r="AX21" s="122">
        <v>14154.913678722864</v>
      </c>
      <c r="AY21" s="122">
        <v>15404.55244366797</v>
      </c>
      <c r="AZ21" s="122">
        <v>2248.500915020506</v>
      </c>
      <c r="BA21" s="122">
        <v>1242.2556891423715</v>
      </c>
      <c r="BB21" s="122">
        <v>1305.7192137939801</v>
      </c>
      <c r="BC21" s="122">
        <v>642.02840440629495</v>
      </c>
      <c r="BD21" s="122">
        <v>10054.865472853849</v>
      </c>
      <c r="BE21" s="122">
        <v>1750.5002481876591</v>
      </c>
      <c r="BF21" s="53">
        <v>11138.663510039572</v>
      </c>
    </row>
    <row r="22" spans="1:58" s="105" customFormat="1" x14ac:dyDescent="0.25">
      <c r="A22" s="98" t="s">
        <v>149</v>
      </c>
      <c r="B22" s="99">
        <v>15150.726546613696</v>
      </c>
      <c r="C22" s="100">
        <v>36.608717667472902</v>
      </c>
      <c r="D22" s="100">
        <v>4850.6254660398517</v>
      </c>
      <c r="E22" s="101">
        <v>833.49849645152403</v>
      </c>
      <c r="F22" s="102">
        <v>678.32555248871608</v>
      </c>
      <c r="G22" s="102">
        <v>565.93191672792523</v>
      </c>
      <c r="H22" s="102">
        <v>434.33126910395902</v>
      </c>
      <c r="I22" s="103">
        <v>2338.5382312677275</v>
      </c>
      <c r="J22" s="100">
        <v>3849.5426581189899</v>
      </c>
      <c r="K22" s="100">
        <v>5874.3220743560887</v>
      </c>
      <c r="L22" s="101">
        <v>1649.626859677466</v>
      </c>
      <c r="M22" s="102">
        <v>2005.64677518541</v>
      </c>
      <c r="N22" s="102">
        <v>177.89976066037499</v>
      </c>
      <c r="O22" s="102">
        <v>204.20323186902601</v>
      </c>
      <c r="P22" s="102">
        <v>236.30019045246399</v>
      </c>
      <c r="Q22" s="102">
        <v>123.673124445813</v>
      </c>
      <c r="R22" s="102">
        <v>1358.4662641448024</v>
      </c>
      <c r="S22" s="102">
        <v>118.50586792073321</v>
      </c>
      <c r="T22" s="165">
        <v>539.62763043129132</v>
      </c>
      <c r="U22" s="100">
        <v>15613.971835498261</v>
      </c>
      <c r="V22" s="100">
        <v>24.036465976808632</v>
      </c>
      <c r="W22" s="100">
        <v>5092.0389132461087</v>
      </c>
      <c r="X22" s="120">
        <v>827.63310681273867</v>
      </c>
      <c r="Y22" s="120">
        <v>714.71708911156418</v>
      </c>
      <c r="Z22" s="120">
        <v>635.89057619033588</v>
      </c>
      <c r="AA22" s="120">
        <v>470.95926952638837</v>
      </c>
      <c r="AB22" s="120">
        <v>2442.8388716050827</v>
      </c>
      <c r="AC22" s="100">
        <v>3725.5884487571634</v>
      </c>
      <c r="AD22" s="100">
        <v>6156.4271741557686</v>
      </c>
      <c r="AE22" s="120">
        <v>1691.9065001735273</v>
      </c>
      <c r="AF22" s="120">
        <v>2063.3271646479502</v>
      </c>
      <c r="AG22" s="120">
        <v>195.49220903540467</v>
      </c>
      <c r="AH22" s="120">
        <v>231.40954522646322</v>
      </c>
      <c r="AI22" s="120">
        <v>243.15023901873033</v>
      </c>
      <c r="AJ22" s="120">
        <v>134.03733005656798</v>
      </c>
      <c r="AK22" s="120">
        <v>1410.1530762504087</v>
      </c>
      <c r="AL22" s="120">
        <v>186.95110974671528</v>
      </c>
      <c r="AM22" s="100">
        <v>615.88083336241266</v>
      </c>
      <c r="AN22" s="100">
        <v>99965.739692757546</v>
      </c>
      <c r="AO22" s="100">
        <v>155.66184561822331</v>
      </c>
      <c r="AP22" s="100">
        <v>26249.856008098228</v>
      </c>
      <c r="AQ22" s="120">
        <v>6924.5114471830202</v>
      </c>
      <c r="AR22" s="120">
        <v>4943.2281205344689</v>
      </c>
      <c r="AS22" s="120">
        <v>2316.4381763011033</v>
      </c>
      <c r="AT22" s="120">
        <v>698.29070702047693</v>
      </c>
      <c r="AU22" s="120">
        <v>11367.387557059159</v>
      </c>
      <c r="AV22" s="100">
        <v>16504.34493723173</v>
      </c>
      <c r="AW22" s="100">
        <v>46028.603930954218</v>
      </c>
      <c r="AX22" s="120">
        <v>14588.15916728244</v>
      </c>
      <c r="AY22" s="120">
        <v>15196.310734897081</v>
      </c>
      <c r="AZ22" s="120">
        <v>2687.1527779025942</v>
      </c>
      <c r="BA22" s="120">
        <v>955.62717853226889</v>
      </c>
      <c r="BB22" s="120">
        <v>868.06850761926307</v>
      </c>
      <c r="BC22" s="120">
        <v>508.17042044538499</v>
      </c>
      <c r="BD22" s="120">
        <v>9972.7585613123574</v>
      </c>
      <c r="BE22" s="120">
        <v>1252.3565829628251</v>
      </c>
      <c r="BF22" s="100">
        <v>11027.272970855149</v>
      </c>
    </row>
    <row r="23" spans="1:58" s="29" customFormat="1" x14ac:dyDescent="0.25">
      <c r="A23" s="37" t="s">
        <v>150</v>
      </c>
      <c r="B23" s="59">
        <v>14824.229507706197</v>
      </c>
      <c r="C23" s="74">
        <v>34.048561787185697</v>
      </c>
      <c r="D23" s="74">
        <v>4625.2993516673578</v>
      </c>
      <c r="E23" s="60">
        <v>814.938880271926</v>
      </c>
      <c r="F23" s="61">
        <v>683.40679201647015</v>
      </c>
      <c r="G23" s="61">
        <v>512.3031761469739</v>
      </c>
      <c r="H23" s="61">
        <v>459.75087730294598</v>
      </c>
      <c r="I23" s="62">
        <v>2154.8996259290425</v>
      </c>
      <c r="J23" s="74">
        <v>3631.5592833609498</v>
      </c>
      <c r="K23" s="74">
        <v>6020.0396842767905</v>
      </c>
      <c r="L23" s="60">
        <v>1664.5321962905371</v>
      </c>
      <c r="M23" s="61">
        <v>1967.6964808913999</v>
      </c>
      <c r="N23" s="61">
        <v>159.01548824846299</v>
      </c>
      <c r="O23" s="61">
        <v>141.84652324094048</v>
      </c>
      <c r="P23" s="61">
        <v>273.54757637335899</v>
      </c>
      <c r="Q23" s="61">
        <v>151.89349248075499</v>
      </c>
      <c r="R23" s="61">
        <v>1405.2052901057777</v>
      </c>
      <c r="S23" s="61">
        <v>256.30263664555753</v>
      </c>
      <c r="T23" s="164">
        <v>513.2826266139125</v>
      </c>
      <c r="U23" s="52">
        <v>15628.831775016324</v>
      </c>
      <c r="V23" s="52">
        <v>22.203823828163468</v>
      </c>
      <c r="W23" s="52">
        <v>5124.9093101613744</v>
      </c>
      <c r="X23" s="121">
        <v>875.18861292081272</v>
      </c>
      <c r="Y23" s="121">
        <v>717.00163398266568</v>
      </c>
      <c r="Z23" s="121">
        <v>662.20785428676754</v>
      </c>
      <c r="AA23" s="121">
        <v>466.20617016055667</v>
      </c>
      <c r="AB23" s="121">
        <v>2404.3050388105717</v>
      </c>
      <c r="AC23" s="52">
        <v>3695.0056544507333</v>
      </c>
      <c r="AD23" s="52">
        <v>6189.9256537699839</v>
      </c>
      <c r="AE23" s="121">
        <v>1754.9893734412606</v>
      </c>
      <c r="AF23" s="121">
        <v>1990.8407267010964</v>
      </c>
      <c r="AG23" s="121">
        <v>208.97525309521268</v>
      </c>
      <c r="AH23" s="121">
        <v>182.11070047310818</v>
      </c>
      <c r="AI23" s="121">
        <v>290.29069351818436</v>
      </c>
      <c r="AJ23" s="121">
        <v>146.69960500343032</v>
      </c>
      <c r="AK23" s="121">
        <v>1403.022462824322</v>
      </c>
      <c r="AL23" s="121">
        <v>212.99683871336848</v>
      </c>
      <c r="AM23" s="52">
        <v>596.7873328060715</v>
      </c>
      <c r="AN23" s="53">
        <v>103725.20434004738</v>
      </c>
      <c r="AO23" s="53">
        <v>160.75014683891737</v>
      </c>
      <c r="AP23" s="53">
        <v>26871.778838149319</v>
      </c>
      <c r="AQ23" s="122">
        <v>7881.9382283935302</v>
      </c>
      <c r="AR23" s="122">
        <v>4623.9719053150211</v>
      </c>
      <c r="AS23" s="122">
        <v>2087.6315378259064</v>
      </c>
      <c r="AT23" s="122">
        <v>622.81853354053305</v>
      </c>
      <c r="AU23" s="122">
        <v>11655.418633074329</v>
      </c>
      <c r="AV23" s="53">
        <v>17042.953637348379</v>
      </c>
      <c r="AW23" s="53">
        <v>48567.249984639442</v>
      </c>
      <c r="AX23" s="122">
        <v>16441.687910105597</v>
      </c>
      <c r="AY23" s="122">
        <v>15519.742098251852</v>
      </c>
      <c r="AZ23" s="122">
        <v>2928.4295338314901</v>
      </c>
      <c r="BA23" s="122">
        <v>821.34589252431078</v>
      </c>
      <c r="BB23" s="122">
        <v>951.29186660614891</v>
      </c>
      <c r="BC23" s="122">
        <v>606.58721680578799</v>
      </c>
      <c r="BD23" s="122">
        <v>10197.029379760601</v>
      </c>
      <c r="BE23" s="122">
        <v>1101.136086753653</v>
      </c>
      <c r="BF23" s="53">
        <v>11082.471733071314</v>
      </c>
    </row>
    <row r="24" spans="1:58" s="29" customFormat="1" x14ac:dyDescent="0.25">
      <c r="A24" s="37" t="s">
        <v>151</v>
      </c>
      <c r="B24" s="59">
        <v>15784.966398271876</v>
      </c>
      <c r="C24" s="74">
        <v>40.815947982463499</v>
      </c>
      <c r="D24" s="74">
        <v>4818.8522314836409</v>
      </c>
      <c r="E24" s="60">
        <v>714.47088431813995</v>
      </c>
      <c r="F24" s="61">
        <v>703.66038082763976</v>
      </c>
      <c r="G24" s="61">
        <v>667.89122622154582</v>
      </c>
      <c r="H24" s="61">
        <v>460.40284655066</v>
      </c>
      <c r="I24" s="62">
        <v>2272.426893565656</v>
      </c>
      <c r="J24" s="74">
        <v>3752.5528439713898</v>
      </c>
      <c r="K24" s="74">
        <v>6634.1133867898279</v>
      </c>
      <c r="L24" s="60">
        <v>1883.176464978379</v>
      </c>
      <c r="M24" s="61">
        <v>2194.04780717111</v>
      </c>
      <c r="N24" s="61">
        <v>172.48604832354499</v>
      </c>
      <c r="O24" s="61">
        <v>192.6917250628656</v>
      </c>
      <c r="P24" s="61">
        <v>245.23975569298099</v>
      </c>
      <c r="Q24" s="61">
        <v>141.465077278683</v>
      </c>
      <c r="R24" s="61">
        <v>1608.1626889172508</v>
      </c>
      <c r="S24" s="61">
        <v>196.8438193650145</v>
      </c>
      <c r="T24" s="164">
        <v>538.63198804455385</v>
      </c>
      <c r="U24" s="52">
        <v>15517.386082612471</v>
      </c>
      <c r="V24" s="52">
        <v>41.487704109370931</v>
      </c>
      <c r="W24" s="52">
        <v>4879.5494542485321</v>
      </c>
      <c r="X24" s="121">
        <v>764.03771194700437</v>
      </c>
      <c r="Y24" s="121">
        <v>710.55906865384895</v>
      </c>
      <c r="Z24" s="121">
        <v>656.3748811330405</v>
      </c>
      <c r="AA24" s="121">
        <v>497.12630221931471</v>
      </c>
      <c r="AB24" s="121">
        <v>2251.4514902953242</v>
      </c>
      <c r="AC24" s="52">
        <v>3651.9998812765166</v>
      </c>
      <c r="AD24" s="52">
        <v>6364.7037399468727</v>
      </c>
      <c r="AE24" s="121">
        <v>1759.8418953926732</v>
      </c>
      <c r="AF24" s="121">
        <v>2149.82050489313</v>
      </c>
      <c r="AG24" s="121">
        <v>185.41664047459798</v>
      </c>
      <c r="AH24" s="121">
        <v>198.48363367640695</v>
      </c>
      <c r="AI24" s="121">
        <v>270.92469747092997</v>
      </c>
      <c r="AJ24" s="121">
        <v>139.86132367031666</v>
      </c>
      <c r="AK24" s="121">
        <v>1462.6643729164662</v>
      </c>
      <c r="AL24" s="121">
        <v>197.69067145235078</v>
      </c>
      <c r="AM24" s="52">
        <v>579.6453030311792</v>
      </c>
      <c r="AN24" s="53">
        <v>102694.85893938632</v>
      </c>
      <c r="AO24" s="53">
        <v>529.00687826369244</v>
      </c>
      <c r="AP24" s="53">
        <v>24651.151563740939</v>
      </c>
      <c r="AQ24" s="122">
        <v>6480.6611283939001</v>
      </c>
      <c r="AR24" s="122">
        <v>5130.6562366651979</v>
      </c>
      <c r="AS24" s="122">
        <v>1799.6023153352994</v>
      </c>
      <c r="AT24" s="122">
        <v>534.89571680709196</v>
      </c>
      <c r="AU24" s="122">
        <v>10705.336166539451</v>
      </c>
      <c r="AV24" s="53">
        <v>16148.349865436739</v>
      </c>
      <c r="AW24" s="53">
        <v>49699.429217966492</v>
      </c>
      <c r="AX24" s="122">
        <v>15672.276056635887</v>
      </c>
      <c r="AY24" s="122">
        <v>17050.111063932709</v>
      </c>
      <c r="AZ24" s="122">
        <v>2767.2650073208479</v>
      </c>
      <c r="BA24" s="122">
        <v>1079.6074106874537</v>
      </c>
      <c r="BB24" s="122">
        <v>938.06895857780694</v>
      </c>
      <c r="BC24" s="122">
        <v>676.00409815145701</v>
      </c>
      <c r="BD24" s="122">
        <v>10204.68855853176</v>
      </c>
      <c r="BE24" s="122">
        <v>1311.408064128573</v>
      </c>
      <c r="BF24" s="53">
        <v>11666.921413978444</v>
      </c>
    </row>
    <row r="25" spans="1:58" s="29" customFormat="1" x14ac:dyDescent="0.25">
      <c r="A25" s="37" t="s">
        <v>152</v>
      </c>
      <c r="B25" s="59">
        <v>15933.306067951389</v>
      </c>
      <c r="C25" s="74">
        <v>24.655570422998998</v>
      </c>
      <c r="D25" s="74">
        <v>5079.5995741227589</v>
      </c>
      <c r="E25" s="60">
        <v>799.10965478001901</v>
      </c>
      <c r="F25" s="61">
        <v>722.7912565278649</v>
      </c>
      <c r="G25" s="61">
        <v>808.79427050164099</v>
      </c>
      <c r="H25" s="61">
        <v>384.18141897790503</v>
      </c>
      <c r="I25" s="62">
        <v>2364.7229733353288</v>
      </c>
      <c r="J25" s="74">
        <v>3958.9819853474701</v>
      </c>
      <c r="K25" s="74">
        <v>6334.2927772502917</v>
      </c>
      <c r="L25" s="60">
        <v>1699.516763066066</v>
      </c>
      <c r="M25" s="61">
        <v>2199.2615852201702</v>
      </c>
      <c r="N25" s="61">
        <v>196.361405219674</v>
      </c>
      <c r="O25" s="61">
        <v>239.38406578020079</v>
      </c>
      <c r="P25" s="61">
        <v>311.19648575294701</v>
      </c>
      <c r="Q25" s="61">
        <v>98.6065065645423</v>
      </c>
      <c r="R25" s="61">
        <v>1440.5244138384621</v>
      </c>
      <c r="S25" s="61">
        <v>149.44155180822861</v>
      </c>
      <c r="T25" s="164">
        <v>535.77616080787038</v>
      </c>
      <c r="U25" s="52">
        <v>16646.573605235633</v>
      </c>
      <c r="V25" s="52">
        <v>24.280848299284795</v>
      </c>
      <c r="W25" s="52">
        <v>5242.3650816584523</v>
      </c>
      <c r="X25" s="121">
        <v>781.82715399833705</v>
      </c>
      <c r="Y25" s="121">
        <v>737.77775932366058</v>
      </c>
      <c r="Z25" s="121">
        <v>897.95646484239353</v>
      </c>
      <c r="AA25" s="121">
        <v>434.44142942355103</v>
      </c>
      <c r="AB25" s="121">
        <v>2390.36227407051</v>
      </c>
      <c r="AC25" s="52">
        <v>4032.3886658896936</v>
      </c>
      <c r="AD25" s="52">
        <v>6750.1491549927541</v>
      </c>
      <c r="AE25" s="121">
        <v>1892.7791581792073</v>
      </c>
      <c r="AF25" s="121">
        <v>2311.4361864913067</v>
      </c>
      <c r="AG25" s="121">
        <v>214.47700955958803</v>
      </c>
      <c r="AH25" s="121">
        <v>255.65870212862316</v>
      </c>
      <c r="AI25" s="121">
        <v>286.08277217544736</v>
      </c>
      <c r="AJ25" s="121">
        <v>97.372177202410114</v>
      </c>
      <c r="AK25" s="121">
        <v>1518.1042781692479</v>
      </c>
      <c r="AL25" s="121">
        <v>174.23887108692352</v>
      </c>
      <c r="AM25" s="52">
        <v>597.38985439545138</v>
      </c>
      <c r="AN25" s="53">
        <v>105246.14629812543</v>
      </c>
      <c r="AO25" s="53">
        <v>247.41907589768161</v>
      </c>
      <c r="AP25" s="53">
        <v>25751.072181241019</v>
      </c>
      <c r="AQ25" s="122">
        <v>6815.7450115534994</v>
      </c>
      <c r="AR25" s="122">
        <v>5091.9067071100071</v>
      </c>
      <c r="AS25" s="122">
        <v>2170.2304550476247</v>
      </c>
      <c r="AT25" s="122">
        <v>385.93054351148697</v>
      </c>
      <c r="AU25" s="122">
        <v>11287.2594640184</v>
      </c>
      <c r="AV25" s="53">
        <v>17407.756638600102</v>
      </c>
      <c r="AW25" s="53">
        <v>49877.371127327824</v>
      </c>
      <c r="AX25" s="122">
        <v>15919.994152149469</v>
      </c>
      <c r="AY25" s="122">
        <v>17341.860771028878</v>
      </c>
      <c r="AZ25" s="122">
        <v>3256.519693829925</v>
      </c>
      <c r="BA25" s="122">
        <v>1012.5947645194033</v>
      </c>
      <c r="BB25" s="122">
        <v>1000.5656963942231</v>
      </c>
      <c r="BC25" s="122">
        <v>506.95975398527298</v>
      </c>
      <c r="BD25" s="122">
        <v>9606.236866607358</v>
      </c>
      <c r="BE25" s="122">
        <v>1232.6394288132969</v>
      </c>
      <c r="BF25" s="53">
        <v>11962.527275058794</v>
      </c>
    </row>
    <row r="26" spans="1:58" s="105" customFormat="1" x14ac:dyDescent="0.25">
      <c r="A26" s="98" t="s">
        <v>153</v>
      </c>
      <c r="B26" s="99">
        <v>16181.845110019898</v>
      </c>
      <c r="C26" s="100">
        <v>13.3141221971342</v>
      </c>
      <c r="D26" s="100">
        <v>4839.0243835592682</v>
      </c>
      <c r="E26" s="101">
        <v>656.36852746736804</v>
      </c>
      <c r="F26" s="102">
        <v>688.26330545445637</v>
      </c>
      <c r="G26" s="102">
        <v>764.89747695498954</v>
      </c>
      <c r="H26" s="102">
        <v>388.285507576697</v>
      </c>
      <c r="I26" s="103">
        <v>2341.2095661057579</v>
      </c>
      <c r="J26" s="100">
        <v>4305.8298557377402</v>
      </c>
      <c r="K26" s="100">
        <v>6455.7814226190058</v>
      </c>
      <c r="L26" s="101">
        <v>1755.5971865013589</v>
      </c>
      <c r="M26" s="102">
        <v>2033.4036178475401</v>
      </c>
      <c r="N26" s="102">
        <v>192.86098467473201</v>
      </c>
      <c r="O26" s="102">
        <v>440.49308257016901</v>
      </c>
      <c r="P26" s="102">
        <v>291.576277955916</v>
      </c>
      <c r="Q26" s="102">
        <v>149.05220134798901</v>
      </c>
      <c r="R26" s="102">
        <v>1429.0329337204985</v>
      </c>
      <c r="S26" s="102">
        <v>163.76513800080309</v>
      </c>
      <c r="T26" s="165">
        <v>567.89532590675003</v>
      </c>
      <c r="U26" s="100">
        <v>16705.365301093727</v>
      </c>
      <c r="V26" s="100">
        <v>18.603212545697925</v>
      </c>
      <c r="W26" s="100">
        <v>4996.0582038547263</v>
      </c>
      <c r="X26" s="120">
        <v>714.94258938162238</v>
      </c>
      <c r="Y26" s="120">
        <v>710.63252885974941</v>
      </c>
      <c r="Z26" s="120">
        <v>758.02664062405211</v>
      </c>
      <c r="AA26" s="120">
        <v>417.55931022879435</v>
      </c>
      <c r="AB26" s="120">
        <v>2394.8971347605088</v>
      </c>
      <c r="AC26" s="100">
        <v>4269.8608551624002</v>
      </c>
      <c r="AD26" s="100">
        <v>6778.2105761149187</v>
      </c>
      <c r="AE26" s="120">
        <v>1889.9531242003175</v>
      </c>
      <c r="AF26" s="120">
        <v>2144.1522669863534</v>
      </c>
      <c r="AG26" s="120">
        <v>220.6149452246967</v>
      </c>
      <c r="AH26" s="120">
        <v>366.99659591355902</v>
      </c>
      <c r="AI26" s="120">
        <v>305.24178875466129</v>
      </c>
      <c r="AJ26" s="120">
        <v>127.38580968371667</v>
      </c>
      <c r="AK26" s="120">
        <v>1488.728386833581</v>
      </c>
      <c r="AL26" s="120">
        <v>235.13765851803319</v>
      </c>
      <c r="AM26" s="100">
        <v>642.63245341598372</v>
      </c>
      <c r="AN26" s="100">
        <v>104659.77786904605</v>
      </c>
      <c r="AO26" s="100">
        <v>99.262948188287396</v>
      </c>
      <c r="AP26" s="100">
        <v>24783.890159971641</v>
      </c>
      <c r="AQ26" s="120">
        <v>6007.1028377542498</v>
      </c>
      <c r="AR26" s="120">
        <v>5174.0954908237363</v>
      </c>
      <c r="AS26" s="120">
        <v>2086.6050396812952</v>
      </c>
      <c r="AT26" s="120">
        <v>429.39064945287299</v>
      </c>
      <c r="AU26" s="120">
        <v>11086.696142259483</v>
      </c>
      <c r="AV26" s="100">
        <v>17654.231030037339</v>
      </c>
      <c r="AW26" s="100">
        <v>50353.935662279298</v>
      </c>
      <c r="AX26" s="120">
        <v>15313.15783723126</v>
      </c>
      <c r="AY26" s="120">
        <v>17039.619319974521</v>
      </c>
      <c r="AZ26" s="120">
        <v>3424.526795336456</v>
      </c>
      <c r="BA26" s="120">
        <v>1778.1757281631883</v>
      </c>
      <c r="BB26" s="120">
        <v>1111.0477481662019</v>
      </c>
      <c r="BC26" s="120">
        <v>593.07663067381895</v>
      </c>
      <c r="BD26" s="120">
        <v>9875.5085401932065</v>
      </c>
      <c r="BE26" s="120">
        <v>1218.8230625406395</v>
      </c>
      <c r="BF26" s="100">
        <v>11768.458068569495</v>
      </c>
    </row>
    <row r="27" spans="1:58" s="29" customFormat="1" x14ac:dyDescent="0.25">
      <c r="A27" s="37" t="s">
        <v>154</v>
      </c>
      <c r="B27" s="59">
        <v>16283.591580833601</v>
      </c>
      <c r="C27" s="74">
        <v>25.179221617779501</v>
      </c>
      <c r="D27" s="74">
        <v>4861.7095260747919</v>
      </c>
      <c r="E27" s="60">
        <v>704.20840582697895</v>
      </c>
      <c r="F27" s="61">
        <v>615.11658000308307</v>
      </c>
      <c r="G27" s="61">
        <v>769.48483752492575</v>
      </c>
      <c r="H27" s="61">
        <v>390.26540823780499</v>
      </c>
      <c r="I27" s="62">
        <v>2382.6342944819994</v>
      </c>
      <c r="J27" s="74">
        <v>4454.0888195878697</v>
      </c>
      <c r="K27" s="74">
        <v>6395.8592090760039</v>
      </c>
      <c r="L27" s="60">
        <v>1705.1571411388431</v>
      </c>
      <c r="M27" s="61">
        <v>2014.3023540469401</v>
      </c>
      <c r="N27" s="61">
        <v>189.88961313646701</v>
      </c>
      <c r="O27" s="61">
        <v>436.58133871211783</v>
      </c>
      <c r="P27" s="61">
        <v>247.85083999597799</v>
      </c>
      <c r="Q27" s="61">
        <v>113.45207729775299</v>
      </c>
      <c r="R27" s="61">
        <v>1524.9490681860345</v>
      </c>
      <c r="S27" s="61">
        <v>163.6767765618701</v>
      </c>
      <c r="T27" s="164">
        <v>546.75480447715654</v>
      </c>
      <c r="U27" s="52">
        <v>17291.708680713109</v>
      </c>
      <c r="V27" s="52">
        <v>24.168616808949903</v>
      </c>
      <c r="W27" s="52">
        <v>5324.2150938372915</v>
      </c>
      <c r="X27" s="121">
        <v>700.53318497653834</v>
      </c>
      <c r="Y27" s="121">
        <v>767.93653875769098</v>
      </c>
      <c r="Z27" s="121">
        <v>838.32656947471651</v>
      </c>
      <c r="AA27" s="121">
        <v>462.35897500873062</v>
      </c>
      <c r="AB27" s="121">
        <v>2555.0598256196149</v>
      </c>
      <c r="AC27" s="52">
        <v>4552.2768546096895</v>
      </c>
      <c r="AD27" s="52">
        <v>6802.3329054082305</v>
      </c>
      <c r="AE27" s="121">
        <v>1866.0723753601535</v>
      </c>
      <c r="AF27" s="121">
        <v>2199.1642955766201</v>
      </c>
      <c r="AG27" s="121">
        <v>191.75320161567967</v>
      </c>
      <c r="AH27" s="121">
        <v>445.45472726832099</v>
      </c>
      <c r="AI27" s="121">
        <v>250.21098809573604</v>
      </c>
      <c r="AJ27" s="121">
        <v>144.17840611328504</v>
      </c>
      <c r="AK27" s="121">
        <v>1539.8148508133272</v>
      </c>
      <c r="AL27" s="121">
        <v>165.68406056510827</v>
      </c>
      <c r="AM27" s="52">
        <v>588.71521004894578</v>
      </c>
      <c r="AN27" s="53">
        <v>107814.87969057429</v>
      </c>
      <c r="AO27" s="53">
        <v>187.8468128825107</v>
      </c>
      <c r="AP27" s="53">
        <v>26759.042534731139</v>
      </c>
      <c r="AQ27" s="122">
        <v>5960.9402164636904</v>
      </c>
      <c r="AR27" s="122">
        <v>5819.4390209463691</v>
      </c>
      <c r="AS27" s="122">
        <v>2478.5468831280941</v>
      </c>
      <c r="AT27" s="122">
        <v>513.15084498409306</v>
      </c>
      <c r="AU27" s="122">
        <v>11986.965569208891</v>
      </c>
      <c r="AV27" s="53">
        <v>19629.831478314532</v>
      </c>
      <c r="AW27" s="53">
        <v>50221.723634306225</v>
      </c>
      <c r="AX27" s="122">
        <v>15799.003360759765</v>
      </c>
      <c r="AY27" s="122">
        <v>16930.74146266258</v>
      </c>
      <c r="AZ27" s="122">
        <v>2980.0132341136818</v>
      </c>
      <c r="BA27" s="122">
        <v>1445.2415652961654</v>
      </c>
      <c r="BB27" s="122">
        <v>888.27147662785603</v>
      </c>
      <c r="BC27" s="122">
        <v>668.12017838892302</v>
      </c>
      <c r="BD27" s="122">
        <v>10136.98002982077</v>
      </c>
      <c r="BE27" s="122">
        <v>1373.3523266364828</v>
      </c>
      <c r="BF27" s="53">
        <v>11016.43523033989</v>
      </c>
    </row>
    <row r="28" spans="1:58" s="29" customFormat="1" x14ac:dyDescent="0.25">
      <c r="A28" s="37" t="s">
        <v>155</v>
      </c>
      <c r="B28" s="59">
        <v>16976.472816599071</v>
      </c>
      <c r="C28" s="74">
        <v>40.541847480961998</v>
      </c>
      <c r="D28" s="74">
        <v>5349.4849328182863</v>
      </c>
      <c r="E28" s="60">
        <v>704.29914160810699</v>
      </c>
      <c r="F28" s="61">
        <v>792.04974079095302</v>
      </c>
      <c r="G28" s="61">
        <v>804.7682528610942</v>
      </c>
      <c r="H28" s="61">
        <v>377.30550855545101</v>
      </c>
      <c r="I28" s="62">
        <v>2671.0622890026807</v>
      </c>
      <c r="J28" s="74">
        <v>4569.92569665054</v>
      </c>
      <c r="K28" s="74">
        <v>6533.2647092654242</v>
      </c>
      <c r="L28" s="60">
        <v>1754.1493225832232</v>
      </c>
      <c r="M28" s="61">
        <v>2054.0137000206901</v>
      </c>
      <c r="N28" s="61">
        <v>165.19300476388199</v>
      </c>
      <c r="O28" s="61">
        <v>418.76770491859202</v>
      </c>
      <c r="P28" s="61">
        <v>251.304046652914</v>
      </c>
      <c r="Q28" s="61">
        <v>122.26122089737299</v>
      </c>
      <c r="R28" s="61">
        <v>1646.7349404047884</v>
      </c>
      <c r="S28" s="61">
        <v>120.8407690239623</v>
      </c>
      <c r="T28" s="164">
        <v>483.25563038386014</v>
      </c>
      <c r="U28" s="52">
        <v>17726.412316067097</v>
      </c>
      <c r="V28" s="52">
        <v>26.670889624557162</v>
      </c>
      <c r="W28" s="52">
        <v>5482.8734056755857</v>
      </c>
      <c r="X28" s="121">
        <v>722.31211822088005</v>
      </c>
      <c r="Y28" s="121">
        <v>804.32668050400355</v>
      </c>
      <c r="Z28" s="121">
        <v>962.62286987690197</v>
      </c>
      <c r="AA28" s="121">
        <v>425.60459095768232</v>
      </c>
      <c r="AB28" s="121">
        <v>2568.0071461161183</v>
      </c>
      <c r="AC28" s="52">
        <v>4740.9354924529171</v>
      </c>
      <c r="AD28" s="52">
        <v>6902.3199889580528</v>
      </c>
      <c r="AE28" s="121">
        <v>1847.8266325092998</v>
      </c>
      <c r="AF28" s="121">
        <v>2240.6408399133302</v>
      </c>
      <c r="AG28" s="121">
        <v>195.97603268770334</v>
      </c>
      <c r="AH28" s="121">
        <v>379.88832419276451</v>
      </c>
      <c r="AI28" s="121">
        <v>263.28507886375434</v>
      </c>
      <c r="AJ28" s="121">
        <v>124.72675200816532</v>
      </c>
      <c r="AK28" s="121">
        <v>1690.3492012402505</v>
      </c>
      <c r="AL28" s="121">
        <v>159.6271275427861</v>
      </c>
      <c r="AM28" s="52">
        <v>573.61253935598347</v>
      </c>
      <c r="AN28" s="53">
        <v>110543.50903392211</v>
      </c>
      <c r="AO28" s="53">
        <v>225.2378394127301</v>
      </c>
      <c r="AP28" s="53">
        <v>28456.40193709189</v>
      </c>
      <c r="AQ28" s="122">
        <v>6723.6931637094403</v>
      </c>
      <c r="AR28" s="122">
        <v>6225.3275443135408</v>
      </c>
      <c r="AS28" s="122">
        <v>2965.8709858959082</v>
      </c>
      <c r="AT28" s="122">
        <v>476.87111996402996</v>
      </c>
      <c r="AU28" s="122">
        <v>12064.63912320897</v>
      </c>
      <c r="AV28" s="53">
        <v>20328.084833559329</v>
      </c>
      <c r="AW28" s="53">
        <v>51000.585612158306</v>
      </c>
      <c r="AX28" s="122">
        <v>16009.041754105205</v>
      </c>
      <c r="AY28" s="122">
        <v>17241.72289378264</v>
      </c>
      <c r="AZ28" s="122">
        <v>2760.1892950402189</v>
      </c>
      <c r="BA28" s="122">
        <v>1664.2806602835999</v>
      </c>
      <c r="BB28" s="122">
        <v>940.17991507143995</v>
      </c>
      <c r="BC28" s="122">
        <v>450.00721799427299</v>
      </c>
      <c r="BD28" s="122">
        <v>10585.447350778104</v>
      </c>
      <c r="BE28" s="122">
        <v>1349.716525102823</v>
      </c>
      <c r="BF28" s="53">
        <v>10533.19881169986</v>
      </c>
    </row>
    <row r="29" spans="1:58" s="29" customFormat="1" x14ac:dyDescent="0.25">
      <c r="A29" s="37" t="s">
        <v>156</v>
      </c>
      <c r="B29" s="59">
        <v>16938.04309947</v>
      </c>
      <c r="C29" s="74">
        <v>15.1714136120509</v>
      </c>
      <c r="D29" s="74">
        <v>5081.5933161569083</v>
      </c>
      <c r="E29" s="60">
        <v>676.05382345984106</v>
      </c>
      <c r="F29" s="61">
        <v>631.24701930714093</v>
      </c>
      <c r="G29" s="61">
        <v>950.08008883426373</v>
      </c>
      <c r="H29" s="61">
        <v>412.10110571347298</v>
      </c>
      <c r="I29" s="62">
        <v>2412.1112788421892</v>
      </c>
      <c r="J29" s="74">
        <v>4777.8226126499303</v>
      </c>
      <c r="K29" s="74">
        <v>6585.7283090640121</v>
      </c>
      <c r="L29" s="60">
        <v>1631.2369915191821</v>
      </c>
      <c r="M29" s="61">
        <v>2133.8704818319602</v>
      </c>
      <c r="N29" s="61">
        <v>176.18911228289201</v>
      </c>
      <c r="O29" s="61">
        <v>370.26006832764671</v>
      </c>
      <c r="P29" s="61">
        <v>268.35477209610002</v>
      </c>
      <c r="Q29" s="61">
        <v>151.137857667741</v>
      </c>
      <c r="R29" s="61">
        <v>1684.6071816994381</v>
      </c>
      <c r="S29" s="61">
        <v>170.0718436390525</v>
      </c>
      <c r="T29" s="164">
        <v>477.72744798709948</v>
      </c>
      <c r="U29" s="52">
        <v>17689.377604379388</v>
      </c>
      <c r="V29" s="52">
        <v>59.205418291214869</v>
      </c>
      <c r="W29" s="52">
        <v>5351.8060645788728</v>
      </c>
      <c r="X29" s="121">
        <v>703.12650590528358</v>
      </c>
      <c r="Y29" s="121">
        <v>679.22340047595674</v>
      </c>
      <c r="Z29" s="121">
        <v>988.69668180979079</v>
      </c>
      <c r="AA29" s="121">
        <v>416.95053612220767</v>
      </c>
      <c r="AB29" s="121">
        <v>2563.8089402656346</v>
      </c>
      <c r="AC29" s="52">
        <v>4753.8416415226429</v>
      </c>
      <c r="AD29" s="52">
        <v>6957.5463624186905</v>
      </c>
      <c r="AE29" s="121">
        <v>1734.6940148819938</v>
      </c>
      <c r="AF29" s="121">
        <v>2289.5338398877102</v>
      </c>
      <c r="AG29" s="121">
        <v>189.12323450359898</v>
      </c>
      <c r="AH29" s="121">
        <v>399.12053488067335</v>
      </c>
      <c r="AI29" s="121">
        <v>271.0937961015677</v>
      </c>
      <c r="AJ29" s="121">
        <v>135.78660271327067</v>
      </c>
      <c r="AK29" s="121">
        <v>1773.9845349181353</v>
      </c>
      <c r="AL29" s="121">
        <v>164.20980453174101</v>
      </c>
      <c r="AM29" s="52">
        <v>566.97811756796534</v>
      </c>
      <c r="AN29" s="53">
        <v>109812.68911358863</v>
      </c>
      <c r="AO29" s="53">
        <v>334.8380915475642</v>
      </c>
      <c r="AP29" s="53">
        <v>26529.02782917177</v>
      </c>
      <c r="AQ29" s="122">
        <v>6704.3669066694101</v>
      </c>
      <c r="AR29" s="122">
        <v>4525.4519966713242</v>
      </c>
      <c r="AS29" s="122">
        <v>2666.1177688628422</v>
      </c>
      <c r="AT29" s="122">
        <v>463.85935863270902</v>
      </c>
      <c r="AU29" s="122">
        <v>12169.231798335481</v>
      </c>
      <c r="AV29" s="53">
        <v>20854.657233238599</v>
      </c>
      <c r="AW29" s="53">
        <v>52691.888299599297</v>
      </c>
      <c r="AX29" s="122">
        <v>15208.830903177335</v>
      </c>
      <c r="AY29" s="122">
        <v>17730.776933013749</v>
      </c>
      <c r="AZ29" s="122">
        <v>3132.272882324291</v>
      </c>
      <c r="BA29" s="122">
        <v>1774.6377513304444</v>
      </c>
      <c r="BB29" s="122">
        <v>993.97934186945395</v>
      </c>
      <c r="BC29" s="122">
        <v>580.98979878601699</v>
      </c>
      <c r="BD29" s="122">
        <v>11870.01560561278</v>
      </c>
      <c r="BE29" s="122">
        <v>1400.385083485218</v>
      </c>
      <c r="BF29" s="53">
        <v>9402.2776600313882</v>
      </c>
    </row>
    <row r="30" spans="1:58" s="105" customFormat="1" x14ac:dyDescent="0.25">
      <c r="A30" s="98" t="s">
        <v>157</v>
      </c>
      <c r="B30" s="99">
        <v>17373.560140374742</v>
      </c>
      <c r="C30" s="100">
        <v>47.248421895133497</v>
      </c>
      <c r="D30" s="100">
        <v>5210.9017006615613</v>
      </c>
      <c r="E30" s="101">
        <v>730.58419364120903</v>
      </c>
      <c r="F30" s="102">
        <v>673.6238243902967</v>
      </c>
      <c r="G30" s="102">
        <v>909.90689747822751</v>
      </c>
      <c r="H30" s="102">
        <v>449.899755246697</v>
      </c>
      <c r="I30" s="103">
        <v>2446.8870299051314</v>
      </c>
      <c r="J30" s="100">
        <v>5319.5654600630396</v>
      </c>
      <c r="K30" s="100">
        <v>6313.0430863959764</v>
      </c>
      <c r="L30" s="101">
        <v>1558.1068784254471</v>
      </c>
      <c r="M30" s="102">
        <v>1932.9069116895</v>
      </c>
      <c r="N30" s="102">
        <v>146.50625688492099</v>
      </c>
      <c r="O30" s="102">
        <v>351.73565561059991</v>
      </c>
      <c r="P30" s="102">
        <v>288.06915297268</v>
      </c>
      <c r="Q30" s="102">
        <v>135.555188440488</v>
      </c>
      <c r="R30" s="102">
        <v>1754.875692647679</v>
      </c>
      <c r="S30" s="102">
        <v>145.28734972466108</v>
      </c>
      <c r="T30" s="165">
        <v>482.80147135903076</v>
      </c>
      <c r="U30" s="100">
        <v>17918.334602198465</v>
      </c>
      <c r="V30" s="100">
        <v>62.434991006149971</v>
      </c>
      <c r="W30" s="100">
        <v>5466.0223879030191</v>
      </c>
      <c r="X30" s="120">
        <v>761.4444537530353</v>
      </c>
      <c r="Y30" s="120">
        <v>727.82225642541891</v>
      </c>
      <c r="Z30" s="120">
        <v>946.80247609836169</v>
      </c>
      <c r="AA30" s="120">
        <v>466.89696724154737</v>
      </c>
      <c r="AB30" s="120">
        <v>2563.0562343846559</v>
      </c>
      <c r="AC30" s="100">
        <v>4964.7223012751338</v>
      </c>
      <c r="AD30" s="100">
        <v>6873.7228821795297</v>
      </c>
      <c r="AE30" s="120">
        <v>1724.4010674938363</v>
      </c>
      <c r="AF30" s="120">
        <v>2099.959939863827</v>
      </c>
      <c r="AG30" s="120">
        <v>172.37715245452134</v>
      </c>
      <c r="AH30" s="120">
        <v>412.56737467430185</v>
      </c>
      <c r="AI30" s="120">
        <v>314.4238645977</v>
      </c>
      <c r="AJ30" s="120">
        <v>157.84608206185166</v>
      </c>
      <c r="AK30" s="120">
        <v>1815.8147997978533</v>
      </c>
      <c r="AL30" s="120">
        <v>176.33260123563863</v>
      </c>
      <c r="AM30" s="100">
        <v>551.43203983463343</v>
      </c>
      <c r="AN30" s="100">
        <v>111146.60552167425</v>
      </c>
      <c r="AO30" s="100">
        <v>286.0989794396209</v>
      </c>
      <c r="AP30" s="100">
        <v>26726.926121406272</v>
      </c>
      <c r="AQ30" s="120">
        <v>7484.7349643660709</v>
      </c>
      <c r="AR30" s="120">
        <v>4753.2463117560574</v>
      </c>
      <c r="AS30" s="120">
        <v>2435.0263826635273</v>
      </c>
      <c r="AT30" s="120">
        <v>609.07242398754795</v>
      </c>
      <c r="AU30" s="120">
        <v>11444.846038633066</v>
      </c>
      <c r="AV30" s="100">
        <v>21937.590718811807</v>
      </c>
      <c r="AW30" s="100">
        <v>53121.666156801875</v>
      </c>
      <c r="AX30" s="120">
        <v>15164.857638764384</v>
      </c>
      <c r="AY30" s="120">
        <v>17852.910180951589</v>
      </c>
      <c r="AZ30" s="120">
        <v>2896.901679644242</v>
      </c>
      <c r="BA30" s="120">
        <v>2254.8763485402201</v>
      </c>
      <c r="BB30" s="120">
        <v>1391.3348046526062</v>
      </c>
      <c r="BC30" s="120">
        <v>678.84707042172704</v>
      </c>
      <c r="BD30" s="120">
        <v>11552.657760136042</v>
      </c>
      <c r="BE30" s="120">
        <v>1329.2806736910659</v>
      </c>
      <c r="BF30" s="100">
        <v>9074.3235452146619</v>
      </c>
    </row>
    <row r="31" spans="1:58" s="29" customFormat="1" x14ac:dyDescent="0.25">
      <c r="A31" s="37" t="s">
        <v>158</v>
      </c>
      <c r="B31" s="59">
        <v>17546.692352916329</v>
      </c>
      <c r="C31" s="74">
        <v>42.373609621620098</v>
      </c>
      <c r="D31" s="74">
        <v>5090.7823696301348</v>
      </c>
      <c r="E31" s="60">
        <v>670.29842193367301</v>
      </c>
      <c r="F31" s="61">
        <v>617.55788094726324</v>
      </c>
      <c r="G31" s="61">
        <v>965.84913500268419</v>
      </c>
      <c r="H31" s="61">
        <v>437.49602805487899</v>
      </c>
      <c r="I31" s="62">
        <v>2399.5809036916353</v>
      </c>
      <c r="J31" s="74">
        <v>4868.3821944070896</v>
      </c>
      <c r="K31" s="74">
        <v>7003.2495827042003</v>
      </c>
      <c r="L31" s="60">
        <v>1656.7458767297449</v>
      </c>
      <c r="M31" s="61">
        <v>2644.34310049749</v>
      </c>
      <c r="N31" s="61">
        <v>177.190316395015</v>
      </c>
      <c r="O31" s="61">
        <v>401.42007934597223</v>
      </c>
      <c r="P31" s="61">
        <v>289.076306792151</v>
      </c>
      <c r="Q31" s="61">
        <v>161.042628105842</v>
      </c>
      <c r="R31" s="61">
        <v>1564.6719668713431</v>
      </c>
      <c r="S31" s="61">
        <v>108.75930796664319</v>
      </c>
      <c r="T31" s="164">
        <v>541.90459655328436</v>
      </c>
      <c r="U31" s="52">
        <v>17993.829838209975</v>
      </c>
      <c r="V31" s="52">
        <v>38.861585462907165</v>
      </c>
      <c r="W31" s="52">
        <v>5426.3141235650692</v>
      </c>
      <c r="X31" s="121">
        <v>712.43084632806324</v>
      </c>
      <c r="Y31" s="121">
        <v>696.23818505114593</v>
      </c>
      <c r="Z31" s="121">
        <v>1017.2254677975525</v>
      </c>
      <c r="AA31" s="121">
        <v>472.03076204824805</v>
      </c>
      <c r="AB31" s="121">
        <v>2528.3888623400594</v>
      </c>
      <c r="AC31" s="52">
        <v>5034.4811553117106</v>
      </c>
      <c r="AD31" s="52">
        <v>6877.3809386466482</v>
      </c>
      <c r="AE31" s="121">
        <v>1693.7579732168222</v>
      </c>
      <c r="AF31" s="121">
        <v>2298.6228568779898</v>
      </c>
      <c r="AG31" s="121">
        <v>188.76712049088533</v>
      </c>
      <c r="AH31" s="121">
        <v>404.55798368398263</v>
      </c>
      <c r="AI31" s="121">
        <v>290.05619854577702</v>
      </c>
      <c r="AJ31" s="121">
        <v>151.17288496193035</v>
      </c>
      <c r="AK31" s="121">
        <v>1724.02960297707</v>
      </c>
      <c r="AL31" s="121">
        <v>126.41631789219103</v>
      </c>
      <c r="AM31" s="52">
        <v>616.79203522363969</v>
      </c>
      <c r="AN31" s="53">
        <v>114183.06477946538</v>
      </c>
      <c r="AO31" s="53">
        <v>511.46960556154374</v>
      </c>
      <c r="AP31" s="53">
        <v>26913.529095659836</v>
      </c>
      <c r="AQ31" s="122">
        <v>7492.7422517328996</v>
      </c>
      <c r="AR31" s="122">
        <v>4838.8730432069924</v>
      </c>
      <c r="AS31" s="122">
        <v>2256.1221197394243</v>
      </c>
      <c r="AT31" s="122">
        <v>673.80341108074504</v>
      </c>
      <c r="AU31" s="122">
        <v>11651.988269899775</v>
      </c>
      <c r="AV31" s="53">
        <v>22407.004405564381</v>
      </c>
      <c r="AW31" s="53">
        <v>53839.88467254836</v>
      </c>
      <c r="AX31" s="122">
        <v>14570.471911750163</v>
      </c>
      <c r="AY31" s="122">
        <v>19524.914199299812</v>
      </c>
      <c r="AZ31" s="122">
        <v>3032.3913408938693</v>
      </c>
      <c r="BA31" s="122">
        <v>2246.5209121407706</v>
      </c>
      <c r="BB31" s="122">
        <v>1241.9327967616321</v>
      </c>
      <c r="BC31" s="122">
        <v>688.21354222922491</v>
      </c>
      <c r="BD31" s="122">
        <v>11119.722161201182</v>
      </c>
      <c r="BE31" s="122">
        <v>1415.717808271713</v>
      </c>
      <c r="BF31" s="53">
        <v>10511.177000131251</v>
      </c>
    </row>
    <row r="32" spans="1:58" s="29" customFormat="1" x14ac:dyDescent="0.25">
      <c r="A32" s="37" t="s">
        <v>159</v>
      </c>
      <c r="B32" s="59">
        <v>17250.147605446</v>
      </c>
      <c r="C32" s="74">
        <v>24.965444201812101</v>
      </c>
      <c r="D32" s="74">
        <v>4872.3431146581897</v>
      </c>
      <c r="E32" s="60">
        <v>712.23639111807597</v>
      </c>
      <c r="F32" s="61">
        <v>604.63171465364883</v>
      </c>
      <c r="G32" s="61">
        <v>768.37762860291662</v>
      </c>
      <c r="H32" s="61">
        <v>379.25932193546299</v>
      </c>
      <c r="I32" s="62">
        <v>2407.8380583480848</v>
      </c>
      <c r="J32" s="74">
        <v>5132.8160892904098</v>
      </c>
      <c r="K32" s="74">
        <v>6631.7485216097375</v>
      </c>
      <c r="L32" s="60">
        <v>1761.6039877110461</v>
      </c>
      <c r="M32" s="61">
        <v>2101.7453989229298</v>
      </c>
      <c r="N32" s="61">
        <v>204.956719871334</v>
      </c>
      <c r="O32" s="61">
        <v>334.3291633735829</v>
      </c>
      <c r="P32" s="61">
        <v>232.18021155941099</v>
      </c>
      <c r="Q32" s="61">
        <v>171.92930574176299</v>
      </c>
      <c r="R32" s="61">
        <v>1658.6245573199549</v>
      </c>
      <c r="S32" s="61">
        <v>166.37917710971689</v>
      </c>
      <c r="T32" s="164">
        <v>588.27443568585295</v>
      </c>
      <c r="U32" s="52">
        <v>17864.434720849455</v>
      </c>
      <c r="V32" s="52">
        <v>23.7308952013328</v>
      </c>
      <c r="W32" s="52">
        <v>5226.1879125940814</v>
      </c>
      <c r="X32" s="121">
        <v>728.4185864735997</v>
      </c>
      <c r="Y32" s="121">
        <v>635.35767437318111</v>
      </c>
      <c r="Z32" s="121">
        <v>911.967594388679</v>
      </c>
      <c r="AA32" s="121">
        <v>424.50251533976933</v>
      </c>
      <c r="AB32" s="121">
        <v>2525.941542018852</v>
      </c>
      <c r="AC32" s="52">
        <v>5148.3244828296602</v>
      </c>
      <c r="AD32" s="52">
        <v>6857.6297657036357</v>
      </c>
      <c r="AE32" s="121">
        <v>1692.8471809208484</v>
      </c>
      <c r="AF32" s="121">
        <v>2290.9648572012097</v>
      </c>
      <c r="AG32" s="121">
        <v>206.62623244322299</v>
      </c>
      <c r="AH32" s="121">
        <v>387.16770484458038</v>
      </c>
      <c r="AI32" s="121">
        <v>250.97290252292598</v>
      </c>
      <c r="AJ32" s="121">
        <v>172.07181364613498</v>
      </c>
      <c r="AK32" s="121">
        <v>1713.8292910143293</v>
      </c>
      <c r="AL32" s="121">
        <v>143.14978311038558</v>
      </c>
      <c r="AM32" s="52">
        <v>608.56166452074149</v>
      </c>
      <c r="AN32" s="53">
        <v>113671.95329791392</v>
      </c>
      <c r="AO32" s="53">
        <v>252.46445497242459</v>
      </c>
      <c r="AP32" s="53">
        <v>26160.965103446782</v>
      </c>
      <c r="AQ32" s="122">
        <v>7518.0916412380502</v>
      </c>
      <c r="AR32" s="122">
        <v>4897.9800253306548</v>
      </c>
      <c r="AS32" s="122">
        <v>1911.154433723417</v>
      </c>
      <c r="AT32" s="122">
        <v>558.85317372141401</v>
      </c>
      <c r="AU32" s="122">
        <v>11274.885829433249</v>
      </c>
      <c r="AV32" s="53">
        <v>23629.770793933028</v>
      </c>
      <c r="AW32" s="53">
        <v>53513.806676416199</v>
      </c>
      <c r="AX32" s="122">
        <v>15042.027233030505</v>
      </c>
      <c r="AY32" s="122">
        <v>18642.17112348479</v>
      </c>
      <c r="AZ32" s="122">
        <v>3437.1140033131696</v>
      </c>
      <c r="BA32" s="122">
        <v>2057.4968787601438</v>
      </c>
      <c r="BB32" s="122">
        <v>1018.960667881658</v>
      </c>
      <c r="BC32" s="122">
        <v>664.46747653341401</v>
      </c>
      <c r="BD32" s="122">
        <v>11370.533992425138</v>
      </c>
      <c r="BE32" s="122">
        <v>1281.0353009873838</v>
      </c>
      <c r="BF32" s="53">
        <v>10114.946269145472</v>
      </c>
    </row>
    <row r="33" spans="1:58" s="29" customFormat="1" x14ac:dyDescent="0.25">
      <c r="A33" s="37" t="s">
        <v>160</v>
      </c>
      <c r="B33" s="59">
        <v>18183.56644916068</v>
      </c>
      <c r="C33" s="74">
        <v>36.640385169081704</v>
      </c>
      <c r="D33" s="74">
        <v>5207.5400064979913</v>
      </c>
      <c r="E33" s="60">
        <v>609.81720340971594</v>
      </c>
      <c r="F33" s="61">
        <v>663.71741953672154</v>
      </c>
      <c r="G33" s="61">
        <v>832.17743625201547</v>
      </c>
      <c r="H33" s="61">
        <v>612.43085126584504</v>
      </c>
      <c r="I33" s="62">
        <v>2489.3970960336937</v>
      </c>
      <c r="J33" s="74">
        <v>5512.0513556733704</v>
      </c>
      <c r="K33" s="74">
        <v>6812.9052866390266</v>
      </c>
      <c r="L33" s="60">
        <v>1684.773021811953</v>
      </c>
      <c r="M33" s="61">
        <v>2198.2371883706301</v>
      </c>
      <c r="N33" s="61">
        <v>198.01172311273299</v>
      </c>
      <c r="O33" s="61">
        <v>504.364144673552</v>
      </c>
      <c r="P33" s="61">
        <v>217.611250885831</v>
      </c>
      <c r="Q33" s="61">
        <v>137.50075551432499</v>
      </c>
      <c r="R33" s="61">
        <v>1738.5660758283811</v>
      </c>
      <c r="S33" s="61">
        <v>133.84112644162099</v>
      </c>
      <c r="T33" s="164">
        <v>614.42941518120961</v>
      </c>
      <c r="U33" s="52">
        <v>18143.063901758407</v>
      </c>
      <c r="V33" s="52">
        <v>29.874538311605779</v>
      </c>
      <c r="W33" s="52">
        <v>5183.4219161899809</v>
      </c>
      <c r="X33" s="121">
        <v>700.50125948971038</v>
      </c>
      <c r="Y33" s="121">
        <v>701.62341650266615</v>
      </c>
      <c r="Z33" s="121">
        <v>807.28064910328703</v>
      </c>
      <c r="AA33" s="121">
        <v>435.60139392716928</v>
      </c>
      <c r="AB33" s="121">
        <v>2538.4151971671477</v>
      </c>
      <c r="AC33" s="52">
        <v>5371.8848953786737</v>
      </c>
      <c r="AD33" s="52">
        <v>6877.6204844188151</v>
      </c>
      <c r="AE33" s="121">
        <v>1752.7714759505404</v>
      </c>
      <c r="AF33" s="121">
        <v>2267.4687215141234</v>
      </c>
      <c r="AG33" s="121">
        <v>233.467917267037</v>
      </c>
      <c r="AH33" s="121">
        <v>372.56953921914078</v>
      </c>
      <c r="AI33" s="121">
        <v>204.04549589664933</v>
      </c>
      <c r="AJ33" s="121">
        <v>158.239993757565</v>
      </c>
      <c r="AK33" s="121">
        <v>1755.5412966704673</v>
      </c>
      <c r="AL33" s="121">
        <v>133.51604414329302</v>
      </c>
      <c r="AM33" s="52">
        <v>680.26206745932916</v>
      </c>
      <c r="AN33" s="53">
        <v>116580.84200467856</v>
      </c>
      <c r="AO33" s="53">
        <v>206.28565307864943</v>
      </c>
      <c r="AP33" s="53">
        <v>26576.410459917886</v>
      </c>
      <c r="AQ33" s="122">
        <v>7144.4339031077807</v>
      </c>
      <c r="AR33" s="122">
        <v>5386.2202519938664</v>
      </c>
      <c r="AS33" s="122">
        <v>2089.2084439506002</v>
      </c>
      <c r="AT33" s="122">
        <v>471.82557259745704</v>
      </c>
      <c r="AU33" s="122">
        <v>11484.72228826818</v>
      </c>
      <c r="AV33" s="53">
        <v>23699.324341354979</v>
      </c>
      <c r="AW33" s="53">
        <v>54798.382514179699</v>
      </c>
      <c r="AX33" s="122">
        <v>15681.226672155126</v>
      </c>
      <c r="AY33" s="122">
        <v>18512.912282734338</v>
      </c>
      <c r="AZ33" s="122">
        <v>3628.6141960507402</v>
      </c>
      <c r="BA33" s="122">
        <v>1974.9130934669965</v>
      </c>
      <c r="BB33" s="122">
        <v>979.27888522113494</v>
      </c>
      <c r="BC33" s="122">
        <v>641.65022942005498</v>
      </c>
      <c r="BD33" s="122">
        <v>12349.203999476968</v>
      </c>
      <c r="BE33" s="122">
        <v>1030.583155654343</v>
      </c>
      <c r="BF33" s="53">
        <v>11300.439036147352</v>
      </c>
    </row>
    <row r="34" spans="1:58" s="105" customFormat="1" x14ac:dyDescent="0.25">
      <c r="A34" s="98" t="s">
        <v>161</v>
      </c>
      <c r="B34" s="99">
        <v>19133.40770614802</v>
      </c>
      <c r="C34" s="100">
        <v>15.1787380696097</v>
      </c>
      <c r="D34" s="100">
        <v>5224.2952335527925</v>
      </c>
      <c r="E34" s="101">
        <v>655.80460397223101</v>
      </c>
      <c r="F34" s="102">
        <v>650.11645694951051</v>
      </c>
      <c r="G34" s="102">
        <v>729.08176368957083</v>
      </c>
      <c r="H34" s="102">
        <v>510.495175100697</v>
      </c>
      <c r="I34" s="103">
        <v>2678.7972338407831</v>
      </c>
      <c r="J34" s="100">
        <v>5904.54727841163</v>
      </c>
      <c r="K34" s="100">
        <v>7322.922852369069</v>
      </c>
      <c r="L34" s="101">
        <v>1751.747943870821</v>
      </c>
      <c r="M34" s="102">
        <v>2556.2991416874902</v>
      </c>
      <c r="N34" s="102">
        <v>225.2124089182</v>
      </c>
      <c r="O34" s="102">
        <v>475.9635513693193</v>
      </c>
      <c r="P34" s="102">
        <v>215.53846350870199</v>
      </c>
      <c r="Q34" s="102">
        <v>151.88066622152701</v>
      </c>
      <c r="R34" s="102">
        <v>1800.9991525261912</v>
      </c>
      <c r="S34" s="102">
        <v>145.28152426681771</v>
      </c>
      <c r="T34" s="165">
        <v>666.46360374492008</v>
      </c>
      <c r="U34" s="100">
        <v>18450.72744888825</v>
      </c>
      <c r="V34" s="100">
        <v>26.11591788229693</v>
      </c>
      <c r="W34" s="100">
        <v>5116.2924846763381</v>
      </c>
      <c r="X34" s="120">
        <v>643.63031247364268</v>
      </c>
      <c r="Y34" s="120">
        <v>646.32726360724416</v>
      </c>
      <c r="Z34" s="120">
        <v>758.09633769670381</v>
      </c>
      <c r="AA34" s="120">
        <v>549.32204787655508</v>
      </c>
      <c r="AB34" s="120">
        <v>2518.9165230221925</v>
      </c>
      <c r="AC34" s="100">
        <v>5451.476562306927</v>
      </c>
      <c r="AD34" s="100">
        <v>7155.3904183475524</v>
      </c>
      <c r="AE34" s="120">
        <v>1700.877231142513</v>
      </c>
      <c r="AF34" s="120">
        <v>2419.0531457798002</v>
      </c>
      <c r="AG34" s="120">
        <v>210.961188098088</v>
      </c>
      <c r="AH34" s="120">
        <v>502.96399047409568</v>
      </c>
      <c r="AI34" s="120">
        <v>199.15711659797932</v>
      </c>
      <c r="AJ34" s="120">
        <v>165.17593596101003</v>
      </c>
      <c r="AK34" s="120">
        <v>1809.0726137181884</v>
      </c>
      <c r="AL34" s="120">
        <v>148.12919657587759</v>
      </c>
      <c r="AM34" s="100">
        <v>701.45206567513787</v>
      </c>
      <c r="AN34" s="100">
        <v>115920.41802569096</v>
      </c>
      <c r="AO34" s="100">
        <v>174.09828722414488</v>
      </c>
      <c r="AP34" s="100">
        <v>25708.102407434359</v>
      </c>
      <c r="AQ34" s="120">
        <v>6308.6825170608809</v>
      </c>
      <c r="AR34" s="120">
        <v>4908.718292724162</v>
      </c>
      <c r="AS34" s="120">
        <v>2155.0829272170267</v>
      </c>
      <c r="AT34" s="120">
        <v>602.06653869738102</v>
      </c>
      <c r="AU34" s="120">
        <v>11733.55213173491</v>
      </c>
      <c r="AV34" s="100">
        <v>23952.389165953449</v>
      </c>
      <c r="AW34" s="100">
        <v>54379.242244611814</v>
      </c>
      <c r="AX34" s="120">
        <v>15175.290502126889</v>
      </c>
      <c r="AY34" s="120">
        <v>17997.76157833057</v>
      </c>
      <c r="AZ34" s="120">
        <v>3695.1959865277299</v>
      </c>
      <c r="BA34" s="120">
        <v>2877.5456118412885</v>
      </c>
      <c r="BB34" s="120">
        <v>727.248398593665</v>
      </c>
      <c r="BC34" s="120">
        <v>650.375360731613</v>
      </c>
      <c r="BD34" s="120">
        <v>12159.163137048539</v>
      </c>
      <c r="BE34" s="120">
        <v>1096.661669411515</v>
      </c>
      <c r="BF34" s="100">
        <v>11706.5859204672</v>
      </c>
    </row>
    <row r="35" spans="1:58" s="29" customFormat="1" x14ac:dyDescent="0.25">
      <c r="A35" s="37" t="s">
        <v>162</v>
      </c>
      <c r="B35" s="59">
        <v>18632.031707135855</v>
      </c>
      <c r="C35" s="74">
        <v>17.627782972138</v>
      </c>
      <c r="D35" s="74">
        <v>5045.2871304204591</v>
      </c>
      <c r="E35" s="60">
        <v>637.921545436972</v>
      </c>
      <c r="F35" s="61">
        <v>707.68597839411746</v>
      </c>
      <c r="G35" s="61">
        <v>751.31121393993794</v>
      </c>
      <c r="H35" s="61">
        <v>436.94192398486501</v>
      </c>
      <c r="I35" s="62">
        <v>2511.4264686645665</v>
      </c>
      <c r="J35" s="74">
        <v>6050.3931334932704</v>
      </c>
      <c r="K35" s="74">
        <v>6868.1757271651468</v>
      </c>
      <c r="L35" s="60">
        <v>1620.0004912218942</v>
      </c>
      <c r="M35" s="61">
        <v>2334.5552395367999</v>
      </c>
      <c r="N35" s="61">
        <v>190.23863397365699</v>
      </c>
      <c r="O35" s="61">
        <v>411.52272633532863</v>
      </c>
      <c r="P35" s="61">
        <v>240.65040563291299</v>
      </c>
      <c r="Q35" s="61">
        <v>155.79689261479501</v>
      </c>
      <c r="R35" s="61">
        <v>1744.8633437539547</v>
      </c>
      <c r="S35" s="61">
        <v>170.5479940958038</v>
      </c>
      <c r="T35" s="164">
        <v>650.54793308484125</v>
      </c>
      <c r="U35" s="52">
        <v>18668.027290232294</v>
      </c>
      <c r="V35" s="52">
        <v>23.2328366604564</v>
      </c>
      <c r="W35" s="52">
        <v>5138.3642368253904</v>
      </c>
      <c r="X35" s="121">
        <v>626.34532015451168</v>
      </c>
      <c r="Y35" s="121">
        <v>776.17813310390693</v>
      </c>
      <c r="Z35" s="121">
        <v>781.66195374137317</v>
      </c>
      <c r="AA35" s="121">
        <v>421.42788773451338</v>
      </c>
      <c r="AB35" s="121">
        <v>2532.750942091086</v>
      </c>
      <c r="AC35" s="52">
        <v>5711.3059804751065</v>
      </c>
      <c r="AD35" s="52">
        <v>7049.7636414209892</v>
      </c>
      <c r="AE35" s="121">
        <v>1687.851499118354</v>
      </c>
      <c r="AF35" s="121">
        <v>2323.2313481482865</v>
      </c>
      <c r="AG35" s="121">
        <v>215.64136726230103</v>
      </c>
      <c r="AH35" s="121">
        <v>457.97541811755355</v>
      </c>
      <c r="AI35" s="121">
        <v>241.68016288453066</v>
      </c>
      <c r="AJ35" s="121">
        <v>163.88255678541634</v>
      </c>
      <c r="AK35" s="121">
        <v>1803.9958856488677</v>
      </c>
      <c r="AL35" s="121">
        <v>155.50540345567865</v>
      </c>
      <c r="AM35" s="52">
        <v>745.3605948503523</v>
      </c>
      <c r="AN35" s="53">
        <v>118701.18461575796</v>
      </c>
      <c r="AO35" s="53">
        <v>142.03804654892758</v>
      </c>
      <c r="AP35" s="53">
        <v>26642.074943084852</v>
      </c>
      <c r="AQ35" s="122">
        <v>6384.1647264579597</v>
      </c>
      <c r="AR35" s="122">
        <v>6155.5971131492188</v>
      </c>
      <c r="AS35" s="122">
        <v>2502.9630097293871</v>
      </c>
      <c r="AT35" s="122">
        <v>615.79148510785001</v>
      </c>
      <c r="AU35" s="122">
        <v>10983.558608640438</v>
      </c>
      <c r="AV35" s="53">
        <v>23566.459162470728</v>
      </c>
      <c r="AW35" s="53">
        <v>56518.946766693152</v>
      </c>
      <c r="AX35" s="122">
        <v>15849.777808800667</v>
      </c>
      <c r="AY35" s="122">
        <v>18736.430558262811</v>
      </c>
      <c r="AZ35" s="122">
        <v>4234.0387126628702</v>
      </c>
      <c r="BA35" s="122">
        <v>2104.0608170603346</v>
      </c>
      <c r="BB35" s="122">
        <v>971.04866979169901</v>
      </c>
      <c r="BC35" s="122">
        <v>660.64490096831696</v>
      </c>
      <c r="BD35" s="122">
        <v>12610.72458030909</v>
      </c>
      <c r="BE35" s="122">
        <v>1352.220718837355</v>
      </c>
      <c r="BF35" s="53">
        <v>11831.665696960288</v>
      </c>
    </row>
    <row r="36" spans="1:58" s="29" customFormat="1" x14ac:dyDescent="0.25">
      <c r="A36" s="37" t="s">
        <v>163</v>
      </c>
      <c r="B36" s="59">
        <v>19427.271619557087</v>
      </c>
      <c r="C36" s="74">
        <v>20.445416999282699</v>
      </c>
      <c r="D36" s="74">
        <v>5614.7100320469144</v>
      </c>
      <c r="E36" s="60">
        <v>734.87873989134903</v>
      </c>
      <c r="F36" s="61">
        <v>779.70528125585031</v>
      </c>
      <c r="G36" s="61">
        <v>809.46216753296687</v>
      </c>
      <c r="H36" s="61">
        <v>563.77501153636797</v>
      </c>
      <c r="I36" s="62">
        <v>2726.8888318303798</v>
      </c>
      <c r="J36" s="74">
        <v>6304.4620154087497</v>
      </c>
      <c r="K36" s="74">
        <v>6786.4233807395303</v>
      </c>
      <c r="L36" s="60">
        <v>1507.090303968268</v>
      </c>
      <c r="M36" s="61">
        <v>2353.9811640974499</v>
      </c>
      <c r="N36" s="61">
        <v>228.237994126009</v>
      </c>
      <c r="O36" s="61">
        <v>314.56740360228247</v>
      </c>
      <c r="P36" s="61">
        <v>299.71664457171198</v>
      </c>
      <c r="Q36" s="61">
        <v>149.00705944352799</v>
      </c>
      <c r="R36" s="61">
        <v>1784.6097760723001</v>
      </c>
      <c r="S36" s="61">
        <v>149.21303485797949</v>
      </c>
      <c r="T36" s="164">
        <v>701.23077436260849</v>
      </c>
      <c r="U36" s="52">
        <v>19164.046595998647</v>
      </c>
      <c r="V36" s="52">
        <v>16.863853294186608</v>
      </c>
      <c r="W36" s="52">
        <v>5388.9425860389165</v>
      </c>
      <c r="X36" s="121">
        <v>691.93405881191529</v>
      </c>
      <c r="Y36" s="121">
        <v>753.06682624979112</v>
      </c>
      <c r="Z36" s="121">
        <v>708.36721016303034</v>
      </c>
      <c r="AA36" s="121">
        <v>503.11257799060439</v>
      </c>
      <c r="AB36" s="121">
        <v>2732.4619128235754</v>
      </c>
      <c r="AC36" s="52">
        <v>6132.3149425586334</v>
      </c>
      <c r="AD36" s="52">
        <v>6877.4710230054106</v>
      </c>
      <c r="AE36" s="121">
        <v>1656.9036329781886</v>
      </c>
      <c r="AF36" s="121">
        <v>2301.7855212080299</v>
      </c>
      <c r="AG36" s="121">
        <v>245.91680064900865</v>
      </c>
      <c r="AH36" s="121">
        <v>373.06144908089163</v>
      </c>
      <c r="AI36" s="121">
        <v>277.73842074637935</v>
      </c>
      <c r="AJ36" s="121">
        <v>173.47590142780368</v>
      </c>
      <c r="AK36" s="121">
        <v>1688.6272661911942</v>
      </c>
      <c r="AL36" s="121">
        <v>159.96203072391458</v>
      </c>
      <c r="AM36" s="52">
        <v>748.45419110149703</v>
      </c>
      <c r="AN36" s="53">
        <v>118714.02020858682</v>
      </c>
      <c r="AO36" s="53">
        <v>139.8518759740773</v>
      </c>
      <c r="AP36" s="53">
        <v>27334.506519537623</v>
      </c>
      <c r="AQ36" s="122">
        <v>7139.6633002807102</v>
      </c>
      <c r="AR36" s="122">
        <v>5238.1378845654317</v>
      </c>
      <c r="AS36" s="122">
        <v>2651.0882552742423</v>
      </c>
      <c r="AT36" s="122">
        <v>725.30153909715114</v>
      </c>
      <c r="AU36" s="122">
        <v>11580.315540320084</v>
      </c>
      <c r="AV36" s="53">
        <v>25097.18875001726</v>
      </c>
      <c r="AW36" s="53">
        <v>54657.72904102804</v>
      </c>
      <c r="AX36" s="122">
        <v>15066.220708507488</v>
      </c>
      <c r="AY36" s="122">
        <v>17951.550148940831</v>
      </c>
      <c r="AZ36" s="122">
        <v>4446.0767033219299</v>
      </c>
      <c r="BA36" s="122">
        <v>2176.6211674004489</v>
      </c>
      <c r="BB36" s="122">
        <v>1062.661998464416</v>
      </c>
      <c r="BC36" s="122">
        <v>728.61634463167206</v>
      </c>
      <c r="BD36" s="122">
        <v>11786.620273429908</v>
      </c>
      <c r="BE36" s="122">
        <v>1439.3616963313452</v>
      </c>
      <c r="BF36" s="53">
        <v>11484.744022029829</v>
      </c>
    </row>
    <row r="37" spans="1:58" s="29" customFormat="1" x14ac:dyDescent="0.25">
      <c r="A37" s="37" t="s">
        <v>164</v>
      </c>
      <c r="B37" s="59">
        <v>19365.706169731318</v>
      </c>
      <c r="C37" s="74">
        <v>20.044438064362701</v>
      </c>
      <c r="D37" s="74">
        <v>5441.7038945293525</v>
      </c>
      <c r="E37" s="60">
        <v>645.06559502528899</v>
      </c>
      <c r="F37" s="61">
        <v>725.35737700206005</v>
      </c>
      <c r="G37" s="61">
        <v>695.2135420118509</v>
      </c>
      <c r="H37" s="61">
        <v>738.53900707759999</v>
      </c>
      <c r="I37" s="62">
        <v>2637.5283734125524</v>
      </c>
      <c r="J37" s="74">
        <v>6034.4998884546703</v>
      </c>
      <c r="K37" s="74">
        <v>7029.1362425697307</v>
      </c>
      <c r="L37" s="60">
        <v>1610.4050971064971</v>
      </c>
      <c r="M37" s="61">
        <v>2561.0234326128302</v>
      </c>
      <c r="N37" s="61">
        <v>219.40177965950099</v>
      </c>
      <c r="O37" s="61">
        <v>445.46090373777258</v>
      </c>
      <c r="P37" s="61">
        <v>263.75287292138</v>
      </c>
      <c r="Q37" s="61">
        <v>205.18847612552</v>
      </c>
      <c r="R37" s="61">
        <v>1597.8555225727891</v>
      </c>
      <c r="S37" s="61">
        <v>126.04815783344111</v>
      </c>
      <c r="T37" s="164">
        <v>840.32170611320203</v>
      </c>
      <c r="U37" s="52">
        <v>18938.847320476911</v>
      </c>
      <c r="V37" s="52">
        <v>28.384162457408195</v>
      </c>
      <c r="W37" s="52">
        <v>5280.6470942704518</v>
      </c>
      <c r="X37" s="121">
        <v>665.59149519370067</v>
      </c>
      <c r="Y37" s="121">
        <v>752.98616984267994</v>
      </c>
      <c r="Z37" s="121">
        <v>695.79147801192664</v>
      </c>
      <c r="AA37" s="121">
        <v>617.28193728261601</v>
      </c>
      <c r="AB37" s="121">
        <v>2548.996013939528</v>
      </c>
      <c r="AC37" s="52">
        <v>5688.4888517381405</v>
      </c>
      <c r="AD37" s="52">
        <v>7083.1697384268191</v>
      </c>
      <c r="AE37" s="121">
        <v>1722.4420555877284</v>
      </c>
      <c r="AF37" s="121">
        <v>2441.2968903807732</v>
      </c>
      <c r="AG37" s="121">
        <v>256.622306867335</v>
      </c>
      <c r="AH37" s="121">
        <v>361.46214854628732</v>
      </c>
      <c r="AI37" s="121">
        <v>323.96403916410634</v>
      </c>
      <c r="AJ37" s="121">
        <v>157.801685088384</v>
      </c>
      <c r="AK37" s="121">
        <v>1669.5404545762897</v>
      </c>
      <c r="AL37" s="121">
        <v>150.04015821591432</v>
      </c>
      <c r="AM37" s="52">
        <v>858.15747358409283</v>
      </c>
      <c r="AN37" s="53">
        <v>119254.49451363822</v>
      </c>
      <c r="AO37" s="53">
        <v>192.2914257071883</v>
      </c>
      <c r="AP37" s="53">
        <v>26341.876997671265</v>
      </c>
      <c r="AQ37" s="122">
        <v>6567.2219080420109</v>
      </c>
      <c r="AR37" s="122">
        <v>5480.5668677280091</v>
      </c>
      <c r="AS37" s="122">
        <v>2307.9142519783463</v>
      </c>
      <c r="AT37" s="122">
        <v>840.35433983835105</v>
      </c>
      <c r="AU37" s="122">
        <v>11145.819630084541</v>
      </c>
      <c r="AV37" s="53">
        <v>22824.24666848078</v>
      </c>
      <c r="AW37" s="53">
        <v>56436.057731944529</v>
      </c>
      <c r="AX37" s="122">
        <v>16009.144463803581</v>
      </c>
      <c r="AY37" s="122">
        <v>18955.599288690879</v>
      </c>
      <c r="AZ37" s="122">
        <v>4466.46449107439</v>
      </c>
      <c r="BA37" s="122">
        <v>2432.1675593294326</v>
      </c>
      <c r="BB37" s="122">
        <v>1012.835075198819</v>
      </c>
      <c r="BC37" s="122">
        <v>672.12341182042599</v>
      </c>
      <c r="BD37" s="122">
        <v>11328.733821874539</v>
      </c>
      <c r="BE37" s="122">
        <v>1558.9896201524657</v>
      </c>
      <c r="BF37" s="53">
        <v>13460.021689834453</v>
      </c>
    </row>
    <row r="38" spans="1:58" s="105" customFormat="1" x14ac:dyDescent="0.25">
      <c r="A38" s="98" t="s">
        <v>165</v>
      </c>
      <c r="B38" s="99">
        <v>19092.081795810976</v>
      </c>
      <c r="C38" s="100">
        <v>44.400708709378499</v>
      </c>
      <c r="D38" s="100">
        <v>5251.014802497295</v>
      </c>
      <c r="E38" s="101">
        <v>605.65042536185797</v>
      </c>
      <c r="F38" s="102">
        <v>773.81561313598581</v>
      </c>
      <c r="G38" s="102">
        <v>627.5917164009461</v>
      </c>
      <c r="H38" s="102">
        <v>621.54399062178402</v>
      </c>
      <c r="I38" s="103">
        <v>2622.4130569767212</v>
      </c>
      <c r="J38" s="100">
        <v>5963.8750872541405</v>
      </c>
      <c r="K38" s="100">
        <v>7094.9432134563313</v>
      </c>
      <c r="L38" s="101">
        <v>1750.614239811111</v>
      </c>
      <c r="M38" s="102">
        <v>2696.7256845710299</v>
      </c>
      <c r="N38" s="102">
        <v>260.34502298465299</v>
      </c>
      <c r="O38" s="102">
        <v>307.79772852957626</v>
      </c>
      <c r="P38" s="102">
        <v>252.28171245512399</v>
      </c>
      <c r="Q38" s="102">
        <v>141.49395441282499</v>
      </c>
      <c r="R38" s="102">
        <v>1556.737070119872</v>
      </c>
      <c r="S38" s="102">
        <v>128.9478005721399</v>
      </c>
      <c r="T38" s="165">
        <v>737.84798389383218</v>
      </c>
      <c r="U38" s="100">
        <v>19454.381495763544</v>
      </c>
      <c r="V38" s="100">
        <v>30.669430638530368</v>
      </c>
      <c r="W38" s="100">
        <v>5364.9974365595763</v>
      </c>
      <c r="X38" s="120">
        <v>623.97176839859401</v>
      </c>
      <c r="Y38" s="120">
        <v>772.83747815938079</v>
      </c>
      <c r="Z38" s="120">
        <v>662.3507292586587</v>
      </c>
      <c r="AA38" s="120">
        <v>640.39324942040264</v>
      </c>
      <c r="AB38" s="120">
        <v>2665.44421132254</v>
      </c>
      <c r="AC38" s="100">
        <v>5956.2284788130937</v>
      </c>
      <c r="AD38" s="100">
        <v>7332.5130522563177</v>
      </c>
      <c r="AE38" s="120">
        <v>1813.3314294542233</v>
      </c>
      <c r="AF38" s="120">
        <v>2746.4072449213904</v>
      </c>
      <c r="AG38" s="120">
        <v>249.65280338453201</v>
      </c>
      <c r="AH38" s="120">
        <v>310.68428496643043</v>
      </c>
      <c r="AI38" s="120">
        <v>289.77407640727171</v>
      </c>
      <c r="AJ38" s="120">
        <v>134.17482226163901</v>
      </c>
      <c r="AK38" s="120">
        <v>1661.5514666174811</v>
      </c>
      <c r="AL38" s="120">
        <v>126.93692424334971</v>
      </c>
      <c r="AM38" s="100">
        <v>769.97309749602448</v>
      </c>
      <c r="AN38" s="100">
        <v>121690.63827180085</v>
      </c>
      <c r="AO38" s="100">
        <v>194.36902764990731</v>
      </c>
      <c r="AP38" s="100">
        <v>26916.207518962045</v>
      </c>
      <c r="AQ38" s="120">
        <v>6864.8856936071206</v>
      </c>
      <c r="AR38" s="120">
        <v>5627.7868131159503</v>
      </c>
      <c r="AS38" s="120">
        <v>2088.0684855300633</v>
      </c>
      <c r="AT38" s="120">
        <v>642.72436288107099</v>
      </c>
      <c r="AU38" s="120">
        <v>11692.742163827841</v>
      </c>
      <c r="AV38" s="100">
        <v>23511.863551336428</v>
      </c>
      <c r="AW38" s="100">
        <v>59019.49000461433</v>
      </c>
      <c r="AX38" s="120">
        <v>17331.607986408548</v>
      </c>
      <c r="AY38" s="120">
        <v>20832.833973974059</v>
      </c>
      <c r="AZ38" s="120">
        <v>4189.4352675195496</v>
      </c>
      <c r="BA38" s="120">
        <v>2619.6558305562917</v>
      </c>
      <c r="BB38" s="120">
        <v>1121.3268396300891</v>
      </c>
      <c r="BC38" s="120">
        <v>560.12115452686203</v>
      </c>
      <c r="BD38" s="120">
        <v>10983.376238336386</v>
      </c>
      <c r="BE38" s="120">
        <v>1381.1327136625428</v>
      </c>
      <c r="BF38" s="100">
        <v>12048.708169238143</v>
      </c>
    </row>
    <row r="39" spans="1:58" s="29" customFormat="1" x14ac:dyDescent="0.25">
      <c r="A39" s="37" t="s">
        <v>166</v>
      </c>
      <c r="B39" s="59">
        <v>19859.249574299451</v>
      </c>
      <c r="C39" s="74">
        <v>16.600487678399801</v>
      </c>
      <c r="D39" s="74">
        <v>5206.5694548622323</v>
      </c>
      <c r="E39" s="60">
        <v>621.34297788769697</v>
      </c>
      <c r="F39" s="61">
        <v>719.71638028331461</v>
      </c>
      <c r="G39" s="61">
        <v>586.70212643887749</v>
      </c>
      <c r="H39" s="61">
        <v>624.15276891904102</v>
      </c>
      <c r="I39" s="62">
        <v>2654.6552013333021</v>
      </c>
      <c r="J39" s="74">
        <v>6145.3820192257199</v>
      </c>
      <c r="K39" s="74">
        <v>7657.4914146796591</v>
      </c>
      <c r="L39" s="60">
        <v>1946.6283269043931</v>
      </c>
      <c r="M39" s="61">
        <v>2882.0393526467801</v>
      </c>
      <c r="N39" s="61">
        <v>292.52816936954503</v>
      </c>
      <c r="O39" s="61">
        <v>248.41215347271901</v>
      </c>
      <c r="P39" s="61">
        <v>269.26999135172002</v>
      </c>
      <c r="Q39" s="61">
        <v>122.966096344839</v>
      </c>
      <c r="R39" s="61">
        <v>1774.0040713503531</v>
      </c>
      <c r="S39" s="61">
        <v>121.64325323931021</v>
      </c>
      <c r="T39" s="164">
        <v>833.2061978534382</v>
      </c>
      <c r="U39" s="52">
        <v>19137.594448483873</v>
      </c>
      <c r="V39" s="52">
        <v>23.335250077982803</v>
      </c>
      <c r="W39" s="52">
        <v>5166.7315269763976</v>
      </c>
      <c r="X39" s="121">
        <v>616.85535013173433</v>
      </c>
      <c r="Y39" s="121">
        <v>701.82571127831488</v>
      </c>
      <c r="Z39" s="121">
        <v>656.47866030350269</v>
      </c>
      <c r="AA39" s="121">
        <v>649.1051783496863</v>
      </c>
      <c r="AB39" s="121">
        <v>2542.466626913159</v>
      </c>
      <c r="AC39" s="52">
        <v>5876.1931281399238</v>
      </c>
      <c r="AD39" s="52">
        <v>7225.5209943254968</v>
      </c>
      <c r="AE39" s="121">
        <v>1891.2667507897565</v>
      </c>
      <c r="AF39" s="121">
        <v>2630.6704254906535</v>
      </c>
      <c r="AG39" s="121">
        <v>293.69731817265466</v>
      </c>
      <c r="AH39" s="121">
        <v>269.70718405682265</v>
      </c>
      <c r="AI39" s="121">
        <v>249.03783193929067</v>
      </c>
      <c r="AJ39" s="121">
        <v>124.73378360732534</v>
      </c>
      <c r="AK39" s="121">
        <v>1622.8077679111641</v>
      </c>
      <c r="AL39" s="121">
        <v>143.59993235782966</v>
      </c>
      <c r="AM39" s="52">
        <v>845.81354896407004</v>
      </c>
      <c r="AN39" s="53">
        <v>125960.51463927572</v>
      </c>
      <c r="AO39" s="53">
        <v>201.19790583442571</v>
      </c>
      <c r="AP39" s="53">
        <v>26351.360845974472</v>
      </c>
      <c r="AQ39" s="122">
        <v>6669.1246129126594</v>
      </c>
      <c r="AR39" s="122">
        <v>5632.0512616130927</v>
      </c>
      <c r="AS39" s="122">
        <v>2159.665780609494</v>
      </c>
      <c r="AT39" s="122">
        <v>633.11946017180196</v>
      </c>
      <c r="AU39" s="122">
        <v>11257.399730667421</v>
      </c>
      <c r="AV39" s="53">
        <v>24008.134878456069</v>
      </c>
      <c r="AW39" s="53">
        <v>61663.987686017506</v>
      </c>
      <c r="AX39" s="122">
        <v>17568.801251529632</v>
      </c>
      <c r="AY39" s="122">
        <v>21457.6346515449</v>
      </c>
      <c r="AZ39" s="122">
        <v>4833.5250816827702</v>
      </c>
      <c r="BA39" s="122">
        <v>2320.587775423734</v>
      </c>
      <c r="BB39" s="122">
        <v>1180.5269046073449</v>
      </c>
      <c r="BC39" s="122">
        <v>584.46583345721706</v>
      </c>
      <c r="BD39" s="122">
        <v>12375.166495378875</v>
      </c>
      <c r="BE39" s="122">
        <v>1343.279692393035</v>
      </c>
      <c r="BF39" s="53">
        <v>13735.833322993247</v>
      </c>
    </row>
    <row r="40" spans="1:58" s="29" customFormat="1" x14ac:dyDescent="0.25">
      <c r="A40" s="37" t="s">
        <v>167</v>
      </c>
      <c r="B40" s="59">
        <v>20143.065763881896</v>
      </c>
      <c r="C40" s="74">
        <v>39.9322128588665</v>
      </c>
      <c r="D40" s="74">
        <v>5426.3962265236205</v>
      </c>
      <c r="E40" s="60">
        <v>664.99777162855901</v>
      </c>
      <c r="F40" s="61">
        <v>746.30668509580175</v>
      </c>
      <c r="G40" s="61">
        <v>588.22526991756581</v>
      </c>
      <c r="H40" s="61">
        <v>771.75115643578999</v>
      </c>
      <c r="I40" s="62">
        <v>2655.1153434459038</v>
      </c>
      <c r="J40" s="74">
        <v>6240.16744028634</v>
      </c>
      <c r="K40" s="74">
        <v>7611.229714566588</v>
      </c>
      <c r="L40" s="60">
        <v>1781.3246303123331</v>
      </c>
      <c r="M40" s="61">
        <v>2845.4079439799398</v>
      </c>
      <c r="N40" s="61">
        <v>285.599208338479</v>
      </c>
      <c r="O40" s="61">
        <v>377.85254061474893</v>
      </c>
      <c r="P40" s="61">
        <v>274.26248921850203</v>
      </c>
      <c r="Q40" s="61">
        <v>142.99128980260801</v>
      </c>
      <c r="R40" s="61">
        <v>1765.9199739101691</v>
      </c>
      <c r="S40" s="61">
        <v>137.8716383898072</v>
      </c>
      <c r="T40" s="164">
        <v>825.34016964648231</v>
      </c>
      <c r="U40" s="52">
        <v>19813.010491215045</v>
      </c>
      <c r="V40" s="52">
        <v>26.881657867641067</v>
      </c>
      <c r="W40" s="52">
        <v>5154.1138334916677</v>
      </c>
      <c r="X40" s="121">
        <v>634.75625988581896</v>
      </c>
      <c r="Y40" s="121">
        <v>723.15873523558332</v>
      </c>
      <c r="Z40" s="121">
        <v>530.20654637610164</v>
      </c>
      <c r="AA40" s="121">
        <v>759.03154373730831</v>
      </c>
      <c r="AB40" s="121">
        <v>2506.9607482568549</v>
      </c>
      <c r="AC40" s="52">
        <v>6014.4236119937332</v>
      </c>
      <c r="AD40" s="52">
        <v>7757.0190905521586</v>
      </c>
      <c r="AE40" s="121">
        <v>1942.9202128629877</v>
      </c>
      <c r="AF40" s="121">
        <v>2870.4226374060636</v>
      </c>
      <c r="AG40" s="121">
        <v>305.84826156149501</v>
      </c>
      <c r="AH40" s="121">
        <v>337.61188098344172</v>
      </c>
      <c r="AI40" s="121">
        <v>324.54356664962398</v>
      </c>
      <c r="AJ40" s="121">
        <v>135.13558858238233</v>
      </c>
      <c r="AK40" s="121">
        <v>1703.1124676638046</v>
      </c>
      <c r="AL40" s="121">
        <v>137.42447484235953</v>
      </c>
      <c r="AM40" s="52">
        <v>860.57229730984591</v>
      </c>
      <c r="AN40" s="53">
        <v>126230.15212954527</v>
      </c>
      <c r="AO40" s="53">
        <v>173.74180537310991</v>
      </c>
      <c r="AP40" s="53">
        <v>26151.068699658583</v>
      </c>
      <c r="AQ40" s="122">
        <v>6578.4951961966299</v>
      </c>
      <c r="AR40" s="122">
        <v>5852.4079518323479</v>
      </c>
      <c r="AS40" s="122">
        <v>2216.7875378564031</v>
      </c>
      <c r="AT40" s="122">
        <v>663.83010238583404</v>
      </c>
      <c r="AU40" s="122">
        <v>10839.547911387368</v>
      </c>
      <c r="AV40" s="53">
        <v>23745.942502273043</v>
      </c>
      <c r="AW40" s="53">
        <v>62324.398386450834</v>
      </c>
      <c r="AX40" s="122">
        <v>17406.218463172187</v>
      </c>
      <c r="AY40" s="122">
        <v>21855.10524595037</v>
      </c>
      <c r="AZ40" s="122">
        <v>5225.86129950549</v>
      </c>
      <c r="BA40" s="122">
        <v>2781.1639571731394</v>
      </c>
      <c r="BB40" s="122">
        <v>1236.3277458800749</v>
      </c>
      <c r="BC40" s="122">
        <v>684.27807364203704</v>
      </c>
      <c r="BD40" s="122">
        <v>11912.308790885771</v>
      </c>
      <c r="BE40" s="122">
        <v>1223.134810241768</v>
      </c>
      <c r="BF40" s="53">
        <v>13835.000735789716</v>
      </c>
    </row>
    <row r="41" spans="1:58" s="29" customFormat="1" x14ac:dyDescent="0.25">
      <c r="A41" s="37" t="s">
        <v>168</v>
      </c>
      <c r="B41" s="59">
        <v>19103.141440370429</v>
      </c>
      <c r="C41" s="74">
        <v>49.5125168567494</v>
      </c>
      <c r="D41" s="74">
        <v>5294.1045329126555</v>
      </c>
      <c r="E41" s="60">
        <v>711.22066412501499</v>
      </c>
      <c r="F41" s="61">
        <v>764.67586886585514</v>
      </c>
      <c r="G41" s="61">
        <v>551.16953360789398</v>
      </c>
      <c r="H41" s="61">
        <v>744.77019035983096</v>
      </c>
      <c r="I41" s="62">
        <v>2522.2682759540598</v>
      </c>
      <c r="J41" s="74">
        <v>5875.6436727213204</v>
      </c>
      <c r="K41" s="74">
        <v>7111.2614932418073</v>
      </c>
      <c r="L41" s="60">
        <v>1846.2057190629471</v>
      </c>
      <c r="M41" s="61">
        <v>2498.9626272392002</v>
      </c>
      <c r="N41" s="61">
        <v>292.96274263260801</v>
      </c>
      <c r="O41" s="61">
        <v>252.2950608343117</v>
      </c>
      <c r="P41" s="61">
        <v>257.38548480454301</v>
      </c>
      <c r="Q41" s="61">
        <v>121.297450353675</v>
      </c>
      <c r="R41" s="61">
        <v>1709.4026068918197</v>
      </c>
      <c r="S41" s="61">
        <v>132.7498014227026</v>
      </c>
      <c r="T41" s="164">
        <v>772.61922463789699</v>
      </c>
      <c r="U41" s="52">
        <v>19214.318184312317</v>
      </c>
      <c r="V41" s="52">
        <v>30.429670514091935</v>
      </c>
      <c r="W41" s="52">
        <v>5247.3412226132104</v>
      </c>
      <c r="X41" s="121">
        <v>658.77306057533667</v>
      </c>
      <c r="Y41" s="121">
        <v>760.80523430955088</v>
      </c>
      <c r="Z41" s="121">
        <v>550.429611500026</v>
      </c>
      <c r="AA41" s="121">
        <v>781.33007495784716</v>
      </c>
      <c r="AB41" s="121">
        <v>2496.00324127045</v>
      </c>
      <c r="AC41" s="52">
        <v>5745.7107206963301</v>
      </c>
      <c r="AD41" s="52">
        <v>7369.7805528567451</v>
      </c>
      <c r="AE41" s="121">
        <v>1819.7549873143162</v>
      </c>
      <c r="AF41" s="121">
        <v>2587.0459857635469</v>
      </c>
      <c r="AG41" s="121">
        <v>308.87785179595562</v>
      </c>
      <c r="AH41" s="121">
        <v>298.66937654531836</v>
      </c>
      <c r="AI41" s="121">
        <v>307.05901744355134</v>
      </c>
      <c r="AJ41" s="121">
        <v>133.73541215068633</v>
      </c>
      <c r="AK41" s="121">
        <v>1763.4326780441527</v>
      </c>
      <c r="AL41" s="121">
        <v>151.20524379921861</v>
      </c>
      <c r="AM41" s="52">
        <v>821.05601763193954</v>
      </c>
      <c r="AN41" s="53">
        <v>120708.25087554207</v>
      </c>
      <c r="AO41" s="53">
        <v>193.4242731701296</v>
      </c>
      <c r="AP41" s="53">
        <v>26148.058443388021</v>
      </c>
      <c r="AQ41" s="122">
        <v>6511.3670257439207</v>
      </c>
      <c r="AR41" s="122">
        <v>6212.5784427609606</v>
      </c>
      <c r="AS41" s="122">
        <v>1861.753612865858</v>
      </c>
      <c r="AT41" s="122">
        <v>867.69795325145606</v>
      </c>
      <c r="AU41" s="122">
        <v>10694.661408765824</v>
      </c>
      <c r="AV41" s="53">
        <v>24423.910621306888</v>
      </c>
      <c r="AW41" s="53">
        <v>57439.303688162981</v>
      </c>
      <c r="AX41" s="122">
        <v>15487.916417035935</v>
      </c>
      <c r="AY41" s="122">
        <v>19120.546066237112</v>
      </c>
      <c r="AZ41" s="122">
        <v>5339.8251334659199</v>
      </c>
      <c r="BA41" s="122">
        <v>1990.6859478180013</v>
      </c>
      <c r="BB41" s="122">
        <v>1318.5029993636681</v>
      </c>
      <c r="BC41" s="122">
        <v>519.32778174569808</v>
      </c>
      <c r="BD41" s="122">
        <v>12232.670554445525</v>
      </c>
      <c r="BE41" s="122">
        <v>1429.8287880511091</v>
      </c>
      <c r="BF41" s="53">
        <v>12503.553849514064</v>
      </c>
    </row>
    <row r="42" spans="1:58" s="105" customFormat="1" x14ac:dyDescent="0.25">
      <c r="A42" s="98" t="s">
        <v>169</v>
      </c>
      <c r="B42" s="99">
        <v>18904.727236879469</v>
      </c>
      <c r="C42" s="100">
        <v>31.132627414144402</v>
      </c>
      <c r="D42" s="100">
        <v>5128.1973746453205</v>
      </c>
      <c r="E42" s="101">
        <v>690.60198103450398</v>
      </c>
      <c r="F42" s="102">
        <v>855.57109437839722</v>
      </c>
      <c r="G42" s="102">
        <v>390.41851148750999</v>
      </c>
      <c r="H42" s="102">
        <v>652.00144502329795</v>
      </c>
      <c r="I42" s="103">
        <v>2539.6043427216118</v>
      </c>
      <c r="J42" s="100">
        <v>5531.6227129439403</v>
      </c>
      <c r="K42" s="100">
        <v>7367.1034075928674</v>
      </c>
      <c r="L42" s="101">
        <v>1730.146967895952</v>
      </c>
      <c r="M42" s="102">
        <v>2642.5669328019098</v>
      </c>
      <c r="N42" s="102">
        <v>293.57592981588698</v>
      </c>
      <c r="O42" s="102">
        <v>325.18497093053134</v>
      </c>
      <c r="P42" s="102">
        <v>186.43560192532701</v>
      </c>
      <c r="Q42" s="102">
        <v>142.059717785944</v>
      </c>
      <c r="R42" s="102">
        <v>1901.3051987928802</v>
      </c>
      <c r="S42" s="102">
        <v>145.8280876444357</v>
      </c>
      <c r="T42" s="165">
        <v>846.67111428319743</v>
      </c>
      <c r="U42" s="100">
        <v>19011.580096178579</v>
      </c>
      <c r="V42" s="100">
        <v>23.940705018337031</v>
      </c>
      <c r="W42" s="100">
        <v>5179.8464488836316</v>
      </c>
      <c r="X42" s="120">
        <v>667.42118614018864</v>
      </c>
      <c r="Y42" s="120">
        <v>794.47619550707589</v>
      </c>
      <c r="Z42" s="120">
        <v>498.65689695636974</v>
      </c>
      <c r="AA42" s="120">
        <v>689.00712101482975</v>
      </c>
      <c r="AB42" s="120">
        <v>2530.2850492651673</v>
      </c>
      <c r="AC42" s="100">
        <v>5677.0850453492203</v>
      </c>
      <c r="AD42" s="100">
        <v>7258.8669551449957</v>
      </c>
      <c r="AE42" s="120">
        <v>1772.1404345833532</v>
      </c>
      <c r="AF42" s="120">
        <v>2588.3559149251432</v>
      </c>
      <c r="AG42" s="120">
        <v>315.49770506336699</v>
      </c>
      <c r="AH42" s="120">
        <v>292.62922571264102</v>
      </c>
      <c r="AI42" s="120">
        <v>208.69058867911804</v>
      </c>
      <c r="AJ42" s="120">
        <v>125.13112864839866</v>
      </c>
      <c r="AK42" s="120">
        <v>1811.2391411128503</v>
      </c>
      <c r="AL42" s="120">
        <v>145.18281642012388</v>
      </c>
      <c r="AM42" s="100">
        <v>871.84094178239866</v>
      </c>
      <c r="AN42" s="100">
        <v>122093.94104232565</v>
      </c>
      <c r="AO42" s="100">
        <v>142.98379857201718</v>
      </c>
      <c r="AP42" s="100">
        <v>26017.66184071685</v>
      </c>
      <c r="AQ42" s="120">
        <v>6509.5520363388096</v>
      </c>
      <c r="AR42" s="120">
        <v>6067.3750471974063</v>
      </c>
      <c r="AS42" s="120">
        <v>1995.6157163352432</v>
      </c>
      <c r="AT42" s="120">
        <v>917.67846334508704</v>
      </c>
      <c r="AU42" s="120">
        <v>10527.440577500303</v>
      </c>
      <c r="AV42" s="100">
        <v>23729.223189169497</v>
      </c>
      <c r="AW42" s="100">
        <v>59120.652884065908</v>
      </c>
      <c r="AX42" s="120">
        <v>16010.669454352479</v>
      </c>
      <c r="AY42" s="120">
        <v>19982.423838010989</v>
      </c>
      <c r="AZ42" s="120">
        <v>5119.4070151818596</v>
      </c>
      <c r="BA42" s="120">
        <v>2697.6464396581819</v>
      </c>
      <c r="BB42" s="120">
        <v>865.14227725613796</v>
      </c>
      <c r="BC42" s="120">
        <v>714.386636150193</v>
      </c>
      <c r="BD42" s="120">
        <v>12577.508429793546</v>
      </c>
      <c r="BE42" s="120">
        <v>1153.4687936625273</v>
      </c>
      <c r="BF42" s="100">
        <v>13083.419329801362</v>
      </c>
    </row>
    <row r="43" spans="1:58" s="29" customFormat="1" x14ac:dyDescent="0.25">
      <c r="A43" s="37" t="s">
        <v>170</v>
      </c>
      <c r="B43" s="59">
        <v>20195.443136653277</v>
      </c>
      <c r="C43" s="74">
        <v>35.141244609408297</v>
      </c>
      <c r="D43" s="74">
        <v>5839.4226439761433</v>
      </c>
      <c r="E43" s="60">
        <v>747.65108493604498</v>
      </c>
      <c r="F43" s="61">
        <v>957.48886771937225</v>
      </c>
      <c r="G43" s="61">
        <v>515.5483025561532</v>
      </c>
      <c r="H43" s="61">
        <v>1006.4379019552</v>
      </c>
      <c r="I43" s="62">
        <v>2612.2964868093732</v>
      </c>
      <c r="J43" s="74">
        <v>5768.7704474379998</v>
      </c>
      <c r="K43" s="74">
        <v>7782.3267808884384</v>
      </c>
      <c r="L43" s="60">
        <v>2081.2137849563878</v>
      </c>
      <c r="M43" s="61">
        <v>2670.2148609229398</v>
      </c>
      <c r="N43" s="61">
        <v>297.20663964531099</v>
      </c>
      <c r="O43" s="61">
        <v>313.60265349820321</v>
      </c>
      <c r="P43" s="61">
        <v>262.93563105062202</v>
      </c>
      <c r="Q43" s="61">
        <v>110.94123566445199</v>
      </c>
      <c r="R43" s="61">
        <v>1847.8477761297554</v>
      </c>
      <c r="S43" s="61">
        <v>198.3641990207681</v>
      </c>
      <c r="T43" s="164">
        <v>769.78201974128729</v>
      </c>
      <c r="U43" s="52">
        <v>19868.079239482293</v>
      </c>
      <c r="V43" s="52">
        <v>29.497757045395371</v>
      </c>
      <c r="W43" s="52">
        <v>5691.4160978490872</v>
      </c>
      <c r="X43" s="121">
        <v>706.1012572132023</v>
      </c>
      <c r="Y43" s="121">
        <v>870.62345254449008</v>
      </c>
      <c r="Z43" s="121">
        <v>516.31633743912869</v>
      </c>
      <c r="AA43" s="121">
        <v>984.1509359325604</v>
      </c>
      <c r="AB43" s="121">
        <v>2614.224114719706</v>
      </c>
      <c r="AC43" s="52">
        <v>5693.5095386490202</v>
      </c>
      <c r="AD43" s="52">
        <v>7630.4451338247654</v>
      </c>
      <c r="AE43" s="121">
        <v>1988.2530357351527</v>
      </c>
      <c r="AF43" s="121">
        <v>2712.6057424529868</v>
      </c>
      <c r="AG43" s="121">
        <v>315.41997348324969</v>
      </c>
      <c r="AH43" s="121">
        <v>309.91148031883046</v>
      </c>
      <c r="AI43" s="121">
        <v>242.18436231621868</v>
      </c>
      <c r="AJ43" s="121">
        <v>103.31130028053572</v>
      </c>
      <c r="AK43" s="121">
        <v>1778.2185823467535</v>
      </c>
      <c r="AL43" s="121">
        <v>180.54065689103732</v>
      </c>
      <c r="AM43" s="52">
        <v>823.2107121140275</v>
      </c>
      <c r="AN43" s="53">
        <v>130873.49427905364</v>
      </c>
      <c r="AO43" s="53">
        <v>296.7486969326535</v>
      </c>
      <c r="AP43" s="53">
        <v>28607.873818767453</v>
      </c>
      <c r="AQ43" s="122">
        <v>7289.9908823493206</v>
      </c>
      <c r="AR43" s="122">
        <v>7099.6520688973578</v>
      </c>
      <c r="AS43" s="122">
        <v>2120.6342162244409</v>
      </c>
      <c r="AT43" s="122">
        <v>869.80960292886289</v>
      </c>
      <c r="AU43" s="122">
        <v>11227.787048367472</v>
      </c>
      <c r="AV43" s="53">
        <v>24826.43401061996</v>
      </c>
      <c r="AW43" s="53">
        <v>63502.728512931833</v>
      </c>
      <c r="AX43" s="122">
        <v>17978.91709776059</v>
      </c>
      <c r="AY43" s="122">
        <v>21500.361324552279</v>
      </c>
      <c r="AZ43" s="122">
        <v>5366.9070578439405</v>
      </c>
      <c r="BA43" s="122">
        <v>2548.6032943231094</v>
      </c>
      <c r="BB43" s="122">
        <v>974.53446337705998</v>
      </c>
      <c r="BC43" s="122">
        <v>524.830401980278</v>
      </c>
      <c r="BD43" s="122">
        <v>12762.065951432131</v>
      </c>
      <c r="BE43" s="122">
        <v>1846.508921662451</v>
      </c>
      <c r="BF43" s="53">
        <v>13639.709239801727</v>
      </c>
    </row>
    <row r="44" spans="1:58" s="29" customFormat="1" x14ac:dyDescent="0.25">
      <c r="A44" s="37" t="s">
        <v>171</v>
      </c>
      <c r="B44" s="59">
        <v>19543.761642659272</v>
      </c>
      <c r="C44" s="74">
        <v>46.189513814326801</v>
      </c>
      <c r="D44" s="74">
        <v>5547.9106759486822</v>
      </c>
      <c r="E44" s="60">
        <v>622.25934134572105</v>
      </c>
      <c r="F44" s="61">
        <v>960.71957227780069</v>
      </c>
      <c r="G44" s="61">
        <v>516.07881018850969</v>
      </c>
      <c r="H44" s="61">
        <v>1127.70554686991</v>
      </c>
      <c r="I44" s="62">
        <v>2321.1474052667409</v>
      </c>
      <c r="J44" s="74">
        <v>5754.2319688673897</v>
      </c>
      <c r="K44" s="74">
        <v>7325.5353838409992</v>
      </c>
      <c r="L44" s="60">
        <v>1814.4991704253621</v>
      </c>
      <c r="M44" s="61">
        <v>2608.6327988967901</v>
      </c>
      <c r="N44" s="61">
        <v>245.425827520875</v>
      </c>
      <c r="O44" s="61">
        <v>299.9573198305128</v>
      </c>
      <c r="P44" s="61">
        <v>315.45076418954301</v>
      </c>
      <c r="Q44" s="61">
        <v>93.037185212579701</v>
      </c>
      <c r="R44" s="61">
        <v>1764.4807322417569</v>
      </c>
      <c r="S44" s="61">
        <v>184.05158552357921</v>
      </c>
      <c r="T44" s="164">
        <v>869.89410018787771</v>
      </c>
      <c r="U44" s="52">
        <v>19861.087619079804</v>
      </c>
      <c r="V44" s="52">
        <v>48.35756421197167</v>
      </c>
      <c r="W44" s="52">
        <v>5722.3053164468583</v>
      </c>
      <c r="X44" s="121">
        <v>679.25786335941336</v>
      </c>
      <c r="Y44" s="121">
        <v>1006.9620020127762</v>
      </c>
      <c r="Z44" s="121">
        <v>553.69917082349082</v>
      </c>
      <c r="AA44" s="121">
        <v>1059.5271744615834</v>
      </c>
      <c r="AB44" s="121">
        <v>2422.8591057895951</v>
      </c>
      <c r="AC44" s="52">
        <v>5695.457131270523</v>
      </c>
      <c r="AD44" s="52">
        <v>7525.8004978535937</v>
      </c>
      <c r="AE44" s="121">
        <v>1901.4947256966527</v>
      </c>
      <c r="AF44" s="121">
        <v>2676.3115262433835</v>
      </c>
      <c r="AG44" s="121">
        <v>277.79219304405598</v>
      </c>
      <c r="AH44" s="121">
        <v>315.60320211536424</v>
      </c>
      <c r="AI44" s="121">
        <v>293.34660303638901</v>
      </c>
      <c r="AJ44" s="121">
        <v>100.25907987342016</v>
      </c>
      <c r="AK44" s="121">
        <v>1752.9074992872538</v>
      </c>
      <c r="AL44" s="121">
        <v>208.085668557074</v>
      </c>
      <c r="AM44" s="52">
        <v>869.16710929685723</v>
      </c>
      <c r="AN44" s="53">
        <v>127203.98821829757</v>
      </c>
      <c r="AO44" s="53">
        <v>415.87362691961198</v>
      </c>
      <c r="AP44" s="53">
        <v>27767.464705988052</v>
      </c>
      <c r="AQ44" s="122">
        <v>6682.4860226765095</v>
      </c>
      <c r="AR44" s="122">
        <v>8079.7863452767342</v>
      </c>
      <c r="AS44" s="122">
        <v>2052.151290664041</v>
      </c>
      <c r="AT44" s="122">
        <v>889.72310695766191</v>
      </c>
      <c r="AU44" s="122">
        <v>10063.317940413108</v>
      </c>
      <c r="AV44" s="53">
        <v>23087.68307803473</v>
      </c>
      <c r="AW44" s="53">
        <v>61914.442511075642</v>
      </c>
      <c r="AX44" s="122">
        <v>16444.837180775448</v>
      </c>
      <c r="AY44" s="122">
        <v>20514.777082981618</v>
      </c>
      <c r="AZ44" s="122">
        <v>4872.5632970975003</v>
      </c>
      <c r="BA44" s="122">
        <v>2698.3224668076036</v>
      </c>
      <c r="BB44" s="122">
        <v>1656.491679339777</v>
      </c>
      <c r="BC44" s="122">
        <v>556.22226801367697</v>
      </c>
      <c r="BD44" s="122">
        <v>13527.082264809256</v>
      </c>
      <c r="BE44" s="122">
        <v>1644.1462712507591</v>
      </c>
      <c r="BF44" s="53">
        <v>14018.524296279527</v>
      </c>
    </row>
    <row r="45" spans="1:58" s="29" customFormat="1" x14ac:dyDescent="0.25">
      <c r="A45" s="37" t="s">
        <v>172</v>
      </c>
      <c r="B45" s="59">
        <v>19366.089879495634</v>
      </c>
      <c r="C45" s="74">
        <v>45.362242834562799</v>
      </c>
      <c r="D45" s="74">
        <v>5745.560254423408</v>
      </c>
      <c r="E45" s="60">
        <v>639.00191646871099</v>
      </c>
      <c r="F45" s="61">
        <v>1103.7489020363389</v>
      </c>
      <c r="G45" s="61">
        <v>475.19344057789442</v>
      </c>
      <c r="H45" s="61">
        <v>1234.3019809632101</v>
      </c>
      <c r="I45" s="62">
        <v>2293.3140143772534</v>
      </c>
      <c r="J45" s="74">
        <v>5796.7658193531997</v>
      </c>
      <c r="K45" s="74">
        <v>7025.1602703496237</v>
      </c>
      <c r="L45" s="60">
        <v>1721.9602840051248</v>
      </c>
      <c r="M45" s="61">
        <v>2692.89297137322</v>
      </c>
      <c r="N45" s="61">
        <v>236.52425156389799</v>
      </c>
      <c r="O45" s="61">
        <v>270.85893840590489</v>
      </c>
      <c r="P45" s="61">
        <v>313.85107027219698</v>
      </c>
      <c r="Q45" s="61">
        <v>114.363934497641</v>
      </c>
      <c r="R45" s="61">
        <v>1589.0512757951001</v>
      </c>
      <c r="S45" s="61">
        <v>85.657544436537805</v>
      </c>
      <c r="T45" s="164">
        <v>753.24129253483977</v>
      </c>
      <c r="U45" s="52">
        <v>19843.811835351014</v>
      </c>
      <c r="V45" s="52">
        <v>50.664215852526432</v>
      </c>
      <c r="W45" s="52">
        <v>5813.5202981167749</v>
      </c>
      <c r="X45" s="121">
        <v>631.18574959865839</v>
      </c>
      <c r="Y45" s="121">
        <v>1098.8083949260192</v>
      </c>
      <c r="Z45" s="121">
        <v>504.19036040797982</v>
      </c>
      <c r="AA45" s="121">
        <v>1213.4177846907198</v>
      </c>
      <c r="AB45" s="121">
        <v>2365.9180084933982</v>
      </c>
      <c r="AC45" s="52">
        <v>5754.8285244658664</v>
      </c>
      <c r="AD45" s="52">
        <v>7417.9438972343196</v>
      </c>
      <c r="AE45" s="121">
        <v>1819.0909484681297</v>
      </c>
      <c r="AF45" s="121">
        <v>2806.3372401331067</v>
      </c>
      <c r="AG45" s="121">
        <v>261.02821466581634</v>
      </c>
      <c r="AH45" s="121">
        <v>277.42522213586989</v>
      </c>
      <c r="AI45" s="121">
        <v>376.87712157815196</v>
      </c>
      <c r="AJ45" s="121">
        <v>103.43358896816261</v>
      </c>
      <c r="AK45" s="121">
        <v>1625.1081477694388</v>
      </c>
      <c r="AL45" s="121">
        <v>148.64341351564426</v>
      </c>
      <c r="AM45" s="52">
        <v>806.85489968152513</v>
      </c>
      <c r="AN45" s="53">
        <v>120902.48744203584</v>
      </c>
      <c r="AO45" s="53">
        <v>303.94897090283479</v>
      </c>
      <c r="AP45" s="53">
        <v>26600.703127507648</v>
      </c>
      <c r="AQ45" s="122">
        <v>6294.88359545194</v>
      </c>
      <c r="AR45" s="122">
        <v>7951.906710649464</v>
      </c>
      <c r="AS45" s="122">
        <v>1857.1116369760748</v>
      </c>
      <c r="AT45" s="122">
        <v>1022.9557778625709</v>
      </c>
      <c r="AU45" s="122">
        <v>9473.8454065675978</v>
      </c>
      <c r="AV45" s="53">
        <v>22786.40259503296</v>
      </c>
      <c r="AW45" s="53">
        <v>58035.589348666697</v>
      </c>
      <c r="AX45" s="122">
        <v>15920.609579463888</v>
      </c>
      <c r="AY45" s="122">
        <v>21715.964753172309</v>
      </c>
      <c r="AZ45" s="122">
        <v>4820.5492930645996</v>
      </c>
      <c r="BA45" s="122">
        <v>1867.0416984301157</v>
      </c>
      <c r="BB45" s="122">
        <v>1641.682690508861</v>
      </c>
      <c r="BC45" s="122">
        <v>578.43583826253405</v>
      </c>
      <c r="BD45" s="122">
        <v>10470.76749479639</v>
      </c>
      <c r="BE45" s="122">
        <v>1020.5380009679932</v>
      </c>
      <c r="BF45" s="53">
        <v>13175.843399925714</v>
      </c>
    </row>
    <row r="46" spans="1:58" s="105" customFormat="1" x14ac:dyDescent="0.25">
      <c r="A46" s="98" t="s">
        <v>173</v>
      </c>
      <c r="B46" s="99">
        <v>18270.94465341264</v>
      </c>
      <c r="C46" s="100">
        <v>50.876558652390699</v>
      </c>
      <c r="D46" s="100">
        <v>5238.5056438797947</v>
      </c>
      <c r="E46" s="101">
        <v>657.78723741500903</v>
      </c>
      <c r="F46" s="102">
        <v>924.11263480841365</v>
      </c>
      <c r="G46" s="102">
        <v>407.83754513487747</v>
      </c>
      <c r="H46" s="102">
        <v>1254.2846536940201</v>
      </c>
      <c r="I46" s="103">
        <v>1994.4835728274747</v>
      </c>
      <c r="J46" s="100">
        <v>5544.9061468035998</v>
      </c>
      <c r="K46" s="100">
        <v>6650.6849823844859</v>
      </c>
      <c r="L46" s="101">
        <v>1574.6808131297012</v>
      </c>
      <c r="M46" s="102">
        <v>2451.6948454988601</v>
      </c>
      <c r="N46" s="102">
        <v>211.38216232098199</v>
      </c>
      <c r="O46" s="102">
        <v>250.25350716369519</v>
      </c>
      <c r="P46" s="102">
        <v>380.54240361710703</v>
      </c>
      <c r="Q46" s="102">
        <v>117.930771449087</v>
      </c>
      <c r="R46" s="102">
        <v>1541.5770094352279</v>
      </c>
      <c r="S46" s="102">
        <v>122.6234697698255</v>
      </c>
      <c r="T46" s="165">
        <v>785.97132169236897</v>
      </c>
      <c r="U46" s="100">
        <v>18936.499897634701</v>
      </c>
      <c r="V46" s="100">
        <v>55.471273089682107</v>
      </c>
      <c r="W46" s="100">
        <v>5439.2995641224688</v>
      </c>
      <c r="X46" s="120">
        <v>590.93487385531262</v>
      </c>
      <c r="Y46" s="120">
        <v>996.91289086826271</v>
      </c>
      <c r="Z46" s="120">
        <v>445.2856288182706</v>
      </c>
      <c r="AA46" s="120">
        <v>1243.1110889491636</v>
      </c>
      <c r="AB46" s="120">
        <v>2163.0550816314594</v>
      </c>
      <c r="AC46" s="100">
        <v>5559.2384588815103</v>
      </c>
      <c r="AD46" s="100">
        <v>7020.2852167702749</v>
      </c>
      <c r="AE46" s="120">
        <v>1681.3072009076116</v>
      </c>
      <c r="AF46" s="120">
        <v>2534.9452130294535</v>
      </c>
      <c r="AG46" s="120">
        <v>243.5267743048297</v>
      </c>
      <c r="AH46" s="120">
        <v>281.74936799699486</v>
      </c>
      <c r="AI46" s="120">
        <v>351.78860682835995</v>
      </c>
      <c r="AJ46" s="120">
        <v>112.59973458211233</v>
      </c>
      <c r="AK46" s="120">
        <v>1665.4215338145179</v>
      </c>
      <c r="AL46" s="120">
        <v>148.94678530639544</v>
      </c>
      <c r="AM46" s="100">
        <v>862.20538477076582</v>
      </c>
      <c r="AN46" s="100">
        <v>116876.42431152238</v>
      </c>
      <c r="AO46" s="100">
        <v>330.09187699016712</v>
      </c>
      <c r="AP46" s="100">
        <v>24742.746088655782</v>
      </c>
      <c r="AQ46" s="120">
        <v>5584.6451285879702</v>
      </c>
      <c r="AR46" s="120">
        <v>7669.2526768995849</v>
      </c>
      <c r="AS46" s="120">
        <v>1600.1236532558992</v>
      </c>
      <c r="AT46" s="120">
        <v>804.84790548143405</v>
      </c>
      <c r="AU46" s="120">
        <v>9083.8767244308929</v>
      </c>
      <c r="AV46" s="100">
        <v>22689.767090016921</v>
      </c>
      <c r="AW46" s="100">
        <v>55415.089469570259</v>
      </c>
      <c r="AX46" s="120">
        <v>14698.166728564396</v>
      </c>
      <c r="AY46" s="120">
        <v>19643.019340819632</v>
      </c>
      <c r="AZ46" s="120">
        <v>4523.0601264546494</v>
      </c>
      <c r="BA46" s="120">
        <v>2458.7138509655751</v>
      </c>
      <c r="BB46" s="120">
        <v>1334.2849743818679</v>
      </c>
      <c r="BC46" s="120">
        <v>447.30018557008702</v>
      </c>
      <c r="BD46" s="120">
        <v>11049.512021513736</v>
      </c>
      <c r="BE46" s="120">
        <v>1261.0322413003191</v>
      </c>
      <c r="BF46" s="100">
        <v>13698.729786289257</v>
      </c>
    </row>
    <row r="47" spans="1:58" s="29" customFormat="1" x14ac:dyDescent="0.25">
      <c r="A47" s="37" t="s">
        <v>174</v>
      </c>
      <c r="B47" s="59">
        <v>16745.337626504486</v>
      </c>
      <c r="C47" s="74">
        <v>57.055677336345497</v>
      </c>
      <c r="D47" s="74">
        <v>4641.8311958491449</v>
      </c>
      <c r="E47" s="60">
        <v>526.99619740024002</v>
      </c>
      <c r="F47" s="61">
        <v>937.23727395034109</v>
      </c>
      <c r="G47" s="61">
        <v>294.33687379712097</v>
      </c>
      <c r="H47" s="61">
        <v>1208.9198905861001</v>
      </c>
      <c r="I47" s="62">
        <v>1674.3409601153426</v>
      </c>
      <c r="J47" s="74">
        <v>5222.6358819569996</v>
      </c>
      <c r="K47" s="74">
        <v>6082.8876803015273</v>
      </c>
      <c r="L47" s="60">
        <v>1387.9801527883801</v>
      </c>
      <c r="M47" s="61">
        <v>2342.1659667581898</v>
      </c>
      <c r="N47" s="61">
        <v>176.701149307668</v>
      </c>
      <c r="O47" s="61">
        <v>203.01389675591275</v>
      </c>
      <c r="P47" s="61">
        <v>322.03228668199199</v>
      </c>
      <c r="Q47" s="61">
        <v>104.414828398073</v>
      </c>
      <c r="R47" s="61">
        <v>1454.3853592446944</v>
      </c>
      <c r="S47" s="61">
        <v>92.194040366616804</v>
      </c>
      <c r="T47" s="164">
        <v>740.92719106047014</v>
      </c>
      <c r="U47" s="52">
        <v>17483.721361840267</v>
      </c>
      <c r="V47" s="52">
        <v>55.51072421961323</v>
      </c>
      <c r="W47" s="52">
        <v>4857.6720118741914</v>
      </c>
      <c r="X47" s="121">
        <v>538.4613912290007</v>
      </c>
      <c r="Y47" s="121">
        <v>965.68433004356814</v>
      </c>
      <c r="Z47" s="121">
        <v>336.86965013940704</v>
      </c>
      <c r="AA47" s="121">
        <v>1244.5843861373235</v>
      </c>
      <c r="AB47" s="121">
        <v>1772.0722543248921</v>
      </c>
      <c r="AC47" s="52">
        <v>5220.60077603851</v>
      </c>
      <c r="AD47" s="52">
        <v>6533.7430177848782</v>
      </c>
      <c r="AE47" s="121">
        <v>1565.7072021287374</v>
      </c>
      <c r="AF47" s="121">
        <v>2458.4739980663435</v>
      </c>
      <c r="AG47" s="121">
        <v>212.7544949483223</v>
      </c>
      <c r="AH47" s="121">
        <v>224.84576326644947</v>
      </c>
      <c r="AI47" s="121">
        <v>357.71874171244502</v>
      </c>
      <c r="AJ47" s="121">
        <v>117.27558817997733</v>
      </c>
      <c r="AK47" s="121">
        <v>1465.5582531368509</v>
      </c>
      <c r="AL47" s="121">
        <v>131.40897634575137</v>
      </c>
      <c r="AM47" s="52">
        <v>816.19483192307564</v>
      </c>
      <c r="AN47" s="53">
        <v>109182.58801597374</v>
      </c>
      <c r="AO47" s="53">
        <v>236.55896192765221</v>
      </c>
      <c r="AP47" s="53">
        <v>22598.030091183384</v>
      </c>
      <c r="AQ47" s="122">
        <v>4992.9187867241399</v>
      </c>
      <c r="AR47" s="122">
        <v>7509.638006840989</v>
      </c>
      <c r="AS47" s="122">
        <v>1359.7649969441945</v>
      </c>
      <c r="AT47" s="122">
        <v>994.65553389684192</v>
      </c>
      <c r="AU47" s="122">
        <v>7741.0527667772212</v>
      </c>
      <c r="AV47" s="53">
        <v>22052.428520338879</v>
      </c>
      <c r="AW47" s="53">
        <v>51723.285084146286</v>
      </c>
      <c r="AX47" s="122">
        <v>13901.630400722352</v>
      </c>
      <c r="AY47" s="122">
        <v>19643.839181319272</v>
      </c>
      <c r="AZ47" s="122">
        <v>4454.41538253612</v>
      </c>
      <c r="BA47" s="122">
        <v>1524.4016913394344</v>
      </c>
      <c r="BB47" s="122">
        <v>1720.460474884939</v>
      </c>
      <c r="BC47" s="122">
        <v>558.53451520141493</v>
      </c>
      <c r="BD47" s="122">
        <v>8857.4568653974457</v>
      </c>
      <c r="BE47" s="122">
        <v>1062.5465727453077</v>
      </c>
      <c r="BF47" s="53">
        <v>12572.285358377552</v>
      </c>
    </row>
    <row r="48" spans="1:58" s="29" customFormat="1" x14ac:dyDescent="0.25">
      <c r="A48" s="37" t="s">
        <v>175</v>
      </c>
      <c r="B48" s="59">
        <v>16881.145167722345</v>
      </c>
      <c r="C48" s="74">
        <v>42.495650279933201</v>
      </c>
      <c r="D48" s="74">
        <v>4457.2981336085977</v>
      </c>
      <c r="E48" s="60">
        <v>468.88269349099397</v>
      </c>
      <c r="F48" s="61">
        <v>972.20852074004711</v>
      </c>
      <c r="G48" s="61">
        <v>346.50677536551598</v>
      </c>
      <c r="H48" s="61">
        <v>980.52672126426603</v>
      </c>
      <c r="I48" s="62">
        <v>1689.1734227477741</v>
      </c>
      <c r="J48" s="74">
        <v>4992.4815940140097</v>
      </c>
      <c r="K48" s="74">
        <v>6591.289357943112</v>
      </c>
      <c r="L48" s="60">
        <v>1874.285276947186</v>
      </c>
      <c r="M48" s="61">
        <v>2481.3192366875401</v>
      </c>
      <c r="N48" s="61">
        <v>197.87364843365</v>
      </c>
      <c r="O48" s="61">
        <v>192.2678189683117</v>
      </c>
      <c r="P48" s="61">
        <v>294.59013770869598</v>
      </c>
      <c r="Q48" s="61">
        <v>91.153558028092107</v>
      </c>
      <c r="R48" s="61">
        <v>1360.0955265869961</v>
      </c>
      <c r="S48" s="61">
        <v>99.704154582640811</v>
      </c>
      <c r="T48" s="164">
        <v>797.58043187669148</v>
      </c>
      <c r="U48" s="52">
        <v>16249.015504927091</v>
      </c>
      <c r="V48" s="52">
        <v>44.529473438423075</v>
      </c>
      <c r="W48" s="52">
        <v>4400.6200559005983</v>
      </c>
      <c r="X48" s="121">
        <v>471.61332937431871</v>
      </c>
      <c r="Y48" s="121">
        <v>905.31166145691259</v>
      </c>
      <c r="Z48" s="121">
        <v>318.1481159673591</v>
      </c>
      <c r="AA48" s="121">
        <v>1062.2405778433526</v>
      </c>
      <c r="AB48" s="121">
        <v>1643.3063712586552</v>
      </c>
      <c r="AC48" s="52">
        <v>4779.8397344979503</v>
      </c>
      <c r="AD48" s="52">
        <v>6223.8011808369356</v>
      </c>
      <c r="AE48" s="121">
        <v>1609.6725192291599</v>
      </c>
      <c r="AF48" s="121">
        <v>2437.82868791804</v>
      </c>
      <c r="AG48" s="121">
        <v>200.12736419176335</v>
      </c>
      <c r="AH48" s="121">
        <v>203.58049824278464</v>
      </c>
      <c r="AI48" s="121">
        <v>294.48192263210302</v>
      </c>
      <c r="AJ48" s="121">
        <v>95.426268583186626</v>
      </c>
      <c r="AK48" s="121">
        <v>1290.5959758815327</v>
      </c>
      <c r="AL48" s="121">
        <v>92.087944158365573</v>
      </c>
      <c r="AM48" s="52">
        <v>800.22506025318182</v>
      </c>
      <c r="AN48" s="53">
        <v>105042.95378666307</v>
      </c>
      <c r="AO48" s="53">
        <v>247.37335068771711</v>
      </c>
      <c r="AP48" s="53">
        <v>20963.735833665414</v>
      </c>
      <c r="AQ48" s="122">
        <v>4191.3731437809301</v>
      </c>
      <c r="AR48" s="122">
        <v>7027.0556972725408</v>
      </c>
      <c r="AS48" s="122">
        <v>1289.9037367483925</v>
      </c>
      <c r="AT48" s="122">
        <v>765.88124876789789</v>
      </c>
      <c r="AU48" s="122">
        <v>7689.522007095653</v>
      </c>
      <c r="AV48" s="53">
        <v>20047.979223603259</v>
      </c>
      <c r="AW48" s="53">
        <v>50983.717280709141</v>
      </c>
      <c r="AX48" s="122">
        <v>15905.007471949932</v>
      </c>
      <c r="AY48" s="122">
        <v>19117.641383718979</v>
      </c>
      <c r="AZ48" s="122">
        <v>3956.57010986061</v>
      </c>
      <c r="BA48" s="122">
        <v>1377.2253704323689</v>
      </c>
      <c r="BB48" s="122">
        <v>1461.0293547576341</v>
      </c>
      <c r="BC48" s="122">
        <v>489.648719884694</v>
      </c>
      <c r="BD48" s="122">
        <v>7904.7639793773606</v>
      </c>
      <c r="BE48" s="122">
        <v>771.83089072755706</v>
      </c>
      <c r="BF48" s="53">
        <v>12800.148097997546</v>
      </c>
    </row>
    <row r="49" spans="1:58" s="29" customFormat="1" x14ac:dyDescent="0.25">
      <c r="A49" s="37" t="s">
        <v>176</v>
      </c>
      <c r="B49" s="59">
        <v>17110.905882396575</v>
      </c>
      <c r="C49" s="74">
        <v>44.084848866038101</v>
      </c>
      <c r="D49" s="74">
        <v>4440.5727496892687</v>
      </c>
      <c r="E49" s="60">
        <v>504.49956708559802</v>
      </c>
      <c r="F49" s="61">
        <v>942.81288669289984</v>
      </c>
      <c r="G49" s="61">
        <v>404.45840478121153</v>
      </c>
      <c r="H49" s="61">
        <v>826.78821419381404</v>
      </c>
      <c r="I49" s="62">
        <v>1762.0136769357453</v>
      </c>
      <c r="J49" s="74">
        <v>4843.4017586455702</v>
      </c>
      <c r="K49" s="74">
        <v>6917.5007004889958</v>
      </c>
      <c r="L49" s="60">
        <v>1810.8285815918059</v>
      </c>
      <c r="M49" s="61">
        <v>2714.2266213420799</v>
      </c>
      <c r="N49" s="61">
        <v>199.27882288176599</v>
      </c>
      <c r="O49" s="61">
        <v>180.60292006590319</v>
      </c>
      <c r="P49" s="61">
        <v>345.73415291249398</v>
      </c>
      <c r="Q49" s="61">
        <v>84.2771403062291</v>
      </c>
      <c r="R49" s="61">
        <v>1468.9238556923099</v>
      </c>
      <c r="S49" s="61">
        <v>113.62860569640739</v>
      </c>
      <c r="T49" s="164">
        <v>865.34582470670421</v>
      </c>
      <c r="U49" s="52">
        <v>17301.237296591778</v>
      </c>
      <c r="V49" s="52">
        <v>46.348325989371006</v>
      </c>
      <c r="W49" s="52">
        <v>4554.3108475740428</v>
      </c>
      <c r="X49" s="121">
        <v>503.02883906356601</v>
      </c>
      <c r="Y49" s="121">
        <v>943.47045852586405</v>
      </c>
      <c r="Z49" s="121">
        <v>389.40534621548659</v>
      </c>
      <c r="AA49" s="121">
        <v>1015.6804040980364</v>
      </c>
      <c r="AB49" s="121">
        <v>1702.7257996710898</v>
      </c>
      <c r="AC49" s="52">
        <v>4872.4216700751431</v>
      </c>
      <c r="AD49" s="52">
        <v>6963.9081918601423</v>
      </c>
      <c r="AE49" s="121">
        <v>2089.4366074248737</v>
      </c>
      <c r="AF49" s="121">
        <v>2533.3375415076766</v>
      </c>
      <c r="AG49" s="121">
        <v>206.41534600156001</v>
      </c>
      <c r="AH49" s="121">
        <v>239.74922220545253</v>
      </c>
      <c r="AI49" s="121">
        <v>297.34900511325264</v>
      </c>
      <c r="AJ49" s="121">
        <v>88.742124224251697</v>
      </c>
      <c r="AK49" s="121">
        <v>1395.5794070463617</v>
      </c>
      <c r="AL49" s="121">
        <v>113.29893833671208</v>
      </c>
      <c r="AM49" s="52">
        <v>864.24826109308322</v>
      </c>
      <c r="AN49" s="53">
        <v>110009.63879505628</v>
      </c>
      <c r="AO49" s="53">
        <v>232.94396672571997</v>
      </c>
      <c r="AP49" s="53">
        <v>22077.680604973932</v>
      </c>
      <c r="AQ49" s="122">
        <v>4466.8407756207098</v>
      </c>
      <c r="AR49" s="122">
        <v>7231.4239881110534</v>
      </c>
      <c r="AS49" s="122">
        <v>1680.6997137118299</v>
      </c>
      <c r="AT49" s="122">
        <v>755.73478778043204</v>
      </c>
      <c r="AU49" s="122">
        <v>7942.9813397499074</v>
      </c>
      <c r="AV49" s="53">
        <v>20942.20098778696</v>
      </c>
      <c r="AW49" s="53">
        <v>52219.05789165922</v>
      </c>
      <c r="AX49" s="122">
        <v>15887.08512589963</v>
      </c>
      <c r="AY49" s="122">
        <v>19135.433743652091</v>
      </c>
      <c r="AZ49" s="122">
        <v>4126.4127846669799</v>
      </c>
      <c r="BA49" s="122">
        <v>1348.0477674837534</v>
      </c>
      <c r="BB49" s="122">
        <v>1798.19862186195</v>
      </c>
      <c r="BC49" s="122">
        <v>561.93717884460807</v>
      </c>
      <c r="BD49" s="122">
        <v>8443.2176541050103</v>
      </c>
      <c r="BE49" s="122">
        <v>918.72501514520195</v>
      </c>
      <c r="BF49" s="53">
        <v>14537.75534391043</v>
      </c>
    </row>
    <row r="50" spans="1:58" s="105" customFormat="1" x14ac:dyDescent="0.25">
      <c r="A50" s="98" t="s">
        <v>177</v>
      </c>
      <c r="B50" s="99">
        <v>17565.297625762389</v>
      </c>
      <c r="C50" s="100">
        <v>59.725037685410598</v>
      </c>
      <c r="D50" s="100">
        <v>4709.964461532426</v>
      </c>
      <c r="E50" s="101">
        <v>494.24754999449698</v>
      </c>
      <c r="F50" s="102">
        <v>982.00913623781412</v>
      </c>
      <c r="G50" s="102">
        <v>454.60429585409889</v>
      </c>
      <c r="H50" s="102">
        <v>764.90712649064005</v>
      </c>
      <c r="I50" s="103">
        <v>2014.1963529553759</v>
      </c>
      <c r="J50" s="100">
        <v>5071.0478194571597</v>
      </c>
      <c r="K50" s="100">
        <v>6894.1247003541976</v>
      </c>
      <c r="L50" s="101">
        <v>1817.7832922455268</v>
      </c>
      <c r="M50" s="102">
        <v>2718.69986144829</v>
      </c>
      <c r="N50" s="102">
        <v>194.60643699584901</v>
      </c>
      <c r="O50" s="102">
        <v>191.6604134226526</v>
      </c>
      <c r="P50" s="102">
        <v>325.94824841613701</v>
      </c>
      <c r="Q50" s="102">
        <v>83.349004812772705</v>
      </c>
      <c r="R50" s="102">
        <v>1445.7525646926219</v>
      </c>
      <c r="S50" s="102">
        <v>116.32487832034749</v>
      </c>
      <c r="T50" s="165">
        <v>830.43560673319394</v>
      </c>
      <c r="U50" s="100">
        <v>17263.54998106632</v>
      </c>
      <c r="V50" s="100">
        <v>51.643875636615498</v>
      </c>
      <c r="W50" s="100">
        <v>4644.7711929850429</v>
      </c>
      <c r="X50" s="120">
        <v>506.82753573298368</v>
      </c>
      <c r="Y50" s="120">
        <v>975.21534626741141</v>
      </c>
      <c r="Z50" s="120">
        <v>451.51586995358599</v>
      </c>
      <c r="AA50" s="120">
        <v>829.34043181500056</v>
      </c>
      <c r="AB50" s="120">
        <v>1881.8720092160609</v>
      </c>
      <c r="AC50" s="100">
        <v>4858.8924732174701</v>
      </c>
      <c r="AD50" s="100">
        <v>6844.7296516612587</v>
      </c>
      <c r="AE50" s="120">
        <v>1859.4214983238342</v>
      </c>
      <c r="AF50" s="120">
        <v>2624.4612115853233</v>
      </c>
      <c r="AG50" s="120">
        <v>206.16961512466469</v>
      </c>
      <c r="AH50" s="120">
        <v>206.2400363242532</v>
      </c>
      <c r="AI50" s="120">
        <v>316.06740414065263</v>
      </c>
      <c r="AJ50" s="120">
        <v>88.687816851087845</v>
      </c>
      <c r="AK50" s="120">
        <v>1433.4895875933332</v>
      </c>
      <c r="AL50" s="120">
        <v>110.19248171810891</v>
      </c>
      <c r="AM50" s="100">
        <v>863.51278756593331</v>
      </c>
      <c r="AN50" s="100">
        <v>114191.45884787942</v>
      </c>
      <c r="AO50" s="100">
        <v>343.7861582884579</v>
      </c>
      <c r="AP50" s="100">
        <v>23548.343549048092</v>
      </c>
      <c r="AQ50" s="120">
        <v>4800.2234304207095</v>
      </c>
      <c r="AR50" s="120">
        <v>8062.5288158796084</v>
      </c>
      <c r="AS50" s="120">
        <v>1726.1014991057482</v>
      </c>
      <c r="AT50" s="120">
        <v>654.29919434696694</v>
      </c>
      <c r="AU50" s="120">
        <v>8305.1906092950594</v>
      </c>
      <c r="AV50" s="100">
        <v>20394.435977156409</v>
      </c>
      <c r="AW50" s="100">
        <v>55253.135205805171</v>
      </c>
      <c r="AX50" s="120">
        <v>16902.0587092563</v>
      </c>
      <c r="AY50" s="120">
        <v>19892.358306222661</v>
      </c>
      <c r="AZ50" s="120">
        <v>3957.1066677976796</v>
      </c>
      <c r="BA50" s="120">
        <v>2263.891381274077</v>
      </c>
      <c r="BB50" s="120">
        <v>1711.27578820087</v>
      </c>
      <c r="BC50" s="120">
        <v>614.692814991521</v>
      </c>
      <c r="BD50" s="120">
        <v>9200.630770448879</v>
      </c>
      <c r="BE50" s="120">
        <v>711.12076761318008</v>
      </c>
      <c r="BF50" s="100">
        <v>14651.7579575813</v>
      </c>
    </row>
    <row r="51" spans="1:58" s="29" customFormat="1" x14ac:dyDescent="0.25">
      <c r="A51" s="37" t="s">
        <v>178</v>
      </c>
      <c r="B51" s="59">
        <v>17968.914959717251</v>
      </c>
      <c r="C51" s="74">
        <v>109.21616340243401</v>
      </c>
      <c r="D51" s="74">
        <v>5050.8168585882331</v>
      </c>
      <c r="E51" s="60">
        <v>512.12236956171205</v>
      </c>
      <c r="F51" s="61">
        <v>1102.3974222787353</v>
      </c>
      <c r="G51" s="61">
        <v>514.35493751788988</v>
      </c>
      <c r="H51" s="61">
        <v>689.82858814848805</v>
      </c>
      <c r="I51" s="62">
        <v>2232.1135410814077</v>
      </c>
      <c r="J51" s="74">
        <v>5008.4546431074205</v>
      </c>
      <c r="K51" s="74">
        <v>6956.126773914144</v>
      </c>
      <c r="L51" s="60">
        <v>1643.70189440268</v>
      </c>
      <c r="M51" s="61">
        <v>2660.9478682392</v>
      </c>
      <c r="N51" s="61">
        <v>234.31937837511899</v>
      </c>
      <c r="O51" s="61">
        <v>267.72331163024592</v>
      </c>
      <c r="P51" s="61">
        <v>337.47352626408701</v>
      </c>
      <c r="Q51" s="61">
        <v>94.923802888145502</v>
      </c>
      <c r="R51" s="61">
        <v>1594.6809234865732</v>
      </c>
      <c r="S51" s="61">
        <v>122.3560686280925</v>
      </c>
      <c r="T51" s="164">
        <v>844.30052070501699</v>
      </c>
      <c r="U51" s="52">
        <v>17460.310705739499</v>
      </c>
      <c r="V51" s="52">
        <v>90.065524786515724</v>
      </c>
      <c r="W51" s="52">
        <v>4870.5894475885698</v>
      </c>
      <c r="X51" s="121">
        <v>540.15482628367909</v>
      </c>
      <c r="Y51" s="121">
        <v>1074.5337008241002</v>
      </c>
      <c r="Z51" s="121">
        <v>462.5344612822787</v>
      </c>
      <c r="AA51" s="121">
        <v>705.88121383849432</v>
      </c>
      <c r="AB51" s="121">
        <v>2087.4852453600179</v>
      </c>
      <c r="AC51" s="52">
        <v>4771.0327960487302</v>
      </c>
      <c r="AD51" s="52">
        <v>6809.7492907515216</v>
      </c>
      <c r="AE51" s="121">
        <v>1693.9407690253749</v>
      </c>
      <c r="AF51" s="121">
        <v>2530.0226129363837</v>
      </c>
      <c r="AG51" s="121">
        <v>226.15234614186633</v>
      </c>
      <c r="AH51" s="121">
        <v>242.78350230717618</v>
      </c>
      <c r="AI51" s="121">
        <v>318.68553425902132</v>
      </c>
      <c r="AJ51" s="121">
        <v>90.642934786779506</v>
      </c>
      <c r="AK51" s="121">
        <v>1581.1706256538528</v>
      </c>
      <c r="AL51" s="121">
        <v>126.35096564106625</v>
      </c>
      <c r="AM51" s="52">
        <v>918.8736465641615</v>
      </c>
      <c r="AN51" s="53">
        <v>112878.50633049919</v>
      </c>
      <c r="AO51" s="53">
        <v>588.80203027993298</v>
      </c>
      <c r="AP51" s="53">
        <v>23796.327599523182</v>
      </c>
      <c r="AQ51" s="122">
        <v>4872.3148411715301</v>
      </c>
      <c r="AR51" s="122">
        <v>8140.48211467074</v>
      </c>
      <c r="AS51" s="122">
        <v>1552.3089385784169</v>
      </c>
      <c r="AT51" s="122">
        <v>648.57353348315394</v>
      </c>
      <c r="AU51" s="122">
        <v>8582.6481716193393</v>
      </c>
      <c r="AV51" s="53">
        <v>20176.72984527452</v>
      </c>
      <c r="AW51" s="53">
        <v>53735.395213556367</v>
      </c>
      <c r="AX51" s="122">
        <v>15127.008280938195</v>
      </c>
      <c r="AY51" s="122">
        <v>19248.39331350561</v>
      </c>
      <c r="AZ51" s="122">
        <v>4240.9302273866397</v>
      </c>
      <c r="BA51" s="122">
        <v>1653.74073027189</v>
      </c>
      <c r="BB51" s="122">
        <v>1740.442428445037</v>
      </c>
      <c r="BC51" s="122">
        <v>465.33229405784505</v>
      </c>
      <c r="BD51" s="122">
        <v>10509.127738432202</v>
      </c>
      <c r="BE51" s="122">
        <v>750.42020051894292</v>
      </c>
      <c r="BF51" s="53">
        <v>14581.251641865196</v>
      </c>
    </row>
    <row r="52" spans="1:58" s="29" customFormat="1" x14ac:dyDescent="0.25">
      <c r="A52" s="37" t="s">
        <v>179</v>
      </c>
      <c r="B52" s="59">
        <v>19081.427799336809</v>
      </c>
      <c r="C52" s="74">
        <v>95.7526158162879</v>
      </c>
      <c r="D52" s="74">
        <v>5491.3936626491341</v>
      </c>
      <c r="E52" s="60">
        <v>596.82436653779905</v>
      </c>
      <c r="F52" s="61">
        <v>1184.1825850075436</v>
      </c>
      <c r="G52" s="61">
        <v>574.10566907889518</v>
      </c>
      <c r="H52" s="61">
        <v>665.65336673368495</v>
      </c>
      <c r="I52" s="62">
        <v>2470.6276752912117</v>
      </c>
      <c r="J52" s="74">
        <v>5340.1447591980404</v>
      </c>
      <c r="K52" s="74">
        <v>7298.3398040040975</v>
      </c>
      <c r="L52" s="60">
        <v>1642.851000924019</v>
      </c>
      <c r="M52" s="61">
        <v>2830.2908318070599</v>
      </c>
      <c r="N52" s="61">
        <v>241.783049077312</v>
      </c>
      <c r="O52" s="61">
        <v>214.11499063801898</v>
      </c>
      <c r="P52" s="61">
        <v>392.58438285508203</v>
      </c>
      <c r="Q52" s="61">
        <v>97.545670780705294</v>
      </c>
      <c r="R52" s="61">
        <v>1752.4765998555372</v>
      </c>
      <c r="S52" s="61">
        <v>126.69327806636301</v>
      </c>
      <c r="T52" s="164">
        <v>855.79695766924772</v>
      </c>
      <c r="U52" s="52">
        <v>18539.817298169637</v>
      </c>
      <c r="V52" s="52">
        <v>95.277709650566806</v>
      </c>
      <c r="W52" s="52">
        <v>5282.6147619184039</v>
      </c>
      <c r="X52" s="121">
        <v>545.86873721756797</v>
      </c>
      <c r="Y52" s="121">
        <v>1168.3806675065832</v>
      </c>
      <c r="Z52" s="121">
        <v>551.7532786244808</v>
      </c>
      <c r="AA52" s="121">
        <v>673.84090130999664</v>
      </c>
      <c r="AB52" s="121">
        <v>2342.7711772597754</v>
      </c>
      <c r="AC52" s="52">
        <v>5125.9755144062665</v>
      </c>
      <c r="AD52" s="52">
        <v>7131.2568428290024</v>
      </c>
      <c r="AE52" s="121">
        <v>1675.338083223385</v>
      </c>
      <c r="AF52" s="121">
        <v>2761.426491994353</v>
      </c>
      <c r="AG52" s="121">
        <v>253.21803376820503</v>
      </c>
      <c r="AH52" s="121">
        <v>232.20115868855873</v>
      </c>
      <c r="AI52" s="121">
        <v>329.14317039929261</v>
      </c>
      <c r="AJ52" s="121">
        <v>104.62118752662377</v>
      </c>
      <c r="AK52" s="121">
        <v>1644.5257263812202</v>
      </c>
      <c r="AL52" s="121">
        <v>130.78299084736398</v>
      </c>
      <c r="AM52" s="52">
        <v>904.69246936539855</v>
      </c>
      <c r="AN52" s="53">
        <v>117812.56868852174</v>
      </c>
      <c r="AO52" s="53">
        <v>454.72605626186498</v>
      </c>
      <c r="AP52" s="53">
        <v>25339.435231138672</v>
      </c>
      <c r="AQ52" s="122">
        <v>4698.2976683339493</v>
      </c>
      <c r="AR52" s="122">
        <v>8953.733250152829</v>
      </c>
      <c r="AS52" s="122">
        <v>1670.5069948068485</v>
      </c>
      <c r="AT52" s="122">
        <v>678.90054934374598</v>
      </c>
      <c r="AU52" s="122">
        <v>9337.9967685012998</v>
      </c>
      <c r="AV52" s="53">
        <v>21716.129686661781</v>
      </c>
      <c r="AW52" s="53">
        <v>55514.909382381542</v>
      </c>
      <c r="AX52" s="122">
        <v>15326.115513307759</v>
      </c>
      <c r="AY52" s="122">
        <v>19787.835323564581</v>
      </c>
      <c r="AZ52" s="122">
        <v>4779.1036557387097</v>
      </c>
      <c r="BA52" s="122">
        <v>1678.876532407852</v>
      </c>
      <c r="BB52" s="122">
        <v>1632.8594249337561</v>
      </c>
      <c r="BC52" s="122">
        <v>586.58147141387394</v>
      </c>
      <c r="BD52" s="122">
        <v>10845.372025346758</v>
      </c>
      <c r="BE52" s="122">
        <v>878.16543566824703</v>
      </c>
      <c r="BF52" s="53">
        <v>14787.368332077882</v>
      </c>
    </row>
    <row r="53" spans="1:58" s="29" customFormat="1" x14ac:dyDescent="0.25">
      <c r="A53" s="37" t="s">
        <v>180</v>
      </c>
      <c r="B53" s="59">
        <v>19059.640825627335</v>
      </c>
      <c r="C53" s="74">
        <v>79.681014235228702</v>
      </c>
      <c r="D53" s="74">
        <v>5470.9202027865467</v>
      </c>
      <c r="E53" s="60">
        <v>566.14977688309295</v>
      </c>
      <c r="F53" s="61">
        <v>1156.9113768144325</v>
      </c>
      <c r="G53" s="61">
        <v>581.74039332430186</v>
      </c>
      <c r="H53" s="61">
        <v>703.48215120354905</v>
      </c>
      <c r="I53" s="62">
        <v>2462.6365045611697</v>
      </c>
      <c r="J53" s="74">
        <v>5451.2834163192401</v>
      </c>
      <c r="K53" s="74">
        <v>7159.2178476142572</v>
      </c>
      <c r="L53" s="60">
        <v>1720.9732383395599</v>
      </c>
      <c r="M53" s="61">
        <v>2788.3605013382498</v>
      </c>
      <c r="N53" s="61">
        <v>207.738692508425</v>
      </c>
      <c r="O53" s="61">
        <v>235.221844888774</v>
      </c>
      <c r="P53" s="61">
        <v>337.16088862422498</v>
      </c>
      <c r="Q53" s="61">
        <v>99.285780606066993</v>
      </c>
      <c r="R53" s="61">
        <v>1657.231782297205</v>
      </c>
      <c r="S53" s="61">
        <v>113.2451190117507</v>
      </c>
      <c r="T53" s="164">
        <v>898.5383446720615</v>
      </c>
      <c r="U53" s="52">
        <v>18671.218067973128</v>
      </c>
      <c r="V53" s="52">
        <v>76.967259039830836</v>
      </c>
      <c r="W53" s="52">
        <v>5343.7783424822892</v>
      </c>
      <c r="X53" s="121">
        <v>555.42318992214632</v>
      </c>
      <c r="Y53" s="121">
        <v>1186.918675917794</v>
      </c>
      <c r="Z53" s="121">
        <v>542.7374398563137</v>
      </c>
      <c r="AA53" s="121">
        <v>678.4175586350384</v>
      </c>
      <c r="AB53" s="121">
        <v>2380.2814781509965</v>
      </c>
      <c r="AC53" s="52">
        <v>5193.2331174912297</v>
      </c>
      <c r="AD53" s="52">
        <v>7138.7635116716647</v>
      </c>
      <c r="AE53" s="121">
        <v>1712.7692077564509</v>
      </c>
      <c r="AF53" s="121">
        <v>2792.7011495618499</v>
      </c>
      <c r="AG53" s="121">
        <v>267.11802743148729</v>
      </c>
      <c r="AH53" s="121">
        <v>220.66481642743267</v>
      </c>
      <c r="AI53" s="121">
        <v>309.14539447128772</v>
      </c>
      <c r="AJ53" s="121">
        <v>89.871026985449703</v>
      </c>
      <c r="AK53" s="121">
        <v>1625.7771465777168</v>
      </c>
      <c r="AL53" s="121">
        <v>120.71674245998902</v>
      </c>
      <c r="AM53" s="52">
        <v>918.47583728811708</v>
      </c>
      <c r="AN53" s="53">
        <v>119217.30557773271</v>
      </c>
      <c r="AO53" s="53">
        <v>391.03897962448201</v>
      </c>
      <c r="AP53" s="53">
        <v>25240.488418972538</v>
      </c>
      <c r="AQ53" s="122">
        <v>4608.8165878022501</v>
      </c>
      <c r="AR53" s="122">
        <v>8688.458945981276</v>
      </c>
      <c r="AS53" s="122">
        <v>1390.3476412785808</v>
      </c>
      <c r="AT53" s="122">
        <v>683.15271273875499</v>
      </c>
      <c r="AU53" s="122">
        <v>9869.7125311716773</v>
      </c>
      <c r="AV53" s="53">
        <v>21707.266143523211</v>
      </c>
      <c r="AW53" s="53">
        <v>56341.447408040782</v>
      </c>
      <c r="AX53" s="122">
        <v>15769.928793841722</v>
      </c>
      <c r="AY53" s="122">
        <v>20123.125588787869</v>
      </c>
      <c r="AZ53" s="122">
        <v>4702.2122762653498</v>
      </c>
      <c r="BA53" s="122">
        <v>1925.165219922683</v>
      </c>
      <c r="BB53" s="122">
        <v>1296.8512340026969</v>
      </c>
      <c r="BC53" s="122">
        <v>566.54833783244499</v>
      </c>
      <c r="BD53" s="122">
        <v>11229.142172744152</v>
      </c>
      <c r="BE53" s="122">
        <v>728.47378464386497</v>
      </c>
      <c r="BF53" s="53">
        <v>15537.064627571701</v>
      </c>
    </row>
    <row r="54" spans="1:58" s="105" customFormat="1" x14ac:dyDescent="0.25">
      <c r="A54" s="98" t="s">
        <v>181</v>
      </c>
      <c r="B54" s="99">
        <v>19260.765671248679</v>
      </c>
      <c r="C54" s="100">
        <v>77.407835970739796</v>
      </c>
      <c r="D54" s="100">
        <v>5724.186638628621</v>
      </c>
      <c r="E54" s="101">
        <v>574.622590649975</v>
      </c>
      <c r="F54" s="102">
        <v>1097.0757301661909</v>
      </c>
      <c r="G54" s="102">
        <v>686.65194367883032</v>
      </c>
      <c r="H54" s="102">
        <v>912.24953083697403</v>
      </c>
      <c r="I54" s="103">
        <v>2453.5868432966508</v>
      </c>
      <c r="J54" s="100">
        <v>5368.68376383348</v>
      </c>
      <c r="K54" s="100">
        <v>7205.5226599773068</v>
      </c>
      <c r="L54" s="101">
        <v>1622.1272670765538</v>
      </c>
      <c r="M54" s="102">
        <v>2816.8304935011602</v>
      </c>
      <c r="N54" s="102">
        <v>236.78836733200299</v>
      </c>
      <c r="O54" s="102">
        <v>252.1565941191879</v>
      </c>
      <c r="P54" s="102">
        <v>340.25964918434897</v>
      </c>
      <c r="Q54" s="102">
        <v>100.808286184595</v>
      </c>
      <c r="R54" s="102">
        <v>1744.4169090770902</v>
      </c>
      <c r="S54" s="102">
        <v>92.135093502368804</v>
      </c>
      <c r="T54" s="165">
        <v>884.96477283852801</v>
      </c>
      <c r="U54" s="100">
        <v>19144.371643487906</v>
      </c>
      <c r="V54" s="100">
        <v>68.639945762650996</v>
      </c>
      <c r="W54" s="100">
        <v>5507.936334120539</v>
      </c>
      <c r="X54" s="120">
        <v>525.80787544830662</v>
      </c>
      <c r="Y54" s="120">
        <v>1120.1225241294571</v>
      </c>
      <c r="Z54" s="120">
        <v>656.01836630668856</v>
      </c>
      <c r="AA54" s="120">
        <v>819.59153786721936</v>
      </c>
      <c r="AB54" s="120">
        <v>2386.3960303688677</v>
      </c>
      <c r="AC54" s="100">
        <v>5216.745519621526</v>
      </c>
      <c r="AD54" s="100">
        <v>7389.3788124192533</v>
      </c>
      <c r="AE54" s="120">
        <v>1676.3389729547489</v>
      </c>
      <c r="AF54" s="120">
        <v>2880.1154206673964</v>
      </c>
      <c r="AG54" s="120">
        <v>245.02769646107799</v>
      </c>
      <c r="AH54" s="120">
        <v>256.20733491880515</v>
      </c>
      <c r="AI54" s="120">
        <v>336.83929236895466</v>
      </c>
      <c r="AJ54" s="120">
        <v>99.257390251337483</v>
      </c>
      <c r="AK54" s="120">
        <v>1779.2686450871206</v>
      </c>
      <c r="AL54" s="120">
        <v>116.32405970981158</v>
      </c>
      <c r="AM54" s="100">
        <v>961.67103156393387</v>
      </c>
      <c r="AN54" s="100">
        <v>121294.13781580923</v>
      </c>
      <c r="AO54" s="100">
        <v>457.66791296424003</v>
      </c>
      <c r="AP54" s="100">
        <v>25458.31341694959</v>
      </c>
      <c r="AQ54" s="120">
        <v>4753.9788817823401</v>
      </c>
      <c r="AR54" s="120">
        <v>8074.5433048625682</v>
      </c>
      <c r="AS54" s="120">
        <v>1765.8515872395362</v>
      </c>
      <c r="AT54" s="120">
        <v>967.74430693663305</v>
      </c>
      <c r="AU54" s="120">
        <v>9896.1953361285159</v>
      </c>
      <c r="AV54" s="100">
        <v>21324.714410708351</v>
      </c>
      <c r="AW54" s="100">
        <v>57220.575618475174</v>
      </c>
      <c r="AX54" s="120">
        <v>14237.098870289441</v>
      </c>
      <c r="AY54" s="120">
        <v>21496.274541124381</v>
      </c>
      <c r="AZ54" s="120">
        <v>4426.6719398498899</v>
      </c>
      <c r="BA54" s="120">
        <v>1998.9648249218803</v>
      </c>
      <c r="BB54" s="120">
        <v>1920.78684550517</v>
      </c>
      <c r="BC54" s="120">
        <v>645.16757995748799</v>
      </c>
      <c r="BD54" s="120">
        <v>11784.397758491545</v>
      </c>
      <c r="BE54" s="120">
        <v>711.21325833537435</v>
      </c>
      <c r="BF54" s="100">
        <v>16832.866456711887</v>
      </c>
    </row>
    <row r="55" spans="1:58" s="29" customFormat="1" x14ac:dyDescent="0.25">
      <c r="A55" s="37" t="s">
        <v>182</v>
      </c>
      <c r="B55" s="59">
        <v>19405.562241663662</v>
      </c>
      <c r="C55" s="74">
        <v>50.849602715347501</v>
      </c>
      <c r="D55" s="74">
        <v>5577.4032061706384</v>
      </c>
      <c r="E55" s="60">
        <v>478.043556813245</v>
      </c>
      <c r="F55" s="61">
        <v>1022.609180551275</v>
      </c>
      <c r="G55" s="61">
        <v>656.1840248344937</v>
      </c>
      <c r="H55" s="61">
        <v>899.53937526271602</v>
      </c>
      <c r="I55" s="62">
        <v>2521.0270687089087</v>
      </c>
      <c r="J55" s="74">
        <v>5488.9587454379398</v>
      </c>
      <c r="K55" s="74">
        <v>7385.6404484096784</v>
      </c>
      <c r="L55" s="60">
        <v>1579.6115818212891</v>
      </c>
      <c r="M55" s="61">
        <v>3037.8078391589402</v>
      </c>
      <c r="N55" s="61">
        <v>230.89381688579201</v>
      </c>
      <c r="O55" s="61">
        <v>231.16614213327682</v>
      </c>
      <c r="P55" s="61">
        <v>337.31372752945902</v>
      </c>
      <c r="Q55" s="61">
        <v>91.646081625862706</v>
      </c>
      <c r="R55" s="61">
        <v>1786.540037755741</v>
      </c>
      <c r="S55" s="61">
        <v>90.66122149931816</v>
      </c>
      <c r="T55" s="164">
        <v>902.7102389300569</v>
      </c>
      <c r="U55" s="52">
        <v>19065.291155487721</v>
      </c>
      <c r="V55" s="52">
        <v>57.438757071834097</v>
      </c>
      <c r="W55" s="52">
        <v>5415.9691692395581</v>
      </c>
      <c r="X55" s="121">
        <v>484.52656336102967</v>
      </c>
      <c r="Y55" s="121">
        <v>1028.8473550004555</v>
      </c>
      <c r="Z55" s="121">
        <v>684.13498353079603</v>
      </c>
      <c r="AA55" s="121">
        <v>774.27122750773469</v>
      </c>
      <c r="AB55" s="121">
        <v>2444.1890398395431</v>
      </c>
      <c r="AC55" s="52">
        <v>5336.299184100696</v>
      </c>
      <c r="AD55" s="52">
        <v>7332.9374272182513</v>
      </c>
      <c r="AE55" s="121">
        <v>1623.3165299928021</v>
      </c>
      <c r="AF55" s="121">
        <v>2924.7598537790436</v>
      </c>
      <c r="AG55" s="121">
        <v>253.58379560050903</v>
      </c>
      <c r="AH55" s="121">
        <v>245.05469288265996</v>
      </c>
      <c r="AI55" s="121">
        <v>342.98562219757861</v>
      </c>
      <c r="AJ55" s="121">
        <v>105.57894479003288</v>
      </c>
      <c r="AK55" s="121">
        <v>1735.4332076052144</v>
      </c>
      <c r="AL55" s="121">
        <v>102.2247803704113</v>
      </c>
      <c r="AM55" s="52">
        <v>922.64661785737928</v>
      </c>
      <c r="AN55" s="53">
        <v>120694.38644255066</v>
      </c>
      <c r="AO55" s="53">
        <v>439.66619160419941</v>
      </c>
      <c r="AP55" s="53">
        <v>25182.606613258813</v>
      </c>
      <c r="AQ55" s="122">
        <v>4296.4843998017204</v>
      </c>
      <c r="AR55" s="122">
        <v>8105.1890469977207</v>
      </c>
      <c r="AS55" s="122">
        <v>1794.2409398201626</v>
      </c>
      <c r="AT55" s="122">
        <v>881.26796456120996</v>
      </c>
      <c r="AU55" s="122">
        <v>10105.424262077997</v>
      </c>
      <c r="AV55" s="53">
        <v>20930.385818013689</v>
      </c>
      <c r="AW55" s="53">
        <v>57754.611364940873</v>
      </c>
      <c r="AX55" s="122">
        <v>13990.989645396807</v>
      </c>
      <c r="AY55" s="122">
        <v>22880.807385424392</v>
      </c>
      <c r="AZ55" s="122">
        <v>4790.75755979727</v>
      </c>
      <c r="BA55" s="122">
        <v>1617.7358562026525</v>
      </c>
      <c r="BB55" s="122">
        <v>1695.7656154734791</v>
      </c>
      <c r="BC55" s="122">
        <v>782.30532074363998</v>
      </c>
      <c r="BD55" s="122">
        <v>11368.020398698607</v>
      </c>
      <c r="BE55" s="122">
        <v>628.22958320403166</v>
      </c>
      <c r="BF55" s="53">
        <v>16387.116454733095</v>
      </c>
    </row>
    <row r="56" spans="1:58" s="29" customFormat="1" x14ac:dyDescent="0.25">
      <c r="A56" s="37" t="s">
        <v>183</v>
      </c>
      <c r="B56" s="59">
        <v>18802.994235651106</v>
      </c>
      <c r="C56" s="74">
        <v>63.069353532008797</v>
      </c>
      <c r="D56" s="74">
        <v>5520.5663855204748</v>
      </c>
      <c r="E56" s="60">
        <v>543.04709324970395</v>
      </c>
      <c r="F56" s="61">
        <v>1026.7218686648175</v>
      </c>
      <c r="G56" s="61">
        <v>492.8120811210552</v>
      </c>
      <c r="H56" s="61">
        <v>982.25688557871501</v>
      </c>
      <c r="I56" s="62">
        <v>2475.7284569061831</v>
      </c>
      <c r="J56" s="74">
        <v>5366.1379795950097</v>
      </c>
      <c r="K56" s="74">
        <v>7026.5402846623711</v>
      </c>
      <c r="L56" s="60">
        <v>1522.858412610208</v>
      </c>
      <c r="M56" s="61">
        <v>2838.5723475056898</v>
      </c>
      <c r="N56" s="61">
        <v>207.51386324816499</v>
      </c>
      <c r="O56" s="61">
        <v>239.50867922923118</v>
      </c>
      <c r="P56" s="61">
        <v>338.58352369184399</v>
      </c>
      <c r="Q56" s="61">
        <v>93.996230122262801</v>
      </c>
      <c r="R56" s="61">
        <v>1674.3945363873518</v>
      </c>
      <c r="S56" s="61">
        <v>111.11269186761839</v>
      </c>
      <c r="T56" s="164">
        <v>826.68023234124007</v>
      </c>
      <c r="U56" s="52">
        <v>19104.92278947372</v>
      </c>
      <c r="V56" s="52">
        <v>55.336448498295702</v>
      </c>
      <c r="W56" s="52">
        <v>5493.2969663461336</v>
      </c>
      <c r="X56" s="121">
        <v>482.09232416124433</v>
      </c>
      <c r="Y56" s="121">
        <v>1028.9561495931468</v>
      </c>
      <c r="Z56" s="121">
        <v>563.12423835313632</v>
      </c>
      <c r="AA56" s="121">
        <v>974.24692521902489</v>
      </c>
      <c r="AB56" s="121">
        <v>2444.8773290195818</v>
      </c>
      <c r="AC56" s="52">
        <v>5320.4490190930164</v>
      </c>
      <c r="AD56" s="52">
        <v>7255.2947241014253</v>
      </c>
      <c r="AE56" s="121">
        <v>1597.3273313208003</v>
      </c>
      <c r="AF56" s="121">
        <v>2897.4400277124037</v>
      </c>
      <c r="AG56" s="121">
        <v>257.50351108772202</v>
      </c>
      <c r="AH56" s="121">
        <v>228.98397417975318</v>
      </c>
      <c r="AI56" s="121">
        <v>357.85716058052066</v>
      </c>
      <c r="AJ56" s="121">
        <v>93.551909200208684</v>
      </c>
      <c r="AK56" s="121">
        <v>1711.5815942753513</v>
      </c>
      <c r="AL56" s="121">
        <v>111.04921574466461</v>
      </c>
      <c r="AM56" s="52">
        <v>980.54563143484904</v>
      </c>
      <c r="AN56" s="53">
        <v>119557.40484307453</v>
      </c>
      <c r="AO56" s="53">
        <v>281.07747963081812</v>
      </c>
      <c r="AP56" s="53">
        <v>24637.1615510052</v>
      </c>
      <c r="AQ56" s="122">
        <v>4212.6409738330094</v>
      </c>
      <c r="AR56" s="122">
        <v>7609.2031143608874</v>
      </c>
      <c r="AS56" s="122">
        <v>1582.5574917223812</v>
      </c>
      <c r="AT56" s="122">
        <v>1164.0323077847161</v>
      </c>
      <c r="AU56" s="122">
        <v>10068.727663304202</v>
      </c>
      <c r="AV56" s="53">
        <v>21631.11572747317</v>
      </c>
      <c r="AW56" s="53">
        <v>56545.062682577649</v>
      </c>
      <c r="AX56" s="122">
        <v>13665.973229362929</v>
      </c>
      <c r="AY56" s="122">
        <v>21916.65437976746</v>
      </c>
      <c r="AZ56" s="122">
        <v>5117.1099829022996</v>
      </c>
      <c r="BA56" s="122">
        <v>1532.3688079034919</v>
      </c>
      <c r="BB56" s="122">
        <v>1689.749116924424</v>
      </c>
      <c r="BC56" s="122">
        <v>621.53542096110095</v>
      </c>
      <c r="BD56" s="122">
        <v>11289.88663014855</v>
      </c>
      <c r="BE56" s="122">
        <v>711.78511460738468</v>
      </c>
      <c r="BF56" s="53">
        <v>16462.987402387691</v>
      </c>
    </row>
    <row r="57" spans="1:58" s="29" customFormat="1" x14ac:dyDescent="0.25">
      <c r="A57" s="37" t="s">
        <v>184</v>
      </c>
      <c r="B57" s="59">
        <v>18961.787185574518</v>
      </c>
      <c r="C57" s="74">
        <v>70.194962123011095</v>
      </c>
      <c r="D57" s="74">
        <v>5614.3246065685562</v>
      </c>
      <c r="E57" s="60">
        <v>472.84578177460997</v>
      </c>
      <c r="F57" s="61">
        <v>1129.9796664655144</v>
      </c>
      <c r="G57" s="61">
        <v>408.97722538283352</v>
      </c>
      <c r="H57" s="61">
        <v>999.949729744911</v>
      </c>
      <c r="I57" s="62">
        <v>2602.5722032006875</v>
      </c>
      <c r="J57" s="74">
        <v>5635.8828464113203</v>
      </c>
      <c r="K57" s="74">
        <v>6820.8580298511724</v>
      </c>
      <c r="L57" s="60">
        <v>1599.667862960431</v>
      </c>
      <c r="M57" s="61">
        <v>2666.6156082636398</v>
      </c>
      <c r="N57" s="61">
        <v>279.765399300544</v>
      </c>
      <c r="O57" s="61">
        <v>203.71351481633081</v>
      </c>
      <c r="P57" s="61">
        <v>285.75463579688699</v>
      </c>
      <c r="Q57" s="61">
        <v>101.074922659064</v>
      </c>
      <c r="R57" s="61">
        <v>1579.2876016266132</v>
      </c>
      <c r="S57" s="61">
        <v>104.97848442766271</v>
      </c>
      <c r="T57" s="164">
        <v>820.52674062045719</v>
      </c>
      <c r="U57" s="52">
        <v>18805.111884659313</v>
      </c>
      <c r="V57" s="52">
        <v>49.255324572766462</v>
      </c>
      <c r="W57" s="52">
        <v>5421.5486682669698</v>
      </c>
      <c r="X57" s="121">
        <v>469.29047902445865</v>
      </c>
      <c r="Y57" s="121">
        <v>1054.5230069694348</v>
      </c>
      <c r="Z57" s="121">
        <v>399.93347297244753</v>
      </c>
      <c r="AA57" s="121">
        <v>976.64452069692834</v>
      </c>
      <c r="AB57" s="121">
        <v>2521.1571886037</v>
      </c>
      <c r="AC57" s="52">
        <v>5465.7667768997962</v>
      </c>
      <c r="AD57" s="52">
        <v>6979.6115576454458</v>
      </c>
      <c r="AE57" s="121">
        <v>1555.3269180322795</v>
      </c>
      <c r="AF57" s="121">
        <v>2838.8068858325332</v>
      </c>
      <c r="AG57" s="121">
        <v>257.28547847838371</v>
      </c>
      <c r="AH57" s="121">
        <v>219.97266875713146</v>
      </c>
      <c r="AI57" s="121">
        <v>292.55525499440233</v>
      </c>
      <c r="AJ57" s="121">
        <v>100.09471983125771</v>
      </c>
      <c r="AK57" s="121">
        <v>1602.1309885085393</v>
      </c>
      <c r="AL57" s="121">
        <v>113.4386432109183</v>
      </c>
      <c r="AM57" s="52">
        <v>888.92955727433764</v>
      </c>
      <c r="AN57" s="53">
        <v>122329.66760737586</v>
      </c>
      <c r="AO57" s="53">
        <v>277.3551951422175</v>
      </c>
      <c r="AP57" s="53">
        <v>24173.91301558066</v>
      </c>
      <c r="AQ57" s="122">
        <v>4189.7652477519205</v>
      </c>
      <c r="AR57" s="122">
        <v>7680.8522776684167</v>
      </c>
      <c r="AS57" s="122">
        <v>1122.3740583867764</v>
      </c>
      <c r="AT57" s="122">
        <v>1039.2549571211821</v>
      </c>
      <c r="AU57" s="122">
        <v>10141.666474652364</v>
      </c>
      <c r="AV57" s="53">
        <v>22294.248809023131</v>
      </c>
      <c r="AW57" s="53">
        <v>58885.285989736338</v>
      </c>
      <c r="AX57" s="122">
        <v>14000.200298094469</v>
      </c>
      <c r="AY57" s="122">
        <v>23472.873821369081</v>
      </c>
      <c r="AZ57" s="122">
        <v>4914.5428835660405</v>
      </c>
      <c r="BA57" s="122">
        <v>1849.1729226123134</v>
      </c>
      <c r="BB57" s="122">
        <v>1410.1180790819189</v>
      </c>
      <c r="BC57" s="122">
        <v>693.58624270766302</v>
      </c>
      <c r="BD57" s="122">
        <v>11699.828709977555</v>
      </c>
      <c r="BE57" s="122">
        <v>844.96303232729304</v>
      </c>
      <c r="BF57" s="53">
        <v>16698.86459789352</v>
      </c>
    </row>
    <row r="58" spans="1:58" s="105" customFormat="1" x14ac:dyDescent="0.25">
      <c r="A58" s="98" t="s">
        <v>185</v>
      </c>
      <c r="B58" s="99">
        <v>18911.34849775054</v>
      </c>
      <c r="C58" s="100">
        <v>64.550212627649202</v>
      </c>
      <c r="D58" s="100">
        <v>5541.5561019816341</v>
      </c>
      <c r="E58" s="101">
        <v>480.685046235502</v>
      </c>
      <c r="F58" s="102">
        <v>1084.5996374502579</v>
      </c>
      <c r="G58" s="102">
        <v>399.34095906586879</v>
      </c>
      <c r="H58" s="102">
        <v>1005.21976970944</v>
      </c>
      <c r="I58" s="103">
        <v>2571.7106895205657</v>
      </c>
      <c r="J58" s="100">
        <v>5632.1639233166297</v>
      </c>
      <c r="K58" s="100">
        <v>6790.8972973485925</v>
      </c>
      <c r="L58" s="101">
        <v>1588.712225801321</v>
      </c>
      <c r="M58" s="102">
        <v>2601.7153773854102</v>
      </c>
      <c r="N58" s="102">
        <v>260.35383218042898</v>
      </c>
      <c r="O58" s="102">
        <v>211.91038553384828</v>
      </c>
      <c r="P58" s="102">
        <v>244.28384765705201</v>
      </c>
      <c r="Q58" s="102">
        <v>78.1482018366993</v>
      </c>
      <c r="R58" s="102">
        <v>1710.4542884625948</v>
      </c>
      <c r="S58" s="102">
        <v>95.319138491237197</v>
      </c>
      <c r="T58" s="165">
        <v>882.1809624760341</v>
      </c>
      <c r="U58" s="100">
        <v>18626.264281723106</v>
      </c>
      <c r="V58" s="100">
        <v>65.814228455279405</v>
      </c>
      <c r="W58" s="100">
        <v>5472.8897589187027</v>
      </c>
      <c r="X58" s="120">
        <v>496.38902561699337</v>
      </c>
      <c r="Y58" s="120">
        <v>1098.5906826280006</v>
      </c>
      <c r="Z58" s="120">
        <v>402.63967825393638</v>
      </c>
      <c r="AA58" s="120">
        <v>990.39126517283103</v>
      </c>
      <c r="AB58" s="120">
        <v>2484.8791072469407</v>
      </c>
      <c r="AC58" s="100">
        <v>5311.1255679809601</v>
      </c>
      <c r="AD58" s="100">
        <v>6846.4080969433717</v>
      </c>
      <c r="AE58" s="120">
        <v>1622.4755515948257</v>
      </c>
      <c r="AF58" s="120">
        <v>2691.6466271836503</v>
      </c>
      <c r="AG58" s="120">
        <v>275.02452368027866</v>
      </c>
      <c r="AH58" s="120">
        <v>214.22664792529983</v>
      </c>
      <c r="AI58" s="120">
        <v>271.06871640496962</v>
      </c>
      <c r="AJ58" s="120">
        <v>81.921728858733786</v>
      </c>
      <c r="AK58" s="120">
        <v>1593.1371433341264</v>
      </c>
      <c r="AL58" s="120">
        <v>96.907157961487158</v>
      </c>
      <c r="AM58" s="100">
        <v>930.02662942479628</v>
      </c>
      <c r="AN58" s="100">
        <v>121820.60366656503</v>
      </c>
      <c r="AO58" s="100">
        <v>437.60699277677395</v>
      </c>
      <c r="AP58" s="100">
        <v>25576.075549866066</v>
      </c>
      <c r="AQ58" s="120">
        <v>4640.9963948101595</v>
      </c>
      <c r="AR58" s="120">
        <v>8460.6849758007811</v>
      </c>
      <c r="AS58" s="120">
        <v>1254.3209232467884</v>
      </c>
      <c r="AT58" s="120">
        <v>1112.888445572321</v>
      </c>
      <c r="AU58" s="120">
        <v>10107.184810436018</v>
      </c>
      <c r="AV58" s="100">
        <v>22281.471109975089</v>
      </c>
      <c r="AW58" s="100">
        <v>57846.187707271769</v>
      </c>
      <c r="AX58" s="120">
        <v>14479.621450878869</v>
      </c>
      <c r="AY58" s="120">
        <v>21743.373641452628</v>
      </c>
      <c r="AZ58" s="120">
        <v>5593.7231973965499</v>
      </c>
      <c r="BA58" s="120">
        <v>1651.4708551775689</v>
      </c>
      <c r="BB58" s="120">
        <v>1793.1082171290159</v>
      </c>
      <c r="BC58" s="120">
        <v>630.22543760210397</v>
      </c>
      <c r="BD58" s="120">
        <v>11099.156669351498</v>
      </c>
      <c r="BE58" s="120">
        <v>855.50823828353691</v>
      </c>
      <c r="BF58" s="100">
        <v>15679.262306675333</v>
      </c>
    </row>
    <row r="59" spans="1:58" s="29" customFormat="1" x14ac:dyDescent="0.25">
      <c r="A59" s="37" t="s">
        <v>186</v>
      </c>
      <c r="B59" s="59">
        <v>18131.745324248353</v>
      </c>
      <c r="C59" s="74">
        <v>58.700438457657199</v>
      </c>
      <c r="D59" s="74">
        <v>5424.6052000921882</v>
      </c>
      <c r="E59" s="60">
        <v>502.858794473236</v>
      </c>
      <c r="F59" s="61">
        <v>1171.279538103498</v>
      </c>
      <c r="G59" s="61">
        <v>253.20213536854351</v>
      </c>
      <c r="H59" s="61">
        <v>1084.0766943890501</v>
      </c>
      <c r="I59" s="62">
        <v>2413.1880377578605</v>
      </c>
      <c r="J59" s="74">
        <v>5307.12924809776</v>
      </c>
      <c r="K59" s="74">
        <v>6570.6575577844415</v>
      </c>
      <c r="L59" s="60">
        <v>1663.0499712376018</v>
      </c>
      <c r="M59" s="61">
        <v>2425.0187500421698</v>
      </c>
      <c r="N59" s="61">
        <v>269.55324995091502</v>
      </c>
      <c r="O59" s="61">
        <v>208.2920208708268</v>
      </c>
      <c r="P59" s="61">
        <v>244.01655483350399</v>
      </c>
      <c r="Q59" s="61">
        <v>102.162657897492</v>
      </c>
      <c r="R59" s="61">
        <v>1565.6559549557001</v>
      </c>
      <c r="S59" s="61">
        <v>92.908397996232708</v>
      </c>
      <c r="T59" s="164">
        <v>770.65287981630684</v>
      </c>
      <c r="U59" s="52">
        <v>18438.779803152094</v>
      </c>
      <c r="V59" s="52">
        <v>54.734156401678</v>
      </c>
      <c r="W59" s="52">
        <v>5497.6995989037896</v>
      </c>
      <c r="X59" s="121">
        <v>496.08516183414866</v>
      </c>
      <c r="Y59" s="121">
        <v>1182.8007877490347</v>
      </c>
      <c r="Z59" s="121">
        <v>286.60182701241325</v>
      </c>
      <c r="AA59" s="121">
        <v>1070.3846369481835</v>
      </c>
      <c r="AB59" s="121">
        <v>2461.8271853600095</v>
      </c>
      <c r="AC59" s="52">
        <v>5363.1327622889439</v>
      </c>
      <c r="AD59" s="52">
        <v>6653.4532743461277</v>
      </c>
      <c r="AE59" s="121">
        <v>1684.8517770526767</v>
      </c>
      <c r="AF59" s="121">
        <v>2499.8907977601998</v>
      </c>
      <c r="AG59" s="121">
        <v>278.765309932609</v>
      </c>
      <c r="AH59" s="121">
        <v>204.57303417475933</v>
      </c>
      <c r="AI59" s="121">
        <v>225.72217994034133</v>
      </c>
      <c r="AJ59" s="121">
        <v>83.499426812188631</v>
      </c>
      <c r="AK59" s="121">
        <v>1567.8960113837486</v>
      </c>
      <c r="AL59" s="121">
        <v>108.25473728960549</v>
      </c>
      <c r="AM59" s="52">
        <v>869.76001121155275</v>
      </c>
      <c r="AN59" s="53">
        <v>119886.28455665307</v>
      </c>
      <c r="AO59" s="53">
        <v>312.75102456492289</v>
      </c>
      <c r="AP59" s="53">
        <v>25176.695868692263</v>
      </c>
      <c r="AQ59" s="122">
        <v>4324.9895435217104</v>
      </c>
      <c r="AR59" s="122">
        <v>8549.3499212277202</v>
      </c>
      <c r="AS59" s="122">
        <v>1141.6049339399556</v>
      </c>
      <c r="AT59" s="122">
        <v>1094.33212609007</v>
      </c>
      <c r="AU59" s="122">
        <v>10066.419343912807</v>
      </c>
      <c r="AV59" s="53">
        <v>21924.044542746742</v>
      </c>
      <c r="AW59" s="53">
        <v>57125.954133889172</v>
      </c>
      <c r="AX59" s="122">
        <v>14721.639435073344</v>
      </c>
      <c r="AY59" s="122">
        <v>20690.240563426967</v>
      </c>
      <c r="AZ59" s="122">
        <v>5470.5125431145398</v>
      </c>
      <c r="BA59" s="122">
        <v>1481.2986085145108</v>
      </c>
      <c r="BB59" s="122">
        <v>1534.5762583048731</v>
      </c>
      <c r="BC59" s="122">
        <v>648.78717498397305</v>
      </c>
      <c r="BD59" s="122">
        <v>11397.888846709042</v>
      </c>
      <c r="BE59" s="122">
        <v>1181.0107037619141</v>
      </c>
      <c r="BF59" s="53">
        <v>15346.838986759976</v>
      </c>
    </row>
    <row r="60" spans="1:58" s="29" customFormat="1" x14ac:dyDescent="0.25">
      <c r="A60" s="37" t="s">
        <v>187</v>
      </c>
      <c r="B60" s="59">
        <v>17444.325452432229</v>
      </c>
      <c r="C60" s="74">
        <v>35.7796910380616</v>
      </c>
      <c r="D60" s="74">
        <v>5204.6349463219831</v>
      </c>
      <c r="E60" s="60">
        <v>469.49297006424803</v>
      </c>
      <c r="F60" s="61">
        <v>1115.3967669833946</v>
      </c>
      <c r="G60" s="61">
        <v>299.6924391547567</v>
      </c>
      <c r="H60" s="61">
        <v>1108.96855200595</v>
      </c>
      <c r="I60" s="62">
        <v>2211.0842181136341</v>
      </c>
      <c r="J60" s="74">
        <v>5052.9232457159296</v>
      </c>
      <c r="K60" s="74">
        <v>6384.9171227391489</v>
      </c>
      <c r="L60" s="60">
        <v>1537.68347665181</v>
      </c>
      <c r="M60" s="61">
        <v>2489.72336698153</v>
      </c>
      <c r="N60" s="61">
        <v>241.25067001003899</v>
      </c>
      <c r="O60" s="61">
        <v>201.946627231132</v>
      </c>
      <c r="P60" s="61">
        <v>225.626573414223</v>
      </c>
      <c r="Q60" s="61">
        <v>86.155553546534406</v>
      </c>
      <c r="R60" s="61">
        <v>1509.7471339391104</v>
      </c>
      <c r="S60" s="61">
        <v>92.783720964769515</v>
      </c>
      <c r="T60" s="164">
        <v>766.07044661710711</v>
      </c>
      <c r="U60" s="52">
        <v>17600.831390165185</v>
      </c>
      <c r="V60" s="52">
        <v>46.944038280528609</v>
      </c>
      <c r="W60" s="52">
        <v>5233.8905949745522</v>
      </c>
      <c r="X60" s="121">
        <v>471.87399810331635</v>
      </c>
      <c r="Y60" s="121">
        <v>1149.6193873169002</v>
      </c>
      <c r="Z60" s="121">
        <v>267.65513830136439</v>
      </c>
      <c r="AA60" s="121">
        <v>1088.37134259134</v>
      </c>
      <c r="AB60" s="121">
        <v>2256.3707286616313</v>
      </c>
      <c r="AC60" s="52">
        <v>4941.4407954433</v>
      </c>
      <c r="AD60" s="52">
        <v>6560.2045754254577</v>
      </c>
      <c r="AE60" s="121">
        <v>1610.3119373992088</v>
      </c>
      <c r="AF60" s="121">
        <v>2535.7686786835102</v>
      </c>
      <c r="AG60" s="121">
        <v>252.44174142581969</v>
      </c>
      <c r="AH60" s="121">
        <v>221.79613178533839</v>
      </c>
      <c r="AI60" s="121">
        <v>227.62067575452832</v>
      </c>
      <c r="AJ60" s="121">
        <v>88.01684066772016</v>
      </c>
      <c r="AK60" s="121">
        <v>1520.4615274963789</v>
      </c>
      <c r="AL60" s="121">
        <v>103.7870422129522</v>
      </c>
      <c r="AM60" s="52">
        <v>818.35138604134954</v>
      </c>
      <c r="AN60" s="53">
        <v>112084.90239931675</v>
      </c>
      <c r="AO60" s="53">
        <v>311.68567781207105</v>
      </c>
      <c r="AP60" s="53">
        <v>23264.415833496503</v>
      </c>
      <c r="AQ60" s="122">
        <v>4160.2447075065302</v>
      </c>
      <c r="AR60" s="122">
        <v>8000.1307038722734</v>
      </c>
      <c r="AS60" s="122">
        <v>1030.3703167832982</v>
      </c>
      <c r="AT60" s="122">
        <v>949.15845690883998</v>
      </c>
      <c r="AU60" s="122">
        <v>9124.5116484255595</v>
      </c>
      <c r="AV60" s="53">
        <v>20756.841040476382</v>
      </c>
      <c r="AW60" s="53">
        <v>53545.658660336958</v>
      </c>
      <c r="AX60" s="122">
        <v>12999.856157705952</v>
      </c>
      <c r="AY60" s="122">
        <v>20996.684945906509</v>
      </c>
      <c r="AZ60" s="122">
        <v>4557.7470869558401</v>
      </c>
      <c r="BA60" s="122">
        <v>1763.1537084660688</v>
      </c>
      <c r="BB60" s="122">
        <v>1379.043608679505</v>
      </c>
      <c r="BC60" s="122">
        <v>610.85417416819007</v>
      </c>
      <c r="BD60" s="122">
        <v>10456.664641530999</v>
      </c>
      <c r="BE60" s="122">
        <v>781.65433692390138</v>
      </c>
      <c r="BF60" s="53">
        <v>14206.301187194829</v>
      </c>
    </row>
    <row r="61" spans="1:58" s="29" customFormat="1" x14ac:dyDescent="0.25">
      <c r="A61" s="37" t="s">
        <v>188</v>
      </c>
      <c r="B61" s="59">
        <v>17865.009185049588</v>
      </c>
      <c r="C61" s="74">
        <v>51.748821023628203</v>
      </c>
      <c r="D61" s="74">
        <v>5343.9418876877171</v>
      </c>
      <c r="E61" s="60">
        <v>455.15878398279602</v>
      </c>
      <c r="F61" s="61">
        <v>1070.6468842427453</v>
      </c>
      <c r="G61" s="61">
        <v>314.41663915493217</v>
      </c>
      <c r="H61" s="61">
        <v>1188.0990164376001</v>
      </c>
      <c r="I61" s="62">
        <v>2315.6205638696438</v>
      </c>
      <c r="J61" s="74">
        <v>4920.6586976055996</v>
      </c>
      <c r="K61" s="74">
        <v>6867.7015391544173</v>
      </c>
      <c r="L61" s="60">
        <v>1766.790227380839</v>
      </c>
      <c r="M61" s="61">
        <v>2455.2582338372499</v>
      </c>
      <c r="N61" s="61">
        <v>239.96058791134999</v>
      </c>
      <c r="O61" s="61">
        <v>185.37804591165508</v>
      </c>
      <c r="P61" s="61">
        <v>213.26642560601499</v>
      </c>
      <c r="Q61" s="61">
        <v>72.821548186506803</v>
      </c>
      <c r="R61" s="61">
        <v>1832.0723152449314</v>
      </c>
      <c r="S61" s="61">
        <v>102.15415507587021</v>
      </c>
      <c r="T61" s="164">
        <v>680.95823957822472</v>
      </c>
      <c r="U61" s="52">
        <v>17680.693761312155</v>
      </c>
      <c r="V61" s="52">
        <v>46.019837722869433</v>
      </c>
      <c r="W61" s="52">
        <v>5347.3520947950628</v>
      </c>
      <c r="X61" s="121">
        <v>494.21288983424802</v>
      </c>
      <c r="Y61" s="121">
        <v>1112.6162099832352</v>
      </c>
      <c r="Z61" s="121">
        <v>322.38302160087528</v>
      </c>
      <c r="AA61" s="121">
        <v>1212.9193152564801</v>
      </c>
      <c r="AB61" s="121">
        <v>2205.2206581202236</v>
      </c>
      <c r="AC61" s="52">
        <v>4732.41090434941</v>
      </c>
      <c r="AD61" s="52">
        <v>6768.9969727168254</v>
      </c>
      <c r="AE61" s="121">
        <v>1848.4190893252664</v>
      </c>
      <c r="AF61" s="121">
        <v>2479.0301324160669</v>
      </c>
      <c r="AG61" s="121">
        <v>244.55811039752902</v>
      </c>
      <c r="AH61" s="121">
        <v>177.43598833543942</v>
      </c>
      <c r="AI61" s="121">
        <v>220.92425844465035</v>
      </c>
      <c r="AJ61" s="121">
        <v>80.232307602771002</v>
      </c>
      <c r="AK61" s="121">
        <v>1617.253349141504</v>
      </c>
      <c r="AL61" s="121">
        <v>101.14373705359854</v>
      </c>
      <c r="AM61" s="52">
        <v>785.91395172798821</v>
      </c>
      <c r="AN61" s="53">
        <v>114142.2723240734</v>
      </c>
      <c r="AO61" s="53">
        <v>312.59209615403864</v>
      </c>
      <c r="AP61" s="53">
        <v>24612.811782303856</v>
      </c>
      <c r="AQ61" s="122">
        <v>4662.4623197073106</v>
      </c>
      <c r="AR61" s="122">
        <v>8379.9483574992246</v>
      </c>
      <c r="AS61" s="122">
        <v>1142.323997476489</v>
      </c>
      <c r="AT61" s="122">
        <v>1091.2749820685081</v>
      </c>
      <c r="AU61" s="122">
        <v>9336.8021255523217</v>
      </c>
      <c r="AV61" s="53">
        <v>20702.358999388121</v>
      </c>
      <c r="AW61" s="53">
        <v>55286.738941023294</v>
      </c>
      <c r="AX61" s="122">
        <v>14364.937077243885</v>
      </c>
      <c r="AY61" s="122">
        <v>21196.113677037411</v>
      </c>
      <c r="AZ61" s="122">
        <v>4374.8663876926703</v>
      </c>
      <c r="BA61" s="122">
        <v>1402.8931538897839</v>
      </c>
      <c r="BB61" s="122">
        <v>1320.27658688525</v>
      </c>
      <c r="BC61" s="122">
        <v>577.97500840149996</v>
      </c>
      <c r="BD61" s="122">
        <v>11285.620175435379</v>
      </c>
      <c r="BE61" s="122">
        <v>764.0568744374109</v>
      </c>
      <c r="BF61" s="53">
        <v>13227.770505204109</v>
      </c>
    </row>
    <row r="62" spans="1:58" s="105" customFormat="1" x14ac:dyDescent="0.25">
      <c r="A62" s="98" t="s">
        <v>189</v>
      </c>
      <c r="B62" s="99">
        <v>17674.819156357746</v>
      </c>
      <c r="C62" s="100">
        <v>51.3043302298641</v>
      </c>
      <c r="D62" s="100">
        <v>5400.3236770431522</v>
      </c>
      <c r="E62" s="101">
        <v>524.40706870864199</v>
      </c>
      <c r="F62" s="102">
        <v>1155.8518783816755</v>
      </c>
      <c r="G62" s="102">
        <v>317.45954308093849</v>
      </c>
      <c r="H62" s="102">
        <v>1150.42437413019</v>
      </c>
      <c r="I62" s="103">
        <v>2252.1808127417062</v>
      </c>
      <c r="J62" s="100">
        <v>4720.2831206864703</v>
      </c>
      <c r="K62" s="100">
        <v>6869.7296851571436</v>
      </c>
      <c r="L62" s="101">
        <v>1887.6006307140942</v>
      </c>
      <c r="M62" s="102">
        <v>2563.8488515112799</v>
      </c>
      <c r="N62" s="102">
        <v>261.90438444949598</v>
      </c>
      <c r="O62" s="102">
        <v>160.67724106216539</v>
      </c>
      <c r="P62" s="102">
        <v>225.15008446881501</v>
      </c>
      <c r="Q62" s="102">
        <v>70.862238943261204</v>
      </c>
      <c r="R62" s="102">
        <v>1597.7319434486358</v>
      </c>
      <c r="S62" s="102">
        <v>101.95431055939569</v>
      </c>
      <c r="T62" s="165">
        <v>633.17834324111357</v>
      </c>
      <c r="U62" s="100">
        <v>17654.18931056411</v>
      </c>
      <c r="V62" s="100">
        <v>43.721635109170272</v>
      </c>
      <c r="W62" s="100">
        <v>5379.4850778045648</v>
      </c>
      <c r="X62" s="120">
        <v>477.95718569900737</v>
      </c>
      <c r="Y62" s="120">
        <v>1124.070742154702</v>
      </c>
      <c r="Z62" s="120">
        <v>317.90720298973207</v>
      </c>
      <c r="AA62" s="120">
        <v>1211.2551014188666</v>
      </c>
      <c r="AB62" s="120">
        <v>2248.294845542257</v>
      </c>
      <c r="AC62" s="100">
        <v>4758.8880545832299</v>
      </c>
      <c r="AD62" s="100">
        <v>6799.5285876001726</v>
      </c>
      <c r="AE62" s="120">
        <v>1775.7605648940255</v>
      </c>
      <c r="AF62" s="120">
        <v>2493.5760845363402</v>
      </c>
      <c r="AG62" s="120">
        <v>265.6663461923913</v>
      </c>
      <c r="AH62" s="120">
        <v>168.51457598523791</v>
      </c>
      <c r="AI62" s="120">
        <v>220.11642284086599</v>
      </c>
      <c r="AJ62" s="120">
        <v>76.580907257084377</v>
      </c>
      <c r="AK62" s="120">
        <v>1687.9616936341281</v>
      </c>
      <c r="AL62" s="120">
        <v>111.35199226009873</v>
      </c>
      <c r="AM62" s="100">
        <v>672.56595546697133</v>
      </c>
      <c r="AN62" s="100">
        <v>113449.47267514661</v>
      </c>
      <c r="AO62" s="100">
        <v>197.0657866172493</v>
      </c>
      <c r="AP62" s="100">
        <v>24567.17397092429</v>
      </c>
      <c r="AQ62" s="120">
        <v>4801.3074257224798</v>
      </c>
      <c r="AR62" s="120">
        <v>8439.4688008363009</v>
      </c>
      <c r="AS62" s="120">
        <v>1159.1389956094392</v>
      </c>
      <c r="AT62" s="120">
        <v>824.78470304173891</v>
      </c>
      <c r="AU62" s="120">
        <v>9342.4740457143307</v>
      </c>
      <c r="AV62" s="100">
        <v>21170.156177227291</v>
      </c>
      <c r="AW62" s="100">
        <v>57029.535931107363</v>
      </c>
      <c r="AX62" s="120">
        <v>14139.822016970302</v>
      </c>
      <c r="AY62" s="120">
        <v>21190.118640509972</v>
      </c>
      <c r="AZ62" s="120">
        <v>5526.7340491217201</v>
      </c>
      <c r="BA62" s="120">
        <v>1485.622311841707</v>
      </c>
      <c r="BB62" s="120">
        <v>1142.3112845038681</v>
      </c>
      <c r="BC62" s="120">
        <v>590.33718898214806</v>
      </c>
      <c r="BD62" s="120">
        <v>11953.567981009282</v>
      </c>
      <c r="BE62" s="120">
        <v>1001.0224581683649</v>
      </c>
      <c r="BF62" s="100">
        <v>10485.54080927042</v>
      </c>
    </row>
    <row r="63" spans="1:58" s="29" customFormat="1" x14ac:dyDescent="0.25">
      <c r="A63" s="37" t="s">
        <v>190</v>
      </c>
      <c r="B63" s="59">
        <v>17725.836489536978</v>
      </c>
      <c r="C63" s="74">
        <v>42.921648279519999</v>
      </c>
      <c r="D63" s="74">
        <v>5306.0212497018838</v>
      </c>
      <c r="E63" s="60">
        <v>568.25045618111301</v>
      </c>
      <c r="F63" s="61">
        <v>1098.067534433402</v>
      </c>
      <c r="G63" s="61">
        <v>395.88872320646806</v>
      </c>
      <c r="H63" s="61">
        <v>1181.6588857391901</v>
      </c>
      <c r="I63" s="62">
        <v>2062.1556501417103</v>
      </c>
      <c r="J63" s="74">
        <v>4699.2757462183099</v>
      </c>
      <c r="K63" s="74">
        <v>7036.4744827561481</v>
      </c>
      <c r="L63" s="60">
        <v>2104.9080901743146</v>
      </c>
      <c r="M63" s="61">
        <v>2542.9678065275102</v>
      </c>
      <c r="N63" s="61">
        <v>238.293235729869</v>
      </c>
      <c r="O63" s="61">
        <v>181.25885170545541</v>
      </c>
      <c r="P63" s="61">
        <v>246.43505728145101</v>
      </c>
      <c r="Q63" s="61">
        <v>57.2549480205385</v>
      </c>
      <c r="R63" s="61">
        <v>1548.3847708220492</v>
      </c>
      <c r="S63" s="61">
        <v>116.97172249495999</v>
      </c>
      <c r="T63" s="164">
        <v>641.14336258111507</v>
      </c>
      <c r="U63" s="52">
        <v>17969.513730249066</v>
      </c>
      <c r="V63" s="52">
        <v>47.2735994999695</v>
      </c>
      <c r="W63" s="52">
        <v>5387.3169364802407</v>
      </c>
      <c r="X63" s="121">
        <v>509.66595893802469</v>
      </c>
      <c r="Y63" s="121">
        <v>1159.0153423442632</v>
      </c>
      <c r="Z63" s="121">
        <v>363.94422906595372</v>
      </c>
      <c r="AA63" s="121">
        <v>1211.4124509799201</v>
      </c>
      <c r="AB63" s="121">
        <v>2143.2789551520787</v>
      </c>
      <c r="AC63" s="52">
        <v>4745.2773790070596</v>
      </c>
      <c r="AD63" s="52">
        <v>7123.1522374668102</v>
      </c>
      <c r="AE63" s="121">
        <v>1950.6504646302831</v>
      </c>
      <c r="AF63" s="121">
        <v>2691.5020384981267</v>
      </c>
      <c r="AG63" s="121">
        <v>263.2676613814113</v>
      </c>
      <c r="AH63" s="121">
        <v>183.97254073546881</v>
      </c>
      <c r="AI63" s="121">
        <v>244.64481796961832</v>
      </c>
      <c r="AJ63" s="121">
        <v>71.702696362036264</v>
      </c>
      <c r="AK63" s="121">
        <v>1595.5241497819613</v>
      </c>
      <c r="AL63" s="121">
        <v>121.88786810790437</v>
      </c>
      <c r="AM63" s="52">
        <v>666.49357779498666</v>
      </c>
      <c r="AN63" s="53">
        <v>117298.62641904342</v>
      </c>
      <c r="AO63" s="53">
        <v>311.20759464726387</v>
      </c>
      <c r="AP63" s="53">
        <v>24863.33797596606</v>
      </c>
      <c r="AQ63" s="122">
        <v>5242.1858842204101</v>
      </c>
      <c r="AR63" s="122">
        <v>8518.2189188586181</v>
      </c>
      <c r="AS63" s="122">
        <v>1242.3218709461562</v>
      </c>
      <c r="AT63" s="122">
        <v>868.66927657348901</v>
      </c>
      <c r="AU63" s="122">
        <v>8991.9420253673907</v>
      </c>
      <c r="AV63" s="53">
        <v>21414.02672219773</v>
      </c>
      <c r="AW63" s="53">
        <v>60359.428903676278</v>
      </c>
      <c r="AX63" s="122">
        <v>16553.021672791583</v>
      </c>
      <c r="AY63" s="122">
        <v>22979.882296968648</v>
      </c>
      <c r="AZ63" s="122">
        <v>4966.7479524270702</v>
      </c>
      <c r="BA63" s="122">
        <v>1112.6409309060691</v>
      </c>
      <c r="BB63" s="122">
        <v>1354.8199776880681</v>
      </c>
      <c r="BC63" s="122">
        <v>666.65350393012795</v>
      </c>
      <c r="BD63" s="122">
        <v>11670.967673876115</v>
      </c>
      <c r="BE63" s="122">
        <v>1054.6948950886031</v>
      </c>
      <c r="BF63" s="53">
        <v>10350.625222556071</v>
      </c>
    </row>
    <row r="64" spans="1:58" s="29" customFormat="1" x14ac:dyDescent="0.25">
      <c r="A64" s="37" t="s">
        <v>191</v>
      </c>
      <c r="B64" s="59">
        <v>17496.487217756257</v>
      </c>
      <c r="C64" s="74">
        <v>46.757335404934899</v>
      </c>
      <c r="D64" s="74">
        <v>5526.5016364052817</v>
      </c>
      <c r="E64" s="60">
        <v>612.42792157816302</v>
      </c>
      <c r="F64" s="61">
        <v>1129.8839674831779</v>
      </c>
      <c r="G64" s="61">
        <v>382.81117737755909</v>
      </c>
      <c r="H64" s="61">
        <v>1218.9761939181501</v>
      </c>
      <c r="I64" s="62">
        <v>2182.4023760482314</v>
      </c>
      <c r="J64" s="74">
        <v>4777.5558677246499</v>
      </c>
      <c r="K64" s="74">
        <v>6554.1185854050163</v>
      </c>
      <c r="L64" s="60">
        <v>1836.2769258093581</v>
      </c>
      <c r="M64" s="61">
        <v>2248.4297493843201</v>
      </c>
      <c r="N64" s="61">
        <v>297.47109315206802</v>
      </c>
      <c r="O64" s="61">
        <v>193.4381313563791</v>
      </c>
      <c r="P64" s="61">
        <v>224.34661453723399</v>
      </c>
      <c r="Q64" s="61">
        <v>59.436720812954597</v>
      </c>
      <c r="R64" s="61">
        <v>1568.0413824637858</v>
      </c>
      <c r="S64" s="61">
        <v>126.6779678889182</v>
      </c>
      <c r="T64" s="164">
        <v>591.55379281637568</v>
      </c>
      <c r="U64" s="52">
        <v>17548.157193732321</v>
      </c>
      <c r="V64" s="52">
        <v>47.93210346632069</v>
      </c>
      <c r="W64" s="52">
        <v>5474.5023617647121</v>
      </c>
      <c r="X64" s="121">
        <v>597.16226970500804</v>
      </c>
      <c r="Y64" s="121">
        <v>1120.790055921929</v>
      </c>
      <c r="Z64" s="121">
        <v>399.35578394985396</v>
      </c>
      <c r="AA64" s="121">
        <v>1239.6450659310033</v>
      </c>
      <c r="AB64" s="121">
        <v>2117.5491862569165</v>
      </c>
      <c r="AC64" s="52">
        <v>4679.7452949727931</v>
      </c>
      <c r="AD64" s="52">
        <v>6722.6966429774839</v>
      </c>
      <c r="AE64" s="121">
        <v>1850.3531205491784</v>
      </c>
      <c r="AF64" s="121">
        <v>2444.4220815449535</v>
      </c>
      <c r="AG64" s="121">
        <v>289.20766035749534</v>
      </c>
      <c r="AH64" s="121">
        <v>198.70405881203214</v>
      </c>
      <c r="AI64" s="121">
        <v>225.2241591010737</v>
      </c>
      <c r="AJ64" s="121">
        <v>59.808066059985265</v>
      </c>
      <c r="AK64" s="121">
        <v>1521.2496700438169</v>
      </c>
      <c r="AL64" s="121">
        <v>133.72782650894882</v>
      </c>
      <c r="AM64" s="52">
        <v>623.28079055101455</v>
      </c>
      <c r="AN64" s="53">
        <v>114942.11386411997</v>
      </c>
      <c r="AO64" s="53">
        <v>409.284158238771</v>
      </c>
      <c r="AP64" s="53">
        <v>25433.242473499704</v>
      </c>
      <c r="AQ64" s="122">
        <v>6123.3096927205497</v>
      </c>
      <c r="AR64" s="122">
        <v>8304.7814547232283</v>
      </c>
      <c r="AS64" s="122">
        <v>1207.9723656884807</v>
      </c>
      <c r="AT64" s="122">
        <v>780.87203559443708</v>
      </c>
      <c r="AU64" s="122">
        <v>9016.3069247730054</v>
      </c>
      <c r="AV64" s="53">
        <v>20194.43939737984</v>
      </c>
      <c r="AW64" s="53">
        <v>59056.242725028016</v>
      </c>
      <c r="AX64" s="122">
        <v>15466.784012660939</v>
      </c>
      <c r="AY64" s="122">
        <v>20714.481334866421</v>
      </c>
      <c r="AZ64" s="122">
        <v>5999.0890376013103</v>
      </c>
      <c r="BA64" s="122">
        <v>1493.9609343572479</v>
      </c>
      <c r="BB64" s="122">
        <v>1140.7449456612269</v>
      </c>
      <c r="BC64" s="122">
        <v>601.42722631276104</v>
      </c>
      <c r="BD64" s="122">
        <v>12666.91333366218</v>
      </c>
      <c r="BE64" s="122">
        <v>972.84189990592211</v>
      </c>
      <c r="BF64" s="53">
        <v>9848.9051099736444</v>
      </c>
    </row>
    <row r="65" spans="1:58" s="29" customFormat="1" x14ac:dyDescent="0.25">
      <c r="A65" s="37" t="s">
        <v>192</v>
      </c>
      <c r="B65" s="59">
        <v>17557.586639121211</v>
      </c>
      <c r="C65" s="74">
        <v>42.2507394220045</v>
      </c>
      <c r="D65" s="74">
        <v>5355.949411733367</v>
      </c>
      <c r="E65" s="60">
        <v>572.75983160683302</v>
      </c>
      <c r="F65" s="61">
        <v>1109.7899738224226</v>
      </c>
      <c r="G65" s="61">
        <v>384.09695157027022</v>
      </c>
      <c r="H65" s="61">
        <v>1119.9889625783201</v>
      </c>
      <c r="I65" s="62">
        <v>2169.3136921555219</v>
      </c>
      <c r="J65" s="74">
        <v>4865.7704298765102</v>
      </c>
      <c r="K65" s="74">
        <v>6719.5104435520061</v>
      </c>
      <c r="L65" s="60">
        <v>1671.1413941002143</v>
      </c>
      <c r="M65" s="61">
        <v>2522.4372049655499</v>
      </c>
      <c r="N65" s="61">
        <v>319.88632026228402</v>
      </c>
      <c r="O65" s="61">
        <v>201.43681829719759</v>
      </c>
      <c r="P65" s="61">
        <v>253.388365458067</v>
      </c>
      <c r="Q65" s="61">
        <v>67.820572138894505</v>
      </c>
      <c r="R65" s="61">
        <v>1585.2274253681301</v>
      </c>
      <c r="S65" s="61">
        <v>98.172342961668605</v>
      </c>
      <c r="T65" s="164">
        <v>574.10561453732578</v>
      </c>
      <c r="U65" s="52">
        <v>17658.022250229853</v>
      </c>
      <c r="V65" s="52">
        <v>46.762807725310871</v>
      </c>
      <c r="W65" s="52">
        <v>5447.3552017086631</v>
      </c>
      <c r="X65" s="121">
        <v>628.67841307023434</v>
      </c>
      <c r="Y65" s="121">
        <v>1142.2895035933307</v>
      </c>
      <c r="Z65" s="121">
        <v>373.23783213128462</v>
      </c>
      <c r="AA65" s="121">
        <v>1194.5174207412135</v>
      </c>
      <c r="AB65" s="121">
        <v>2108.6320321726002</v>
      </c>
      <c r="AC65" s="52">
        <v>4781.6770316006123</v>
      </c>
      <c r="AD65" s="52">
        <v>6722.0517975933944</v>
      </c>
      <c r="AE65" s="121">
        <v>1733.4749308056264</v>
      </c>
      <c r="AF65" s="121">
        <v>2510.7680121297503</v>
      </c>
      <c r="AG65" s="121">
        <v>309.60644531894565</v>
      </c>
      <c r="AH65" s="121">
        <v>221.21030490673149</v>
      </c>
      <c r="AI65" s="121">
        <v>231.47706111069735</v>
      </c>
      <c r="AJ65" s="121">
        <v>71.466626607618267</v>
      </c>
      <c r="AK65" s="121">
        <v>1533.5808047104722</v>
      </c>
      <c r="AL65" s="121">
        <v>110.46761200355313</v>
      </c>
      <c r="AM65" s="52">
        <v>660.17541160186977</v>
      </c>
      <c r="AN65" s="53">
        <v>117336.90645454309</v>
      </c>
      <c r="AO65" s="53">
        <v>327.46007993350781</v>
      </c>
      <c r="AP65" s="53">
        <v>26317.434850034235</v>
      </c>
      <c r="AQ65" s="122">
        <v>6429.4836425494395</v>
      </c>
      <c r="AR65" s="122">
        <v>8615.9468268031997</v>
      </c>
      <c r="AS65" s="122">
        <v>1299.4653735763013</v>
      </c>
      <c r="AT65" s="122">
        <v>617.76920945612801</v>
      </c>
      <c r="AU65" s="122">
        <v>9354.7697976491672</v>
      </c>
      <c r="AV65" s="53">
        <v>20850.14171972956</v>
      </c>
      <c r="AW65" s="53">
        <v>59253.806155523722</v>
      </c>
      <c r="AX65" s="122">
        <v>14711.233568120573</v>
      </c>
      <c r="AY65" s="122">
        <v>21678.878051343352</v>
      </c>
      <c r="AZ65" s="122">
        <v>6380.7262259646996</v>
      </c>
      <c r="BA65" s="122">
        <v>1952.0554635222561</v>
      </c>
      <c r="BB65" s="122">
        <v>1156.6087309726681</v>
      </c>
      <c r="BC65" s="122">
        <v>682.00358171896403</v>
      </c>
      <c r="BD65" s="122">
        <v>11623.732083908835</v>
      </c>
      <c r="BE65" s="122">
        <v>1068.5684499723711</v>
      </c>
      <c r="BF65" s="53">
        <v>10588.063649322079</v>
      </c>
    </row>
    <row r="66" spans="1:58" s="105" customFormat="1" x14ac:dyDescent="0.25">
      <c r="A66" s="98" t="s">
        <v>193</v>
      </c>
      <c r="B66" s="99">
        <v>17830.106479994312</v>
      </c>
      <c r="C66" s="100">
        <v>50.941842506827001</v>
      </c>
      <c r="D66" s="100">
        <v>5404.4885476819481</v>
      </c>
      <c r="E66" s="101">
        <v>627.11580401066601</v>
      </c>
      <c r="F66" s="102">
        <v>1134.4301730405286</v>
      </c>
      <c r="G66" s="102">
        <v>371.37543027505529</v>
      </c>
      <c r="H66" s="102">
        <v>1164.09945962967</v>
      </c>
      <c r="I66" s="103">
        <v>2107.467680726028</v>
      </c>
      <c r="J66" s="100">
        <v>4977.8073246099002</v>
      </c>
      <c r="K66" s="100">
        <v>6790.2386473477172</v>
      </c>
      <c r="L66" s="101">
        <v>1840.249123119062</v>
      </c>
      <c r="M66" s="102">
        <v>2540.5635916681799</v>
      </c>
      <c r="N66" s="102">
        <v>292.216501717266</v>
      </c>
      <c r="O66" s="102">
        <v>214.59467411797118</v>
      </c>
      <c r="P66" s="102">
        <v>271.69077318690597</v>
      </c>
      <c r="Q66" s="102">
        <v>75.723248309470904</v>
      </c>
      <c r="R66" s="102">
        <v>1471.634989025777</v>
      </c>
      <c r="S66" s="102">
        <v>83.565746203084203</v>
      </c>
      <c r="T66" s="165">
        <v>606.63011784791934</v>
      </c>
      <c r="U66" s="100">
        <v>17905.375254409239</v>
      </c>
      <c r="V66" s="100">
        <v>46.740989350938236</v>
      </c>
      <c r="W66" s="100">
        <v>5468.0918372427668</v>
      </c>
      <c r="X66" s="120">
        <v>617.20808877775801</v>
      </c>
      <c r="Y66" s="120">
        <v>1172.1940363655692</v>
      </c>
      <c r="Z66" s="120">
        <v>390.15674282003368</v>
      </c>
      <c r="AA66" s="120">
        <v>1141.9563130129266</v>
      </c>
      <c r="AB66" s="120">
        <v>2146.5766562664808</v>
      </c>
      <c r="AC66" s="100">
        <v>4861.0796296531107</v>
      </c>
      <c r="AD66" s="100">
        <v>6885.1878763035247</v>
      </c>
      <c r="AE66" s="120">
        <v>1792.9719502468149</v>
      </c>
      <c r="AF66" s="120">
        <v>2606.3881282495663</v>
      </c>
      <c r="AG66" s="120">
        <v>318.39445263460067</v>
      </c>
      <c r="AH66" s="120">
        <v>222.60687324871151</v>
      </c>
      <c r="AI66" s="120">
        <v>265.76777202401496</v>
      </c>
      <c r="AJ66" s="120">
        <v>82.13917484899271</v>
      </c>
      <c r="AK66" s="120">
        <v>1502.3147972408667</v>
      </c>
      <c r="AL66" s="120">
        <v>94.604727809956898</v>
      </c>
      <c r="AM66" s="100">
        <v>644.27492185889707</v>
      </c>
      <c r="AN66" s="100">
        <v>119089.88368293432</v>
      </c>
      <c r="AO66" s="100">
        <v>270.32172802835129</v>
      </c>
      <c r="AP66" s="100">
        <v>26145.498041414205</v>
      </c>
      <c r="AQ66" s="120">
        <v>6040.5980506865199</v>
      </c>
      <c r="AR66" s="120">
        <v>8819.5907041083155</v>
      </c>
      <c r="AS66" s="120">
        <v>1268.1606895833827</v>
      </c>
      <c r="AT66" s="120">
        <v>669.16077615288998</v>
      </c>
      <c r="AU66" s="120">
        <v>9347.987820883096</v>
      </c>
      <c r="AV66" s="100">
        <v>20647.486656118861</v>
      </c>
      <c r="AW66" s="100">
        <v>61862.349994688586</v>
      </c>
      <c r="AX66" s="120">
        <v>15059.614840556269</v>
      </c>
      <c r="AY66" s="120">
        <v>22874.499252155441</v>
      </c>
      <c r="AZ66" s="120">
        <v>7046.8931494213202</v>
      </c>
      <c r="BA66" s="120">
        <v>2194.2943663570536</v>
      </c>
      <c r="BB66" s="120">
        <v>1157.9558321976851</v>
      </c>
      <c r="BC66" s="120">
        <v>778.49838783695202</v>
      </c>
      <c r="BD66" s="120">
        <v>11839.557694245181</v>
      </c>
      <c r="BE66" s="120">
        <v>911.03647191868299</v>
      </c>
      <c r="BF66" s="100">
        <v>10164.227262684322</v>
      </c>
    </row>
    <row r="67" spans="1:58" s="29" customFormat="1" x14ac:dyDescent="0.25">
      <c r="A67" s="37" t="s">
        <v>194</v>
      </c>
      <c r="B67" s="59">
        <v>17847.053096383628</v>
      </c>
      <c r="C67" s="74">
        <v>55.780402876666997</v>
      </c>
      <c r="D67" s="74">
        <v>5401.1428070619249</v>
      </c>
      <c r="E67" s="60">
        <v>639.20633781008496</v>
      </c>
      <c r="F67" s="61">
        <v>1113.5063878251815</v>
      </c>
      <c r="G67" s="61">
        <v>379.73395515099276</v>
      </c>
      <c r="H67" s="61">
        <v>1071.5166804673399</v>
      </c>
      <c r="I67" s="62">
        <v>2197.1794458083259</v>
      </c>
      <c r="J67" s="74">
        <v>5053.7561667151904</v>
      </c>
      <c r="K67" s="74">
        <v>6748.0770441592413</v>
      </c>
      <c r="L67" s="60">
        <v>1709.7645388575679</v>
      </c>
      <c r="M67" s="61">
        <v>2647.0156037142801</v>
      </c>
      <c r="N67" s="61">
        <v>257.08310573323399</v>
      </c>
      <c r="O67" s="61">
        <v>196.10273060249102</v>
      </c>
      <c r="P67" s="61">
        <v>232.92066828334501</v>
      </c>
      <c r="Q67" s="61">
        <v>60.610681842952403</v>
      </c>
      <c r="R67" s="61">
        <v>1539.5709358977931</v>
      </c>
      <c r="S67" s="61">
        <v>105.0087792275783</v>
      </c>
      <c r="T67" s="164">
        <v>588.29667557060361</v>
      </c>
      <c r="U67" s="52">
        <v>17899.441502102538</v>
      </c>
      <c r="V67" s="52">
        <v>52.813092821297126</v>
      </c>
      <c r="W67" s="52">
        <v>5496.752163975405</v>
      </c>
      <c r="X67" s="121">
        <v>635.5758738325876</v>
      </c>
      <c r="Y67" s="121">
        <v>1182.7029938849985</v>
      </c>
      <c r="Z67" s="121">
        <v>366.9326608976458</v>
      </c>
      <c r="AA67" s="121">
        <v>1130.6697833106634</v>
      </c>
      <c r="AB67" s="121">
        <v>2180.8708520495097</v>
      </c>
      <c r="AC67" s="52">
        <v>4865.5124727067259</v>
      </c>
      <c r="AD67" s="52">
        <v>6861.8235833616554</v>
      </c>
      <c r="AE67" s="121">
        <v>1819.7347763437344</v>
      </c>
      <c r="AF67" s="121">
        <v>2592.49311302466</v>
      </c>
      <c r="AG67" s="121">
        <v>305.09672475582602</v>
      </c>
      <c r="AH67" s="121">
        <v>202.80653766583691</v>
      </c>
      <c r="AI67" s="121">
        <v>252.98518712005534</v>
      </c>
      <c r="AJ67" s="121">
        <v>68.259609051485</v>
      </c>
      <c r="AK67" s="121">
        <v>1519.4143646050179</v>
      </c>
      <c r="AL67" s="121">
        <v>101.03327079504059</v>
      </c>
      <c r="AM67" s="52">
        <v>622.54018923745241</v>
      </c>
      <c r="AN67" s="53">
        <v>121480.93512271972</v>
      </c>
      <c r="AO67" s="53">
        <v>256.46595186416619</v>
      </c>
      <c r="AP67" s="53">
        <v>27395.989811951127</v>
      </c>
      <c r="AQ67" s="122">
        <v>6591.4131085173594</v>
      </c>
      <c r="AR67" s="122">
        <v>8988.3180869296666</v>
      </c>
      <c r="AS67" s="122">
        <v>1171.8338960992141</v>
      </c>
      <c r="AT67" s="122">
        <v>732.04546164940803</v>
      </c>
      <c r="AU67" s="122">
        <v>9912.3792587554799</v>
      </c>
      <c r="AV67" s="53">
        <v>21946.436017224449</v>
      </c>
      <c r="AW67" s="53">
        <v>61856.379497122754</v>
      </c>
      <c r="AX67" s="122">
        <v>15770.011714507582</v>
      </c>
      <c r="AY67" s="122">
        <v>22408.561288658042</v>
      </c>
      <c r="AZ67" s="122">
        <v>6512.31860263004</v>
      </c>
      <c r="BA67" s="122">
        <v>1413.1613319308331</v>
      </c>
      <c r="BB67" s="122">
        <v>1226.0229187405869</v>
      </c>
      <c r="BC67" s="122">
        <v>566.35795423542993</v>
      </c>
      <c r="BD67" s="122">
        <v>12949.991226671693</v>
      </c>
      <c r="BE67" s="122">
        <v>1009.9544597485501</v>
      </c>
      <c r="BF67" s="53">
        <v>10025.663844557223</v>
      </c>
    </row>
    <row r="68" spans="1:58" x14ac:dyDescent="0.25">
      <c r="A68" s="37" t="s">
        <v>195</v>
      </c>
      <c r="B68" s="59">
        <v>17860.943371313184</v>
      </c>
      <c r="C68" s="74">
        <v>50.817490649159502</v>
      </c>
      <c r="D68" s="74">
        <v>5379.5864418219535</v>
      </c>
      <c r="E68" s="60">
        <v>630.75788160230297</v>
      </c>
      <c r="F68" s="61">
        <v>1125.0126181734458</v>
      </c>
      <c r="G68" s="61">
        <v>395.57348119784399</v>
      </c>
      <c r="H68" s="61">
        <v>1047.4141867073099</v>
      </c>
      <c r="I68" s="62">
        <v>2180.8282741410512</v>
      </c>
      <c r="J68" s="74">
        <v>4788.07398661357</v>
      </c>
      <c r="K68" s="74">
        <v>7071.6141077886414</v>
      </c>
      <c r="L68" s="60">
        <v>1874.1748423776821</v>
      </c>
      <c r="M68" s="61">
        <v>2736.34331632052</v>
      </c>
      <c r="N68" s="61">
        <v>311.03611896236998</v>
      </c>
      <c r="O68" s="61">
        <v>182.1857291728445</v>
      </c>
      <c r="P68" s="61">
        <v>238.707452290156</v>
      </c>
      <c r="Q68" s="61">
        <v>63.9470322511158</v>
      </c>
      <c r="R68" s="61">
        <v>1560.4183900971771</v>
      </c>
      <c r="S68" s="61">
        <v>104.8012263167759</v>
      </c>
      <c r="T68" s="164">
        <v>570.85134443985942</v>
      </c>
      <c r="U68" s="52">
        <v>17768.496467739969</v>
      </c>
      <c r="V68" s="52">
        <v>57.995981126593534</v>
      </c>
      <c r="W68" s="52">
        <v>5361.4371043464153</v>
      </c>
      <c r="X68" s="121">
        <v>613.76833674559373</v>
      </c>
      <c r="Y68" s="121">
        <v>1174.161385275605</v>
      </c>
      <c r="Z68" s="121">
        <v>385.25466662865318</v>
      </c>
      <c r="AA68" s="121">
        <v>1041.0173838407065</v>
      </c>
      <c r="AB68" s="121">
        <v>2147.2353318558571</v>
      </c>
      <c r="AC68" s="52">
        <v>4782.4149874227696</v>
      </c>
      <c r="AD68" s="52">
        <v>6952.7836763139285</v>
      </c>
      <c r="AE68" s="121">
        <v>1738.6586235327984</v>
      </c>
      <c r="AF68" s="121">
        <v>2734.5910100915366</v>
      </c>
      <c r="AG68" s="121">
        <v>327.00882976823232</v>
      </c>
      <c r="AH68" s="121">
        <v>195.69724321462044</v>
      </c>
      <c r="AI68" s="121">
        <v>242.44388729594198</v>
      </c>
      <c r="AJ68" s="121">
        <v>65.380957571825803</v>
      </c>
      <c r="AK68" s="121">
        <v>1547.5219380020408</v>
      </c>
      <c r="AL68" s="121">
        <v>101.48118683693228</v>
      </c>
      <c r="AM68" s="52">
        <v>613.86471853026171</v>
      </c>
      <c r="AN68" s="53">
        <v>121550.89291819374</v>
      </c>
      <c r="AO68" s="53">
        <v>267.8861960189455</v>
      </c>
      <c r="AP68" s="53">
        <v>26787.869746980075</v>
      </c>
      <c r="AQ68" s="122">
        <v>6304.6693238460994</v>
      </c>
      <c r="AR68" s="122">
        <v>8680.6581738089135</v>
      </c>
      <c r="AS68" s="122">
        <v>1321.1678934496936</v>
      </c>
      <c r="AT68" s="122">
        <v>775.03280555512697</v>
      </c>
      <c r="AU68" s="122">
        <v>9706.3415503202414</v>
      </c>
      <c r="AV68" s="53">
        <v>20045.42320621906</v>
      </c>
      <c r="AW68" s="53">
        <v>64461.289831096794</v>
      </c>
      <c r="AX68" s="122">
        <v>15626.830228064009</v>
      </c>
      <c r="AY68" s="122">
        <v>23339.29341359402</v>
      </c>
      <c r="AZ68" s="122">
        <v>7232.5224604230298</v>
      </c>
      <c r="BA68" s="122">
        <v>1640.4183692731629</v>
      </c>
      <c r="BB68" s="122">
        <v>1360.9589204978788</v>
      </c>
      <c r="BC68" s="122">
        <v>610.88490734598395</v>
      </c>
      <c r="BD68" s="122">
        <v>13476.286361233848</v>
      </c>
      <c r="BE68" s="122">
        <v>1174.09517066486</v>
      </c>
      <c r="BF68" s="53">
        <v>9988.4239378788552</v>
      </c>
    </row>
    <row r="69" spans="1:58" x14ac:dyDescent="0.25">
      <c r="A69" s="37" t="s">
        <v>196</v>
      </c>
      <c r="B69" s="59">
        <v>17909.277432386054</v>
      </c>
      <c r="C69" s="74">
        <v>64.558050606489104</v>
      </c>
      <c r="D69" s="74">
        <v>5553.8014289243383</v>
      </c>
      <c r="E69" s="60">
        <v>665.14551323683099</v>
      </c>
      <c r="F69" s="61">
        <v>1182.8745332481105</v>
      </c>
      <c r="G69" s="61">
        <v>419.2361283885499</v>
      </c>
      <c r="H69" s="61">
        <v>1040.90124269749</v>
      </c>
      <c r="I69" s="62">
        <v>2245.6440113533563</v>
      </c>
      <c r="J69" s="74">
        <v>4528.4563792664303</v>
      </c>
      <c r="K69" s="74">
        <v>7192.0645518303818</v>
      </c>
      <c r="L69" s="60">
        <v>1739.03900367254</v>
      </c>
      <c r="M69" s="61">
        <v>2789.4855725638099</v>
      </c>
      <c r="N69" s="61">
        <v>303.49899074900901</v>
      </c>
      <c r="O69" s="61">
        <v>211.29824034066542</v>
      </c>
      <c r="P69" s="61">
        <v>272.52703507412502</v>
      </c>
      <c r="Q69" s="61">
        <v>76.713770042455707</v>
      </c>
      <c r="R69" s="61">
        <v>1690.848941919061</v>
      </c>
      <c r="S69" s="61">
        <v>108.65299746871585</v>
      </c>
      <c r="T69" s="164">
        <v>570.39702175841512</v>
      </c>
      <c r="U69" s="52">
        <v>17804.405460362828</v>
      </c>
      <c r="V69" s="52">
        <v>53.538814448816872</v>
      </c>
      <c r="W69" s="52">
        <v>5430.7264245183451</v>
      </c>
      <c r="X69" s="121">
        <v>629.73268048573971</v>
      </c>
      <c r="Y69" s="121">
        <v>1184.2602610260626</v>
      </c>
      <c r="Z69" s="121">
        <v>393.71394672261675</v>
      </c>
      <c r="AA69" s="121">
        <v>1053.3916387074466</v>
      </c>
      <c r="AB69" s="121">
        <v>2169.6278975764794</v>
      </c>
      <c r="AC69" s="52">
        <v>4545.3223178653534</v>
      </c>
      <c r="AD69" s="52">
        <v>7136.0825587960253</v>
      </c>
      <c r="AE69" s="121">
        <v>1733.5628264491461</v>
      </c>
      <c r="AF69" s="121">
        <v>2757.0586649853763</v>
      </c>
      <c r="AG69" s="121">
        <v>351.02591977816934</v>
      </c>
      <c r="AH69" s="121">
        <v>190.99728349287625</v>
      </c>
      <c r="AI69" s="121">
        <v>263.17480157791766</v>
      </c>
      <c r="AJ69" s="121">
        <v>75.204357970393133</v>
      </c>
      <c r="AK69" s="121">
        <v>1657.3066393642384</v>
      </c>
      <c r="AL69" s="121">
        <v>107.75206517790764</v>
      </c>
      <c r="AM69" s="52">
        <v>638.73534473428447</v>
      </c>
      <c r="AN69" s="53">
        <v>121463.69738773417</v>
      </c>
      <c r="AO69" s="53">
        <v>318.81963526920219</v>
      </c>
      <c r="AP69" s="53">
        <v>26129.086180748087</v>
      </c>
      <c r="AQ69" s="122">
        <v>6113.8541261701603</v>
      </c>
      <c r="AR69" s="122">
        <v>8413.9669885533986</v>
      </c>
      <c r="AS69" s="122">
        <v>1186.7584501698543</v>
      </c>
      <c r="AT69" s="122">
        <v>767.95125557433198</v>
      </c>
      <c r="AU69" s="122">
        <v>9646.5553602803448</v>
      </c>
      <c r="AV69" s="53">
        <v>19011.697266558818</v>
      </c>
      <c r="AW69" s="53">
        <v>66734.147249925969</v>
      </c>
      <c r="AX69" s="122">
        <v>15385.443925637552</v>
      </c>
      <c r="AY69" s="122">
        <v>23879.389463608968</v>
      </c>
      <c r="AZ69" s="122">
        <v>7313.3698803649895</v>
      </c>
      <c r="BA69" s="122">
        <v>2095.5722570714693</v>
      </c>
      <c r="BB69" s="122">
        <v>1449.9205061409539</v>
      </c>
      <c r="BC69" s="122">
        <v>711.27705142670095</v>
      </c>
      <c r="BD69" s="122">
        <v>14585.581447639102</v>
      </c>
      <c r="BE69" s="122">
        <v>1313.592718036236</v>
      </c>
      <c r="BF69" s="53">
        <v>9269.9470552320745</v>
      </c>
    </row>
    <row r="70" spans="1:58" s="106" customFormat="1" x14ac:dyDescent="0.25">
      <c r="A70" s="98" t="s">
        <v>197</v>
      </c>
      <c r="B70" s="99">
        <v>18267.240765162423</v>
      </c>
      <c r="C70" s="100">
        <v>60.516091601766398</v>
      </c>
      <c r="D70" s="100">
        <v>5551.8391950017212</v>
      </c>
      <c r="E70" s="101">
        <v>690.71341920487896</v>
      </c>
      <c r="F70" s="102">
        <v>1190.8047665864879</v>
      </c>
      <c r="G70" s="102">
        <v>366.23279303402819</v>
      </c>
      <c r="H70" s="102">
        <v>1002.61390833693</v>
      </c>
      <c r="I70" s="103">
        <v>2301.4743078393963</v>
      </c>
      <c r="J70" s="100">
        <v>4720.4360145985102</v>
      </c>
      <c r="K70" s="100">
        <v>7376.5435652266797</v>
      </c>
      <c r="L70" s="101">
        <v>1779.4622349318879</v>
      </c>
      <c r="M70" s="102">
        <v>2921.5147862550998</v>
      </c>
      <c r="N70" s="102">
        <v>333.48289572606802</v>
      </c>
      <c r="O70" s="102">
        <v>158.06342808708479</v>
      </c>
      <c r="P70" s="102">
        <v>299.51465326598799</v>
      </c>
      <c r="Q70" s="102">
        <v>71.267773469965107</v>
      </c>
      <c r="R70" s="102">
        <v>1707.8768356778619</v>
      </c>
      <c r="S70" s="102">
        <v>105.36095781272445</v>
      </c>
      <c r="T70" s="165">
        <v>557.9058987337479</v>
      </c>
      <c r="U70" s="100">
        <v>18247.921338730244</v>
      </c>
      <c r="V70" s="100">
        <v>71.427339141798399</v>
      </c>
      <c r="W70" s="100">
        <v>5552.7673759764411</v>
      </c>
      <c r="X70" s="120">
        <v>687.91401823925742</v>
      </c>
      <c r="Y70" s="120">
        <v>1194.1790140511901</v>
      </c>
      <c r="Z70" s="120">
        <v>379.71004113941837</v>
      </c>
      <c r="AA70" s="120">
        <v>1022.86380927741</v>
      </c>
      <c r="AB70" s="120">
        <v>2268.1004932691658</v>
      </c>
      <c r="AC70" s="100">
        <v>4538.4504397898627</v>
      </c>
      <c r="AD70" s="100">
        <v>7480.7472834652863</v>
      </c>
      <c r="AE70" s="120">
        <v>1818.7556972555849</v>
      </c>
      <c r="AF70" s="120">
        <v>2886.7995430154965</v>
      </c>
      <c r="AG70" s="120">
        <v>386.30938093894798</v>
      </c>
      <c r="AH70" s="120">
        <v>174.8961661447911</v>
      </c>
      <c r="AI70" s="120">
        <v>293.68978695202333</v>
      </c>
      <c r="AJ70" s="120">
        <v>76.354498708893331</v>
      </c>
      <c r="AK70" s="120">
        <v>1705.8248845965697</v>
      </c>
      <c r="AL70" s="120">
        <v>138.1173258529781</v>
      </c>
      <c r="AM70" s="100">
        <v>604.5289003568588</v>
      </c>
      <c r="AN70" s="100">
        <v>130906.0109103533</v>
      </c>
      <c r="AO70" s="100">
        <v>383.14561923428931</v>
      </c>
      <c r="AP70" s="100">
        <v>28068.967819075675</v>
      </c>
      <c r="AQ70" s="120">
        <v>7119.9725097447699</v>
      </c>
      <c r="AR70" s="120">
        <v>8522.7410884842648</v>
      </c>
      <c r="AS70" s="120">
        <v>1149.0231088741127</v>
      </c>
      <c r="AT70" s="120">
        <v>681.58424978944697</v>
      </c>
      <c r="AU70" s="120">
        <v>10595.646862183081</v>
      </c>
      <c r="AV70" s="100">
        <v>20468.747315483171</v>
      </c>
      <c r="AW70" s="100">
        <v>72461.705280619397</v>
      </c>
      <c r="AX70" s="120">
        <v>17392.87469386997</v>
      </c>
      <c r="AY70" s="120">
        <v>26034.855746733141</v>
      </c>
      <c r="AZ70" s="120">
        <v>8830.2594375813605</v>
      </c>
      <c r="BA70" s="120">
        <v>1420.6145742973094</v>
      </c>
      <c r="BB70" s="120">
        <v>1679.3423778043409</v>
      </c>
      <c r="BC70" s="120">
        <v>747.016869585123</v>
      </c>
      <c r="BD70" s="120">
        <v>14870.922011430666</v>
      </c>
      <c r="BE70" s="120">
        <v>1485.8195693175001</v>
      </c>
      <c r="BF70" s="100">
        <v>9523.4448759407533</v>
      </c>
    </row>
    <row r="71" spans="1:58" x14ac:dyDescent="0.25">
      <c r="A71" s="37" t="s">
        <v>198</v>
      </c>
      <c r="B71" s="59">
        <v>17727.062479003092</v>
      </c>
      <c r="C71" s="74">
        <v>58.741346792088599</v>
      </c>
      <c r="D71" s="74">
        <v>5403.3043558396012</v>
      </c>
      <c r="E71" s="60">
        <v>646.334163088791</v>
      </c>
      <c r="F71" s="61">
        <v>1132.8106522997716</v>
      </c>
      <c r="G71" s="61">
        <v>428.5111574058717</v>
      </c>
      <c r="H71" s="61">
        <v>1014.38293848967</v>
      </c>
      <c r="I71" s="62">
        <v>2181.2654445554972</v>
      </c>
      <c r="J71" s="74">
        <v>4380.87095942208</v>
      </c>
      <c r="K71" s="74">
        <v>7322.8985291162253</v>
      </c>
      <c r="L71" s="60">
        <v>1808.1880578217319</v>
      </c>
      <c r="M71" s="61">
        <v>2844.7047138898902</v>
      </c>
      <c r="N71" s="61">
        <v>337.61012172157098</v>
      </c>
      <c r="O71" s="61">
        <v>162.16900698472108</v>
      </c>
      <c r="P71" s="61">
        <v>319.50522181015202</v>
      </c>
      <c r="Q71" s="61">
        <v>86.399431568648197</v>
      </c>
      <c r="R71" s="61">
        <v>1667.6814686397054</v>
      </c>
      <c r="S71" s="61">
        <v>96.640506679805299</v>
      </c>
      <c r="T71" s="164">
        <v>561.24728783309638</v>
      </c>
      <c r="U71" s="52">
        <v>17959.407292641787</v>
      </c>
      <c r="V71" s="52">
        <v>55.267403650227742</v>
      </c>
      <c r="W71" s="52">
        <v>5405.1796701690355</v>
      </c>
      <c r="X71" s="121">
        <v>681.00808121205569</v>
      </c>
      <c r="Y71" s="121">
        <v>1135.0555128390404</v>
      </c>
      <c r="Z71" s="121">
        <v>397.61253715404365</v>
      </c>
      <c r="AA71" s="121">
        <v>1027.9410450344967</v>
      </c>
      <c r="AB71" s="121">
        <v>2163.5624939293994</v>
      </c>
      <c r="AC71" s="52">
        <v>4381.25974807478</v>
      </c>
      <c r="AD71" s="52">
        <v>7510.9047280582708</v>
      </c>
      <c r="AE71" s="121">
        <v>1831.6978800114694</v>
      </c>
      <c r="AF71" s="121">
        <v>2935.3977976168203</v>
      </c>
      <c r="AG71" s="121">
        <v>388.92112498037295</v>
      </c>
      <c r="AH71" s="121">
        <v>165.64643001759649</v>
      </c>
      <c r="AI71" s="121">
        <v>302.26870216410731</v>
      </c>
      <c r="AJ71" s="121">
        <v>84.124477365167706</v>
      </c>
      <c r="AK71" s="121">
        <v>1685.1058814728683</v>
      </c>
      <c r="AL71" s="121">
        <v>117.74243442986754</v>
      </c>
      <c r="AM71" s="52">
        <v>606.79574268947397</v>
      </c>
      <c r="AN71" s="53">
        <v>127090.07718683366</v>
      </c>
      <c r="AO71" s="53">
        <v>280.12769478728882</v>
      </c>
      <c r="AP71" s="53">
        <v>26816.299691903299</v>
      </c>
      <c r="AQ71" s="122">
        <v>6695.9925843918209</v>
      </c>
      <c r="AR71" s="122">
        <v>7916.5053812238039</v>
      </c>
      <c r="AS71" s="122">
        <v>1390.6386546159943</v>
      </c>
      <c r="AT71" s="122">
        <v>666.68522702523501</v>
      </c>
      <c r="AU71" s="122">
        <v>10146.47784464645</v>
      </c>
      <c r="AV71" s="53">
        <v>19836.307136351119</v>
      </c>
      <c r="AW71" s="53">
        <v>70607.349675861537</v>
      </c>
      <c r="AX71" s="122">
        <v>17199.91515420247</v>
      </c>
      <c r="AY71" s="122">
        <v>25225.421224807113</v>
      </c>
      <c r="AZ71" s="122">
        <v>8485.3233075409989</v>
      </c>
      <c r="BA71" s="122">
        <v>1238.7640962599155</v>
      </c>
      <c r="BB71" s="122">
        <v>1853.047527935405</v>
      </c>
      <c r="BC71" s="122">
        <v>761.86781761639804</v>
      </c>
      <c r="BD71" s="122">
        <v>14655.394792603645</v>
      </c>
      <c r="BE71" s="122">
        <v>1187.615754895588</v>
      </c>
      <c r="BF71" s="53">
        <v>9549.99298793042</v>
      </c>
    </row>
    <row r="72" spans="1:58" x14ac:dyDescent="0.25">
      <c r="A72" s="37" t="s">
        <v>199</v>
      </c>
      <c r="B72" s="59">
        <v>19148.882531597708</v>
      </c>
      <c r="C72" s="74">
        <v>56.874783439317603</v>
      </c>
      <c r="D72" s="74">
        <v>5631.8217913527651</v>
      </c>
      <c r="E72" s="60">
        <v>692.37605950403599</v>
      </c>
      <c r="F72" s="61">
        <v>1076.4087282242201</v>
      </c>
      <c r="G72" s="61">
        <v>464.91343161548389</v>
      </c>
      <c r="H72" s="61">
        <v>908.22290365394895</v>
      </c>
      <c r="I72" s="62">
        <v>2489.9006683550765</v>
      </c>
      <c r="J72" s="74">
        <v>4856.6201600265904</v>
      </c>
      <c r="K72" s="74">
        <v>7991.4420588655112</v>
      </c>
      <c r="L72" s="60">
        <v>1948.0683240259571</v>
      </c>
      <c r="M72" s="61">
        <v>3049.95189209098</v>
      </c>
      <c r="N72" s="61">
        <v>301.00311287295102</v>
      </c>
      <c r="O72" s="61">
        <v>198.15280788325089</v>
      </c>
      <c r="P72" s="61">
        <v>411.26891182321299</v>
      </c>
      <c r="Q72" s="61">
        <v>79.885037406185404</v>
      </c>
      <c r="R72" s="61">
        <v>1890.2267898893238</v>
      </c>
      <c r="S72" s="61">
        <v>112.88518287365051</v>
      </c>
      <c r="T72" s="164">
        <v>612.12373791352297</v>
      </c>
      <c r="U72" s="52">
        <v>19020.397208963474</v>
      </c>
      <c r="V72" s="52">
        <v>53.554510940408903</v>
      </c>
      <c r="W72" s="52">
        <v>5598.3719903918418</v>
      </c>
      <c r="X72" s="121">
        <v>681.63505809280934</v>
      </c>
      <c r="Y72" s="121">
        <v>1127.1474015288459</v>
      </c>
      <c r="Z72" s="121">
        <v>456.44207432755223</v>
      </c>
      <c r="AA72" s="121">
        <v>927.80507714746693</v>
      </c>
      <c r="AB72" s="121">
        <v>2405.3423792951671</v>
      </c>
      <c r="AC72" s="52">
        <v>4522.6366695333463</v>
      </c>
      <c r="AD72" s="52">
        <v>8224.8794992404692</v>
      </c>
      <c r="AE72" s="121">
        <v>2051.714067979723</v>
      </c>
      <c r="AF72" s="121">
        <v>3119.5945570894364</v>
      </c>
      <c r="AG72" s="121">
        <v>410.07452904421399</v>
      </c>
      <c r="AH72" s="121">
        <v>192.67943445653236</v>
      </c>
      <c r="AI72" s="121">
        <v>401.07603451072265</v>
      </c>
      <c r="AJ72" s="121">
        <v>90.691174396680424</v>
      </c>
      <c r="AK72" s="121">
        <v>1837.4895329119151</v>
      </c>
      <c r="AL72" s="121">
        <v>121.56016885124565</v>
      </c>
      <c r="AM72" s="52">
        <v>620.95453885740324</v>
      </c>
      <c r="AN72" s="53">
        <v>133721.80212432673</v>
      </c>
      <c r="AO72" s="53">
        <v>253.726948541963</v>
      </c>
      <c r="AP72" s="53">
        <v>27656.763344414845</v>
      </c>
      <c r="AQ72" s="122">
        <v>6590.8219769617008</v>
      </c>
      <c r="AR72" s="122">
        <v>8104.4071255365507</v>
      </c>
      <c r="AS72" s="122">
        <v>1347.064334123276</v>
      </c>
      <c r="AT72" s="122">
        <v>429.56205560616502</v>
      </c>
      <c r="AU72" s="122">
        <v>11184.907852187152</v>
      </c>
      <c r="AV72" s="53">
        <v>21232.91480668576</v>
      </c>
      <c r="AW72" s="53">
        <v>74922.343513679007</v>
      </c>
      <c r="AX72" s="122">
        <v>18698.731498103094</v>
      </c>
      <c r="AY72" s="122">
        <v>25645.166915592948</v>
      </c>
      <c r="AZ72" s="122">
        <v>8725.1482248086904</v>
      </c>
      <c r="BA72" s="122">
        <v>1522.1121029127771</v>
      </c>
      <c r="BB72" s="122">
        <v>2335.5729070922348</v>
      </c>
      <c r="BC72" s="122">
        <v>847.29842828467406</v>
      </c>
      <c r="BD72" s="122">
        <v>15780.423924487535</v>
      </c>
      <c r="BE72" s="122">
        <v>1367.889512397064</v>
      </c>
      <c r="BF72" s="53">
        <v>9656.0535110051496</v>
      </c>
    </row>
    <row r="73" spans="1:58" x14ac:dyDescent="0.25">
      <c r="A73" s="37" t="s">
        <v>200</v>
      </c>
      <c r="B73" s="59">
        <v>19142.751536013053</v>
      </c>
      <c r="C73" s="74">
        <v>49.390131241377901</v>
      </c>
      <c r="D73" s="74">
        <v>5585.0656336128814</v>
      </c>
      <c r="E73" s="60">
        <v>678.65448226452997</v>
      </c>
      <c r="F73" s="61">
        <v>1175.9933224973083</v>
      </c>
      <c r="G73" s="61">
        <v>464.10097319830231</v>
      </c>
      <c r="H73" s="61">
        <v>887.10346952231396</v>
      </c>
      <c r="I73" s="62">
        <v>2379.2133861304264</v>
      </c>
      <c r="J73" s="74">
        <v>4588.2429574653197</v>
      </c>
      <c r="K73" s="74">
        <v>8264.9386276311507</v>
      </c>
      <c r="L73" s="60">
        <v>2083.5832865978609</v>
      </c>
      <c r="M73" s="61">
        <v>3112.2095932158099</v>
      </c>
      <c r="N73" s="61">
        <v>352.67608596648398</v>
      </c>
      <c r="O73" s="61">
        <v>226.11160620106639</v>
      </c>
      <c r="P73" s="61">
        <v>367.79315817582</v>
      </c>
      <c r="Q73" s="61">
        <v>64.374016816676203</v>
      </c>
      <c r="R73" s="61">
        <v>1962.729712231335</v>
      </c>
      <c r="S73" s="61">
        <v>95.461168426099505</v>
      </c>
      <c r="T73" s="164">
        <v>655.11418606232291</v>
      </c>
      <c r="U73" s="52">
        <v>19542.213237254669</v>
      </c>
      <c r="V73" s="52">
        <v>50.814672090878425</v>
      </c>
      <c r="W73" s="52">
        <v>5690.1657389034672</v>
      </c>
      <c r="X73" s="121">
        <v>659.33191437163362</v>
      </c>
      <c r="Y73" s="121">
        <v>1171.433799921738</v>
      </c>
      <c r="Z73" s="121">
        <v>479.87329617461251</v>
      </c>
      <c r="AA73" s="121">
        <v>904.99276660481337</v>
      </c>
      <c r="AB73" s="121">
        <v>2474.5339618306703</v>
      </c>
      <c r="AC73" s="52">
        <v>4762.4187419045566</v>
      </c>
      <c r="AD73" s="52">
        <v>8383.8113444189567</v>
      </c>
      <c r="AE73" s="121">
        <v>2061.0069419929719</v>
      </c>
      <c r="AF73" s="121">
        <v>3175.3161207894664</v>
      </c>
      <c r="AG73" s="121">
        <v>374.41332558619405</v>
      </c>
      <c r="AH73" s="121">
        <v>224.82435738450138</v>
      </c>
      <c r="AI73" s="121">
        <v>391.44203032524268</v>
      </c>
      <c r="AJ73" s="121">
        <v>72.682018354876718</v>
      </c>
      <c r="AK73" s="121">
        <v>1965.9953297308041</v>
      </c>
      <c r="AL73" s="121">
        <v>118.1312202549001</v>
      </c>
      <c r="AM73" s="52">
        <v>655.00273993680969</v>
      </c>
      <c r="AN73" s="53">
        <v>131374.53211862102</v>
      </c>
      <c r="AO73" s="53">
        <v>284.70403366431259</v>
      </c>
      <c r="AP73" s="53">
        <v>27018.94499051166</v>
      </c>
      <c r="AQ73" s="122">
        <v>6416.4678404502602</v>
      </c>
      <c r="AR73" s="122">
        <v>7705.6593225723991</v>
      </c>
      <c r="AS73" s="122">
        <v>1434.3226508931675</v>
      </c>
      <c r="AT73" s="122">
        <v>446.24667610136498</v>
      </c>
      <c r="AU73" s="122">
        <v>11016.248500494466</v>
      </c>
      <c r="AV73" s="53">
        <v>20349.65812679649</v>
      </c>
      <c r="AW73" s="53">
        <v>73073.765591783522</v>
      </c>
      <c r="AX73" s="122">
        <v>18086.866006928474</v>
      </c>
      <c r="AY73" s="122">
        <v>24610.21701445834</v>
      </c>
      <c r="AZ73" s="122">
        <v>7852.4793710286604</v>
      </c>
      <c r="BA73" s="122">
        <v>1964.2428340388135</v>
      </c>
      <c r="BB73" s="122">
        <v>2147.315288526815</v>
      </c>
      <c r="BC73" s="122">
        <v>695.12102973588605</v>
      </c>
      <c r="BD73" s="122">
        <v>16047.950327119928</v>
      </c>
      <c r="BE73" s="122">
        <v>1669.573719946588</v>
      </c>
      <c r="BF73" s="53">
        <v>10647.459375865055</v>
      </c>
    </row>
    <row r="74" spans="1:58" s="106" customFormat="1" x14ac:dyDescent="0.25">
      <c r="A74" s="98" t="s">
        <v>201</v>
      </c>
      <c r="B74" s="99">
        <v>19174.206360898621</v>
      </c>
      <c r="C74" s="100">
        <v>40.995380641514899</v>
      </c>
      <c r="D74" s="100">
        <v>5447.7408969297439</v>
      </c>
      <c r="E74" s="101">
        <v>625.97890893962597</v>
      </c>
      <c r="F74" s="102">
        <v>1074.0944286326301</v>
      </c>
      <c r="G74" s="102">
        <v>478.52314876285322</v>
      </c>
      <c r="H74" s="102">
        <v>819.25035599959494</v>
      </c>
      <c r="I74" s="103">
        <v>2449.89405459504</v>
      </c>
      <c r="J74" s="100">
        <v>4858.5408859847603</v>
      </c>
      <c r="K74" s="100">
        <v>8167.3891117363446</v>
      </c>
      <c r="L74" s="101">
        <v>1751.819967096676</v>
      </c>
      <c r="M74" s="102">
        <v>3091.4486458103001</v>
      </c>
      <c r="N74" s="102">
        <v>404.20353649834402</v>
      </c>
      <c r="O74" s="102">
        <v>212.2481499363922</v>
      </c>
      <c r="P74" s="102">
        <v>379.59011870794399</v>
      </c>
      <c r="Q74" s="102">
        <v>67.930175010588798</v>
      </c>
      <c r="R74" s="102">
        <v>2145.9652139793043</v>
      </c>
      <c r="S74" s="102">
        <v>114.1833046967951</v>
      </c>
      <c r="T74" s="165">
        <v>659.54008560625834</v>
      </c>
      <c r="U74" s="100">
        <v>19415.230134089194</v>
      </c>
      <c r="V74" s="100">
        <v>43.170205348151832</v>
      </c>
      <c r="W74" s="100">
        <v>5462.245554971315</v>
      </c>
      <c r="X74" s="120">
        <v>624.80365784691264</v>
      </c>
      <c r="Y74" s="120">
        <v>1144.6147916904347</v>
      </c>
      <c r="Z74" s="120">
        <v>479.75282527692724</v>
      </c>
      <c r="AA74" s="120">
        <v>860.82399131946966</v>
      </c>
      <c r="AB74" s="120">
        <v>2352.2502888375698</v>
      </c>
      <c r="AC74" s="100">
        <v>4798.005288088516</v>
      </c>
      <c r="AD74" s="100">
        <v>8429.1077813742231</v>
      </c>
      <c r="AE74" s="120">
        <v>1970.5578195391608</v>
      </c>
      <c r="AF74" s="120">
        <v>3142.2207399182498</v>
      </c>
      <c r="AG74" s="120">
        <v>417.99729715817904</v>
      </c>
      <c r="AH74" s="120">
        <v>222.94027245470468</v>
      </c>
      <c r="AI74" s="120">
        <v>388.84181361595694</v>
      </c>
      <c r="AJ74" s="120">
        <v>86.317812407575659</v>
      </c>
      <c r="AK74" s="120">
        <v>2063.8276757868994</v>
      </c>
      <c r="AL74" s="120">
        <v>136.40435049349693</v>
      </c>
      <c r="AM74" s="100">
        <v>682.701304306986</v>
      </c>
      <c r="AN74" s="100">
        <v>125512.22038534412</v>
      </c>
      <c r="AO74" s="100">
        <v>292.23771562329512</v>
      </c>
      <c r="AP74" s="100">
        <v>25442.267916630895</v>
      </c>
      <c r="AQ74" s="120">
        <v>6080.3163947604398</v>
      </c>
      <c r="AR74" s="120">
        <v>7607.4130554510948</v>
      </c>
      <c r="AS74" s="120">
        <v>1304.426076635556</v>
      </c>
      <c r="AT74" s="120">
        <v>468.416589569091</v>
      </c>
      <c r="AU74" s="120">
        <v>9981.6958002147167</v>
      </c>
      <c r="AV74" s="100">
        <v>19346.785160884163</v>
      </c>
      <c r="AW74" s="100">
        <v>69235.732615244051</v>
      </c>
      <c r="AX74" s="120">
        <v>16732.573570855315</v>
      </c>
      <c r="AY74" s="120">
        <v>23024.908101384339</v>
      </c>
      <c r="AZ74" s="120">
        <v>8383.2163661517206</v>
      </c>
      <c r="BA74" s="120">
        <v>1625.8221159621353</v>
      </c>
      <c r="BB74" s="120">
        <v>2217.0618787426552</v>
      </c>
      <c r="BC74" s="120">
        <v>707.15753409297497</v>
      </c>
      <c r="BD74" s="120">
        <v>15034.925915126227</v>
      </c>
      <c r="BE74" s="120">
        <v>1510.0671329286852</v>
      </c>
      <c r="BF74" s="100">
        <v>11195.196976961703</v>
      </c>
    </row>
    <row r="75" spans="1:58" x14ac:dyDescent="0.25">
      <c r="A75" s="37" t="s">
        <v>202</v>
      </c>
      <c r="B75" s="59">
        <v>19557.949207151854</v>
      </c>
      <c r="C75" s="74">
        <v>49.728516470361299</v>
      </c>
      <c r="D75" s="74">
        <v>5403.6594104769401</v>
      </c>
      <c r="E75" s="60">
        <v>634.55593147891602</v>
      </c>
      <c r="F75" s="61">
        <v>1072.8838379907984</v>
      </c>
      <c r="G75" s="61">
        <v>512.21151582160815</v>
      </c>
      <c r="H75" s="61">
        <v>670.48065172361203</v>
      </c>
      <c r="I75" s="62">
        <v>2513.5274734620052</v>
      </c>
      <c r="J75" s="74">
        <v>4886.0925745840996</v>
      </c>
      <c r="K75" s="74">
        <v>8644.4926436468286</v>
      </c>
      <c r="L75" s="60">
        <v>1979.8155280626811</v>
      </c>
      <c r="M75" s="61">
        <v>3186.0547314241999</v>
      </c>
      <c r="N75" s="61">
        <v>417.05653309812402</v>
      </c>
      <c r="O75" s="61">
        <v>212.78761201289132</v>
      </c>
      <c r="P75" s="61">
        <v>422.34388594786498</v>
      </c>
      <c r="Q75" s="61">
        <v>109.55440733450899</v>
      </c>
      <c r="R75" s="61">
        <v>2229.2900113056503</v>
      </c>
      <c r="S75" s="61">
        <v>87.5899344609075</v>
      </c>
      <c r="T75" s="164">
        <v>573.97606197362541</v>
      </c>
      <c r="U75" s="52">
        <v>19501.684607757739</v>
      </c>
      <c r="V75" s="52">
        <v>47.456408735637602</v>
      </c>
      <c r="W75" s="52">
        <v>5381.3664586069544</v>
      </c>
      <c r="X75" s="121">
        <v>653.35526051837269</v>
      </c>
      <c r="Y75" s="121">
        <v>1085.9535290281431</v>
      </c>
      <c r="Z75" s="121">
        <v>490.85926887779004</v>
      </c>
      <c r="AA75" s="121">
        <v>727.25536168795406</v>
      </c>
      <c r="AB75" s="121">
        <v>2423.9430384946941</v>
      </c>
      <c r="AC75" s="52">
        <v>4627.5303648443705</v>
      </c>
      <c r="AD75" s="52">
        <v>8825.5380073420547</v>
      </c>
      <c r="AE75" s="121">
        <v>2004.4012889060102</v>
      </c>
      <c r="AF75" s="121">
        <v>3288.6109490812632</v>
      </c>
      <c r="AG75" s="121">
        <v>404.26713100577831</v>
      </c>
      <c r="AH75" s="121">
        <v>222.77753853486124</v>
      </c>
      <c r="AI75" s="121">
        <v>407.62847146147504</v>
      </c>
      <c r="AJ75" s="121">
        <v>106.89360078587134</v>
      </c>
      <c r="AK75" s="121">
        <v>2277.3889859622068</v>
      </c>
      <c r="AL75" s="121">
        <v>113.57004160458951</v>
      </c>
      <c r="AM75" s="52">
        <v>619.7933682287204</v>
      </c>
      <c r="AN75" s="53">
        <v>129916.58531785142</v>
      </c>
      <c r="AO75" s="53">
        <v>203.67455058307939</v>
      </c>
      <c r="AP75" s="53">
        <v>25956.391864134632</v>
      </c>
      <c r="AQ75" s="122">
        <v>6317.9825419480694</v>
      </c>
      <c r="AR75" s="122">
        <v>7034.4658230021741</v>
      </c>
      <c r="AS75" s="122">
        <v>1393.9659246651181</v>
      </c>
      <c r="AT75" s="122">
        <v>388.25402999640494</v>
      </c>
      <c r="AU75" s="122">
        <v>10821.723544522865</v>
      </c>
      <c r="AV75" s="53">
        <v>18400.207856828551</v>
      </c>
      <c r="AW75" s="53">
        <v>74801.280240425025</v>
      </c>
      <c r="AX75" s="122">
        <v>17935.857150462351</v>
      </c>
      <c r="AY75" s="122">
        <v>24585.383532795498</v>
      </c>
      <c r="AZ75" s="122">
        <v>9066.4447926174398</v>
      </c>
      <c r="BA75" s="122">
        <v>1256.6875242203241</v>
      </c>
      <c r="BB75" s="122">
        <v>2168.5678810374061</v>
      </c>
      <c r="BC75" s="122">
        <v>943.37534030635516</v>
      </c>
      <c r="BD75" s="122">
        <v>17328.343162631489</v>
      </c>
      <c r="BE75" s="122">
        <v>1516.620856354155</v>
      </c>
      <c r="BF75" s="53">
        <v>10555.030805880142</v>
      </c>
    </row>
    <row r="76" spans="1:58" x14ac:dyDescent="0.25">
      <c r="A76" s="37" t="s">
        <v>203</v>
      </c>
      <c r="B76" s="59">
        <v>20093.495639234352</v>
      </c>
      <c r="C76" s="74">
        <v>46.808902219030998</v>
      </c>
      <c r="D76" s="74">
        <v>5411.7923660148208</v>
      </c>
      <c r="E76" s="60">
        <v>638.97147728513198</v>
      </c>
      <c r="F76" s="61">
        <v>1112.3835792944196</v>
      </c>
      <c r="G76" s="61">
        <v>545.90578892509973</v>
      </c>
      <c r="H76" s="61">
        <v>654.51255552330201</v>
      </c>
      <c r="I76" s="62">
        <v>2460.0189649868671</v>
      </c>
      <c r="J76" s="74">
        <v>5052.1721685614402</v>
      </c>
      <c r="K76" s="74">
        <v>9010.9263333155559</v>
      </c>
      <c r="L76" s="60">
        <v>2103.5365568927955</v>
      </c>
      <c r="M76" s="61">
        <v>3191.53399810067</v>
      </c>
      <c r="N76" s="61">
        <v>469.591720086782</v>
      </c>
      <c r="O76" s="61">
        <v>229.15986551904169</v>
      </c>
      <c r="P76" s="61">
        <v>364.78113591783801</v>
      </c>
      <c r="Q76" s="61">
        <v>106.25829889484</v>
      </c>
      <c r="R76" s="61">
        <v>2382.1060855387341</v>
      </c>
      <c r="S76" s="61">
        <v>163.95867236485552</v>
      </c>
      <c r="T76" s="164">
        <v>571.7958691235051</v>
      </c>
      <c r="U76" s="52">
        <v>20065.291056187059</v>
      </c>
      <c r="V76" s="52">
        <v>47.256199247776003</v>
      </c>
      <c r="W76" s="52">
        <v>5463.3921657809924</v>
      </c>
      <c r="X76" s="121">
        <v>644.79488014364335</v>
      </c>
      <c r="Y76" s="121">
        <v>1108.7846915257967</v>
      </c>
      <c r="Z76" s="121">
        <v>526.66520975930882</v>
      </c>
      <c r="AA76" s="121">
        <v>673.88862533201234</v>
      </c>
      <c r="AB76" s="121">
        <v>2509.2587590202315</v>
      </c>
      <c r="AC76" s="52">
        <v>4860.3041600614406</v>
      </c>
      <c r="AD76" s="52">
        <v>9077.1432439097807</v>
      </c>
      <c r="AE76" s="121">
        <v>2088.8109671075913</v>
      </c>
      <c r="AF76" s="121">
        <v>3241.023526118423</v>
      </c>
      <c r="AG76" s="121">
        <v>472.55865448946105</v>
      </c>
      <c r="AH76" s="121">
        <v>231.50023927399423</v>
      </c>
      <c r="AI76" s="121">
        <v>400.17721051339896</v>
      </c>
      <c r="AJ76" s="121">
        <v>113.965274107583</v>
      </c>
      <c r="AK76" s="121">
        <v>2381.9845039673196</v>
      </c>
      <c r="AL76" s="121">
        <v>147.12286833200912</v>
      </c>
      <c r="AM76" s="52">
        <v>617.19528718707215</v>
      </c>
      <c r="AN76" s="53">
        <v>135015.41905206477</v>
      </c>
      <c r="AO76" s="53">
        <v>225.02118750449449</v>
      </c>
      <c r="AP76" s="53">
        <v>27663.106451720734</v>
      </c>
      <c r="AQ76" s="122">
        <v>6873.9825983177398</v>
      </c>
      <c r="AR76" s="122">
        <v>7552.0201652881642</v>
      </c>
      <c r="AS76" s="122">
        <v>1574.4395868935517</v>
      </c>
      <c r="AT76" s="122">
        <v>539.14850759839601</v>
      </c>
      <c r="AU76" s="122">
        <v>11123.51559362288</v>
      </c>
      <c r="AV76" s="53">
        <v>19366.682965789412</v>
      </c>
      <c r="AW76" s="53">
        <v>78062.729045283806</v>
      </c>
      <c r="AX76" s="122">
        <v>18446.960643793162</v>
      </c>
      <c r="AY76" s="122">
        <v>24022.850334857569</v>
      </c>
      <c r="AZ76" s="122">
        <v>10779.5541763318</v>
      </c>
      <c r="BA76" s="122">
        <v>1190.1406332537445</v>
      </c>
      <c r="BB76" s="122">
        <v>1776.3926046953393</v>
      </c>
      <c r="BC76" s="122">
        <v>978.62620270463299</v>
      </c>
      <c r="BD76" s="122">
        <v>18827.314696047164</v>
      </c>
      <c r="BE76" s="122">
        <v>2040.8897536003983</v>
      </c>
      <c r="BF76" s="53">
        <v>9697.8794017663167</v>
      </c>
    </row>
    <row r="77" spans="1:58" x14ac:dyDescent="0.25">
      <c r="A77" s="37" t="s">
        <v>204</v>
      </c>
      <c r="B77" s="59">
        <v>20240.787518445693</v>
      </c>
      <c r="C77" s="74">
        <v>55.636615746546603</v>
      </c>
      <c r="D77" s="74">
        <v>5338.4188541415406</v>
      </c>
      <c r="E77" s="60">
        <v>688.506501284161</v>
      </c>
      <c r="F77" s="61">
        <v>1016.4747862321325</v>
      </c>
      <c r="G77" s="61">
        <v>529.97886728911249</v>
      </c>
      <c r="H77" s="61">
        <v>531.45365202276002</v>
      </c>
      <c r="I77" s="62">
        <v>2572.0050473133738</v>
      </c>
      <c r="J77" s="74">
        <v>5271.5338095916304</v>
      </c>
      <c r="K77" s="74">
        <v>8955.0433057519058</v>
      </c>
      <c r="L77" s="60">
        <v>1944.0635397657811</v>
      </c>
      <c r="M77" s="61">
        <v>3495.9449258097102</v>
      </c>
      <c r="N77" s="61">
        <v>314.25911328006202</v>
      </c>
      <c r="O77" s="61">
        <v>233.8041832100738</v>
      </c>
      <c r="P77" s="61">
        <v>391.78130790762998</v>
      </c>
      <c r="Q77" s="61">
        <v>74.126278289376799</v>
      </c>
      <c r="R77" s="61">
        <v>2363.5006106352612</v>
      </c>
      <c r="S77" s="61">
        <v>137.56334685401291</v>
      </c>
      <c r="T77" s="164">
        <v>620.15493321406893</v>
      </c>
      <c r="U77" s="52">
        <v>20780.631408266683</v>
      </c>
      <c r="V77" s="52">
        <v>47.641955842547191</v>
      </c>
      <c r="W77" s="52">
        <v>5523.2573473373996</v>
      </c>
      <c r="X77" s="121">
        <v>677.74653724718701</v>
      </c>
      <c r="Y77" s="121">
        <v>1070.7221332834304</v>
      </c>
      <c r="Z77" s="121">
        <v>542.78790785911951</v>
      </c>
      <c r="AA77" s="121">
        <v>588.77799118587802</v>
      </c>
      <c r="AB77" s="121">
        <v>2643.2227777617845</v>
      </c>
      <c r="AC77" s="52">
        <v>5216.8591200980327</v>
      </c>
      <c r="AD77" s="52">
        <v>9340.4001584434736</v>
      </c>
      <c r="AE77" s="121">
        <v>2188.5423284936801</v>
      </c>
      <c r="AF77" s="121">
        <v>3585.3875556868534</v>
      </c>
      <c r="AG77" s="121">
        <v>401.31582059708234</v>
      </c>
      <c r="AH77" s="121">
        <v>223.9176073694936</v>
      </c>
      <c r="AI77" s="121">
        <v>361.76900744554268</v>
      </c>
      <c r="AJ77" s="121">
        <v>102.02778715638749</v>
      </c>
      <c r="AK77" s="121">
        <v>2320.7974219268435</v>
      </c>
      <c r="AL77" s="121">
        <v>156.64262976758937</v>
      </c>
      <c r="AM77" s="52">
        <v>652.47282654523133</v>
      </c>
      <c r="AN77" s="53">
        <v>133411.81429406666</v>
      </c>
      <c r="AO77" s="53">
        <v>235.88828473403268</v>
      </c>
      <c r="AP77" s="53">
        <v>27177.823791588406</v>
      </c>
      <c r="AQ77" s="122">
        <v>6994.2055678674997</v>
      </c>
      <c r="AR77" s="122">
        <v>7137.9313170169426</v>
      </c>
      <c r="AS77" s="122">
        <v>1598.0249265983496</v>
      </c>
      <c r="AT77" s="122">
        <v>343.67644346682999</v>
      </c>
      <c r="AU77" s="122">
        <v>11103.985536638786</v>
      </c>
      <c r="AV77" s="53">
        <v>19746.076421406578</v>
      </c>
      <c r="AW77" s="53">
        <v>76927.32828485244</v>
      </c>
      <c r="AX77" s="122">
        <v>18152.982054847394</v>
      </c>
      <c r="AY77" s="122">
        <v>26504.560085466619</v>
      </c>
      <c r="AZ77" s="122">
        <v>7880.7010771518799</v>
      </c>
      <c r="BA77" s="122">
        <v>1634.5971799910096</v>
      </c>
      <c r="BB77" s="122">
        <v>1596.3287165372631</v>
      </c>
      <c r="BC77" s="122">
        <v>975.43383541850801</v>
      </c>
      <c r="BD77" s="122">
        <v>18546.352267254708</v>
      </c>
      <c r="BE77" s="122">
        <v>1636.3730681850509</v>
      </c>
      <c r="BF77" s="53">
        <v>9324.6975114852139</v>
      </c>
    </row>
    <row r="78" spans="1:58" s="106" customFormat="1" x14ac:dyDescent="0.25">
      <c r="A78" s="98" t="s">
        <v>205</v>
      </c>
      <c r="B78" s="99">
        <v>20347.51339447801</v>
      </c>
      <c r="C78" s="100">
        <v>57.135702616593697</v>
      </c>
      <c r="D78" s="100">
        <v>5276.0792782177004</v>
      </c>
      <c r="E78" s="101">
        <v>682.38375033650004</v>
      </c>
      <c r="F78" s="102">
        <v>962.55727819477704</v>
      </c>
      <c r="G78" s="102">
        <v>563.71899411622394</v>
      </c>
      <c r="H78" s="102">
        <v>443.87024328906602</v>
      </c>
      <c r="I78" s="103">
        <v>2623.5490122811334</v>
      </c>
      <c r="J78" s="100">
        <v>5485.9597730420901</v>
      </c>
      <c r="K78" s="100">
        <v>8915.217513573918</v>
      </c>
      <c r="L78" s="101">
        <v>1821.6330238526191</v>
      </c>
      <c r="M78" s="102">
        <v>3350.1053710225601</v>
      </c>
      <c r="N78" s="102">
        <v>341.59865787279</v>
      </c>
      <c r="O78" s="102">
        <v>279.0000118834572</v>
      </c>
      <c r="P78" s="102">
        <v>429.66604205237098</v>
      </c>
      <c r="Q78" s="102">
        <v>110.48772373895601</v>
      </c>
      <c r="R78" s="102">
        <v>2442.0431053454249</v>
      </c>
      <c r="S78" s="102">
        <v>140.6835778057401</v>
      </c>
      <c r="T78" s="165">
        <v>613.12112702770969</v>
      </c>
      <c r="U78" s="100">
        <v>20549.540365605542</v>
      </c>
      <c r="V78" s="100">
        <v>55.223301465142434</v>
      </c>
      <c r="W78" s="100">
        <v>5323.1137017000256</v>
      </c>
      <c r="X78" s="120">
        <v>680.9594064851434</v>
      </c>
      <c r="Y78" s="120">
        <v>1001.7507954127526</v>
      </c>
      <c r="Z78" s="120">
        <v>560.47060145157241</v>
      </c>
      <c r="AA78" s="120">
        <v>461.85213779557233</v>
      </c>
      <c r="AB78" s="120">
        <v>2618.0807605549849</v>
      </c>
      <c r="AC78" s="100">
        <v>5314.0967835687961</v>
      </c>
      <c r="AD78" s="100">
        <v>9214.6153116574678</v>
      </c>
      <c r="AE78" s="120">
        <v>1992.7573233615446</v>
      </c>
      <c r="AF78" s="120">
        <v>3495.3941846085168</v>
      </c>
      <c r="AG78" s="120">
        <v>363.46661141095933</v>
      </c>
      <c r="AH78" s="120">
        <v>275.84780918064365</v>
      </c>
      <c r="AI78" s="120">
        <v>425.3646545599093</v>
      </c>
      <c r="AJ78" s="120">
        <v>112.9434320139613</v>
      </c>
      <c r="AK78" s="120">
        <v>2402.0182757951206</v>
      </c>
      <c r="AL78" s="120">
        <v>146.82302072681173</v>
      </c>
      <c r="AM78" s="100">
        <v>642.49126721410846</v>
      </c>
      <c r="AN78" s="100">
        <v>136761.12085559295</v>
      </c>
      <c r="AO78" s="100">
        <v>291.46323261265621</v>
      </c>
      <c r="AP78" s="100">
        <v>28285.049489277026</v>
      </c>
      <c r="AQ78" s="120">
        <v>7110.50192667785</v>
      </c>
      <c r="AR78" s="120">
        <v>7402.7660152073004</v>
      </c>
      <c r="AS78" s="120">
        <v>1590.9730081625489</v>
      </c>
      <c r="AT78" s="120">
        <v>388.17099879043701</v>
      </c>
      <c r="AU78" s="120">
        <v>11792.637540438889</v>
      </c>
      <c r="AV78" s="100">
        <v>20625.185252946467</v>
      </c>
      <c r="AW78" s="100">
        <v>77204.715990776909</v>
      </c>
      <c r="AX78" s="120">
        <v>18190.748364923522</v>
      </c>
      <c r="AY78" s="120">
        <v>26077.302838077652</v>
      </c>
      <c r="AZ78" s="120">
        <v>7632.50979657687</v>
      </c>
      <c r="BA78" s="120">
        <v>1332.0490998286866</v>
      </c>
      <c r="BB78" s="120">
        <v>1881.868307846514</v>
      </c>
      <c r="BC78" s="120">
        <v>1016.666925895594</v>
      </c>
      <c r="BD78" s="120">
        <v>19355.6754771081</v>
      </c>
      <c r="BE78" s="120">
        <v>1717.895180519969</v>
      </c>
      <c r="BF78" s="100">
        <v>10354.706889979874</v>
      </c>
    </row>
    <row r="79" spans="1:58" x14ac:dyDescent="0.25">
      <c r="A79" s="37" t="s">
        <v>206</v>
      </c>
      <c r="B79" s="59">
        <v>21582.431712017002</v>
      </c>
      <c r="C79" s="74">
        <v>47.8641031872762</v>
      </c>
      <c r="D79" s="74">
        <v>5442.2430658992635</v>
      </c>
      <c r="E79" s="60">
        <v>712.16051178807697</v>
      </c>
      <c r="F79" s="61">
        <v>1018.8419469110518</v>
      </c>
      <c r="G79" s="61">
        <v>532.45461251404492</v>
      </c>
      <c r="H79" s="61">
        <v>369.960308908081</v>
      </c>
      <c r="I79" s="62">
        <v>2808.8256857780084</v>
      </c>
      <c r="J79" s="74">
        <v>5813.4332142822605</v>
      </c>
      <c r="K79" s="74">
        <v>9516.4745093730471</v>
      </c>
      <c r="L79" s="60">
        <v>2056.636118874615</v>
      </c>
      <c r="M79" s="61">
        <v>3536.3206244129201</v>
      </c>
      <c r="N79" s="61">
        <v>409.43222932875602</v>
      </c>
      <c r="O79" s="61">
        <v>334.83456058477771</v>
      </c>
      <c r="P79" s="61">
        <v>407.62726172941001</v>
      </c>
      <c r="Q79" s="61">
        <v>128.38036708221301</v>
      </c>
      <c r="R79" s="61">
        <v>2486.632179086233</v>
      </c>
      <c r="S79" s="61">
        <v>156.61116827412241</v>
      </c>
      <c r="T79" s="164">
        <v>762.41681927515594</v>
      </c>
      <c r="U79" s="52">
        <v>21686.547243503417</v>
      </c>
      <c r="V79" s="52">
        <v>55.203094409571669</v>
      </c>
      <c r="W79" s="52">
        <v>5305.3853669257123</v>
      </c>
      <c r="X79" s="121">
        <v>689.45652587156985</v>
      </c>
      <c r="Y79" s="121">
        <v>1032.2708687243323</v>
      </c>
      <c r="Z79" s="121">
        <v>542.00446048574088</v>
      </c>
      <c r="AA79" s="121">
        <v>376.84100603401833</v>
      </c>
      <c r="AB79" s="121">
        <v>2664.8125058100509</v>
      </c>
      <c r="AC79" s="52">
        <v>5745.22596782245</v>
      </c>
      <c r="AD79" s="52">
        <v>9775.104825853723</v>
      </c>
      <c r="AE79" s="121">
        <v>2054.6982459609003</v>
      </c>
      <c r="AF79" s="121">
        <v>3653.18275992694</v>
      </c>
      <c r="AG79" s="121">
        <v>468.75676377557238</v>
      </c>
      <c r="AH79" s="121">
        <v>338.27358342033421</v>
      </c>
      <c r="AI79" s="121">
        <v>382.79944997052331</v>
      </c>
      <c r="AJ79" s="121">
        <v>137.56113344346298</v>
      </c>
      <c r="AK79" s="121">
        <v>2597.9104885677848</v>
      </c>
      <c r="AL79" s="121">
        <v>141.92240078820339</v>
      </c>
      <c r="AM79" s="52">
        <v>805.62798849196133</v>
      </c>
      <c r="AN79" s="53">
        <v>149379.93597077133</v>
      </c>
      <c r="AO79" s="53">
        <v>240.9368769203835</v>
      </c>
      <c r="AP79" s="53">
        <v>28876.667403433781</v>
      </c>
      <c r="AQ79" s="122">
        <v>7649.9233448687201</v>
      </c>
      <c r="AR79" s="122">
        <v>7820.4581119184004</v>
      </c>
      <c r="AS79" s="122">
        <v>1424.1927259114693</v>
      </c>
      <c r="AT79" s="122">
        <v>339.86374285886399</v>
      </c>
      <c r="AU79" s="122">
        <v>11642.22947787633</v>
      </c>
      <c r="AV79" s="53">
        <v>21442.011344605511</v>
      </c>
      <c r="AW79" s="53">
        <v>86640.169817172748</v>
      </c>
      <c r="AX79" s="122">
        <v>18332.642753024214</v>
      </c>
      <c r="AY79" s="122">
        <v>29292.55703373639</v>
      </c>
      <c r="AZ79" s="122">
        <v>11898.03335732105</v>
      </c>
      <c r="BA79" s="122">
        <v>1330.4772157802281</v>
      </c>
      <c r="BB79" s="122">
        <v>1628.0297907700499</v>
      </c>
      <c r="BC79" s="122">
        <v>1134.189553166068</v>
      </c>
      <c r="BD79" s="122">
        <v>21150.341989928271</v>
      </c>
      <c r="BE79" s="122">
        <v>1873.898123446467</v>
      </c>
      <c r="BF79" s="53">
        <v>12180.150528638915</v>
      </c>
    </row>
    <row r="80" spans="1:58" x14ac:dyDescent="0.25">
      <c r="A80" s="37" t="s">
        <v>207</v>
      </c>
      <c r="B80" s="59">
        <v>22708.514733633576</v>
      </c>
      <c r="C80" s="74">
        <v>61.282687855890401</v>
      </c>
      <c r="D80" s="74">
        <v>5363.6353195631837</v>
      </c>
      <c r="E80" s="60">
        <v>769.33095082738498</v>
      </c>
      <c r="F80" s="61">
        <v>1033.6792765052969</v>
      </c>
      <c r="G80" s="61">
        <v>548.33537383744147</v>
      </c>
      <c r="H80" s="61">
        <v>378.34308913508102</v>
      </c>
      <c r="I80" s="62">
        <v>2633.9466292579787</v>
      </c>
      <c r="J80" s="74">
        <v>6084.1386390653997</v>
      </c>
      <c r="K80" s="74">
        <v>10385.675353879635</v>
      </c>
      <c r="L80" s="60">
        <v>2177.173772213243</v>
      </c>
      <c r="M80" s="61">
        <v>4124.8340117442604</v>
      </c>
      <c r="N80" s="61">
        <v>385.864440508163</v>
      </c>
      <c r="O80" s="61">
        <v>300.79082399165327</v>
      </c>
      <c r="P80" s="61">
        <v>437.846281857848</v>
      </c>
      <c r="Q80" s="61">
        <v>150.07841106423501</v>
      </c>
      <c r="R80" s="61">
        <v>2661.1700622614226</v>
      </c>
      <c r="S80" s="61">
        <v>147.91755023880839</v>
      </c>
      <c r="T80" s="164">
        <v>813.78273326946783</v>
      </c>
      <c r="U80" s="52">
        <v>22424.763820925295</v>
      </c>
      <c r="V80" s="52">
        <v>43.867722751162908</v>
      </c>
      <c r="W80" s="52">
        <v>5403.9575278578786</v>
      </c>
      <c r="X80" s="121">
        <v>735.05300761108572</v>
      </c>
      <c r="Y80" s="121">
        <v>1030.9179114039571</v>
      </c>
      <c r="Z80" s="121">
        <v>562.14455330150679</v>
      </c>
      <c r="AA80" s="121">
        <v>380.57416883873469</v>
      </c>
      <c r="AB80" s="121">
        <v>2695.2678867025938</v>
      </c>
      <c r="AC80" s="52">
        <v>5908.5860753729985</v>
      </c>
      <c r="AD80" s="52">
        <v>10198.892297813891</v>
      </c>
      <c r="AE80" s="121">
        <v>2153.0754001182254</v>
      </c>
      <c r="AF80" s="121">
        <v>3831.6795254306294</v>
      </c>
      <c r="AG80" s="121">
        <v>464.82571056621032</v>
      </c>
      <c r="AH80" s="121">
        <v>339.83612179622918</v>
      </c>
      <c r="AI80" s="121">
        <v>432.17642019532235</v>
      </c>
      <c r="AJ80" s="121">
        <v>149.82708188205035</v>
      </c>
      <c r="AK80" s="121">
        <v>2662.4186970805076</v>
      </c>
      <c r="AL80" s="121">
        <v>165.05334074471605</v>
      </c>
      <c r="AM80" s="52">
        <v>869.46019712936504</v>
      </c>
      <c r="AN80" s="53">
        <v>153808.60981362965</v>
      </c>
      <c r="AO80" s="53">
        <v>203.47027530065449</v>
      </c>
      <c r="AP80" s="53">
        <v>29418.427356592612</v>
      </c>
      <c r="AQ80" s="122">
        <v>8176.0153172511891</v>
      </c>
      <c r="AR80" s="122">
        <v>7678.6749545003258</v>
      </c>
      <c r="AS80" s="122">
        <v>1345.1473768759724</v>
      </c>
      <c r="AT80" s="122">
        <v>328.56012773813501</v>
      </c>
      <c r="AU80" s="122">
        <v>11890.029580226987</v>
      </c>
      <c r="AV80" s="53">
        <v>23189.12739171576</v>
      </c>
      <c r="AW80" s="53">
        <v>89001.228024429773</v>
      </c>
      <c r="AX80" s="122">
        <v>20394.125149321197</v>
      </c>
      <c r="AY80" s="122">
        <v>30002.884742725211</v>
      </c>
      <c r="AZ80" s="122">
        <v>11124.396000262361</v>
      </c>
      <c r="BA80" s="122">
        <v>1239.1427702181936</v>
      </c>
      <c r="BB80" s="122">
        <v>1521.8083729496959</v>
      </c>
      <c r="BC80" s="122">
        <v>1189.8727860435431</v>
      </c>
      <c r="BD80" s="122">
        <v>21730.978617808465</v>
      </c>
      <c r="BE80" s="122">
        <v>1798.0195851010999</v>
      </c>
      <c r="BF80" s="53">
        <v>11996.356765590865</v>
      </c>
    </row>
    <row r="81" spans="1:58" x14ac:dyDescent="0.25">
      <c r="A81" s="37" t="s">
        <v>208</v>
      </c>
      <c r="B81" s="59">
        <v>23245.813653418074</v>
      </c>
      <c r="C81" s="74">
        <v>45.652476446648798</v>
      </c>
      <c r="D81" s="74">
        <v>5453.4658070084515</v>
      </c>
      <c r="E81" s="60">
        <v>661.61258491604701</v>
      </c>
      <c r="F81" s="61">
        <v>1077.4462394116329</v>
      </c>
      <c r="G81" s="61">
        <v>558.8906771581411</v>
      </c>
      <c r="H81" s="61">
        <v>460.70222766161697</v>
      </c>
      <c r="I81" s="62">
        <v>2694.8140778610132</v>
      </c>
      <c r="J81" s="74">
        <v>6435.72234950866</v>
      </c>
      <c r="K81" s="74">
        <v>10494.488583460052</v>
      </c>
      <c r="L81" s="60">
        <v>2289.3089895274579</v>
      </c>
      <c r="M81" s="61">
        <v>4049.9524850818202</v>
      </c>
      <c r="N81" s="61">
        <v>409.81273368200198</v>
      </c>
      <c r="O81" s="61">
        <v>348.64032652186529</v>
      </c>
      <c r="P81" s="61">
        <v>463.53916390770098</v>
      </c>
      <c r="Q81" s="61">
        <v>178.25367746058899</v>
      </c>
      <c r="R81" s="61">
        <v>2643.8786199144406</v>
      </c>
      <c r="S81" s="61">
        <v>111.10258736417481</v>
      </c>
      <c r="T81" s="164">
        <v>816.48443699426332</v>
      </c>
      <c r="U81" s="52">
        <v>23607.745313664822</v>
      </c>
      <c r="V81" s="52">
        <v>49.664742159745735</v>
      </c>
      <c r="W81" s="52">
        <v>5459.867215394579</v>
      </c>
      <c r="X81" s="121">
        <v>727.08728574318968</v>
      </c>
      <c r="Y81" s="121">
        <v>1117.7587415686119</v>
      </c>
      <c r="Z81" s="121">
        <v>561.11558308293991</v>
      </c>
      <c r="AA81" s="121">
        <v>390.81311783509801</v>
      </c>
      <c r="AB81" s="121">
        <v>2663.0924871647399</v>
      </c>
      <c r="AC81" s="52">
        <v>6264.7083127178894</v>
      </c>
      <c r="AD81" s="52">
        <v>11014.73077715926</v>
      </c>
      <c r="AE81" s="121">
        <v>2382.3649289086352</v>
      </c>
      <c r="AF81" s="121">
        <v>4144.0400463636661</v>
      </c>
      <c r="AG81" s="121">
        <v>483.24670687867894</v>
      </c>
      <c r="AH81" s="121">
        <v>330.08781711874258</v>
      </c>
      <c r="AI81" s="121">
        <v>506.61544460461602</v>
      </c>
      <c r="AJ81" s="121">
        <v>180.35992822252933</v>
      </c>
      <c r="AK81" s="121">
        <v>2825.6636389833025</v>
      </c>
      <c r="AL81" s="121">
        <v>162.35226607909013</v>
      </c>
      <c r="AM81" s="52">
        <v>818.77426623334156</v>
      </c>
      <c r="AN81" s="53">
        <v>159970.92142027998</v>
      </c>
      <c r="AO81" s="53">
        <v>193.89721261091302</v>
      </c>
      <c r="AP81" s="53">
        <v>28514.932135579416</v>
      </c>
      <c r="AQ81" s="122">
        <v>7784.7437819706802</v>
      </c>
      <c r="AR81" s="122">
        <v>7875.1371473017061</v>
      </c>
      <c r="AS81" s="122">
        <v>1432.9829804066542</v>
      </c>
      <c r="AT81" s="122">
        <v>407.31525155113195</v>
      </c>
      <c r="AU81" s="122">
        <v>11014.752974349247</v>
      </c>
      <c r="AV81" s="53">
        <v>23786.506507679311</v>
      </c>
      <c r="AW81" s="53">
        <v>95179.178016461316</v>
      </c>
      <c r="AX81" s="122">
        <v>22091.692652638554</v>
      </c>
      <c r="AY81" s="122">
        <v>32568.2919114377</v>
      </c>
      <c r="AZ81" s="122">
        <v>11647.963845908711</v>
      </c>
      <c r="BA81" s="122">
        <v>1586.4671094330454</v>
      </c>
      <c r="BB81" s="122">
        <v>1362.2744835604708</v>
      </c>
      <c r="BC81" s="122">
        <v>1338.51211664943</v>
      </c>
      <c r="BD81" s="122">
        <v>22413.045205198629</v>
      </c>
      <c r="BE81" s="122">
        <v>2170.9306916347723</v>
      </c>
      <c r="BF81" s="53">
        <v>12296.407547949026</v>
      </c>
    </row>
    <row r="82" spans="1:58" s="106" customFormat="1" x14ac:dyDescent="0.25">
      <c r="A82" s="98" t="s">
        <v>209</v>
      </c>
      <c r="B82" s="99">
        <v>24349.987735548028</v>
      </c>
      <c r="C82" s="100">
        <v>57.570684701899701</v>
      </c>
      <c r="D82" s="100">
        <v>5702.9149696913673</v>
      </c>
      <c r="E82" s="101">
        <v>649.47037974943498</v>
      </c>
      <c r="F82" s="102">
        <v>1123.9020220311563</v>
      </c>
      <c r="G82" s="102">
        <v>553.40863975129241</v>
      </c>
      <c r="H82" s="102">
        <v>561.18412422510005</v>
      </c>
      <c r="I82" s="103">
        <v>2814.9498039343835</v>
      </c>
      <c r="J82" s="100">
        <v>6785.7888224204798</v>
      </c>
      <c r="K82" s="100">
        <v>10966.658878758051</v>
      </c>
      <c r="L82" s="101">
        <v>2382.6715734101981</v>
      </c>
      <c r="M82" s="102">
        <v>4224.7376367050201</v>
      </c>
      <c r="N82" s="102">
        <v>414.67250795279</v>
      </c>
      <c r="O82" s="102">
        <v>364.43229038063077</v>
      </c>
      <c r="P82" s="102">
        <v>390.26095897292799</v>
      </c>
      <c r="Q82" s="102">
        <v>166.427436551261</v>
      </c>
      <c r="R82" s="102">
        <v>2895.499875108158</v>
      </c>
      <c r="S82" s="102">
        <v>127.95659967706591</v>
      </c>
      <c r="T82" s="165">
        <v>837.05437997622801</v>
      </c>
      <c r="U82" s="100">
        <v>24276.930449288553</v>
      </c>
      <c r="V82" s="100">
        <v>57.767413146233629</v>
      </c>
      <c r="W82" s="100">
        <v>5670.2583301791019</v>
      </c>
      <c r="X82" s="120">
        <v>689.401446045851</v>
      </c>
      <c r="Y82" s="120">
        <v>1143.5576072493939</v>
      </c>
      <c r="Z82" s="120">
        <v>560.73223450640478</v>
      </c>
      <c r="AA82" s="120">
        <v>539.23812103984699</v>
      </c>
      <c r="AB82" s="120">
        <v>2737.3289213376042</v>
      </c>
      <c r="AC82" s="100">
        <v>6536.158038328841</v>
      </c>
      <c r="AD82" s="100">
        <v>11151.184314138125</v>
      </c>
      <c r="AE82" s="120">
        <v>2444.2754917228012</v>
      </c>
      <c r="AF82" s="120">
        <v>4225.2289667061405</v>
      </c>
      <c r="AG82" s="120">
        <v>500.67379149579705</v>
      </c>
      <c r="AH82" s="120">
        <v>375.82737610297022</v>
      </c>
      <c r="AI82" s="120">
        <v>427.20153891448098</v>
      </c>
      <c r="AJ82" s="120">
        <v>169.89538736795166</v>
      </c>
      <c r="AK82" s="120">
        <v>2857.5863920134266</v>
      </c>
      <c r="AL82" s="120">
        <v>150.49536981455557</v>
      </c>
      <c r="AM82" s="100">
        <v>861.56235349625206</v>
      </c>
      <c r="AN82" s="100">
        <v>156113.48856321425</v>
      </c>
      <c r="AO82" s="100">
        <v>236.67726822137769</v>
      </c>
      <c r="AP82" s="100">
        <v>28245.751924402655</v>
      </c>
      <c r="AQ82" s="120">
        <v>7660.1049156327899</v>
      </c>
      <c r="AR82" s="120">
        <v>7153.5451230881399</v>
      </c>
      <c r="AS82" s="120">
        <v>1510.0169236291681</v>
      </c>
      <c r="AT82" s="120">
        <v>513.34898593344099</v>
      </c>
      <c r="AU82" s="120">
        <v>11408.73597611912</v>
      </c>
      <c r="AV82" s="100">
        <v>25156.682007167899</v>
      </c>
      <c r="AW82" s="100">
        <v>90821.724360552427</v>
      </c>
      <c r="AX82" s="120">
        <v>20618.584105263926</v>
      </c>
      <c r="AY82" s="120">
        <v>32698.001714213002</v>
      </c>
      <c r="AZ82" s="120">
        <v>11074.538731501401</v>
      </c>
      <c r="BA82" s="120">
        <v>1308.8497968480383</v>
      </c>
      <c r="BB82" s="120">
        <v>1136.6495944427279</v>
      </c>
      <c r="BC82" s="120">
        <v>1201.191599523316</v>
      </c>
      <c r="BD82" s="120">
        <v>20650.006600826971</v>
      </c>
      <c r="BE82" s="120">
        <v>2133.9022179330486</v>
      </c>
      <c r="BF82" s="100">
        <v>11652.653002869907</v>
      </c>
    </row>
    <row r="83" spans="1:58" x14ac:dyDescent="0.25">
      <c r="A83" s="37" t="s">
        <v>210</v>
      </c>
      <c r="B83" s="59">
        <v>25036.822603904664</v>
      </c>
      <c r="C83" s="74">
        <v>67.8096133465653</v>
      </c>
      <c r="D83" s="74">
        <v>5935.8126984672945</v>
      </c>
      <c r="E83" s="60">
        <v>756.50464075175398</v>
      </c>
      <c r="F83" s="61">
        <v>1020.5251993403346</v>
      </c>
      <c r="G83" s="61">
        <v>545.20480573964755</v>
      </c>
      <c r="H83" s="61">
        <v>628.96911578543802</v>
      </c>
      <c r="I83" s="62">
        <v>2984.6089368501207</v>
      </c>
      <c r="J83" s="74">
        <v>6645.39083708213</v>
      </c>
      <c r="K83" s="74">
        <v>11367.377560361409</v>
      </c>
      <c r="L83" s="60">
        <v>2402.1385754894773</v>
      </c>
      <c r="M83" s="61">
        <v>4518.6855117115101</v>
      </c>
      <c r="N83" s="61">
        <v>468.295339170582</v>
      </c>
      <c r="O83" s="61">
        <v>366.51565020347169</v>
      </c>
      <c r="P83" s="61">
        <v>386.11200930901299</v>
      </c>
      <c r="Q83" s="61">
        <v>152.24766557151</v>
      </c>
      <c r="R83" s="61">
        <v>2904.3884230292988</v>
      </c>
      <c r="S83" s="61">
        <v>168.994385876546</v>
      </c>
      <c r="T83" s="164">
        <v>1020.4318946472663</v>
      </c>
      <c r="U83" s="52">
        <v>25079.712035505228</v>
      </c>
      <c r="V83" s="52">
        <v>64.469026052014968</v>
      </c>
      <c r="W83" s="52">
        <v>5856.7953662748814</v>
      </c>
      <c r="X83" s="121">
        <v>721.31885581806193</v>
      </c>
      <c r="Y83" s="121">
        <v>1059.8989766806965</v>
      </c>
      <c r="Z83" s="121">
        <v>571.31054210882132</v>
      </c>
      <c r="AA83" s="121">
        <v>621.02576115172269</v>
      </c>
      <c r="AB83" s="121">
        <v>2883.2412305155799</v>
      </c>
      <c r="AC83" s="52">
        <v>6656.3847881320535</v>
      </c>
      <c r="AD83" s="52">
        <v>11474.233182096083</v>
      </c>
      <c r="AE83" s="121">
        <v>2459.4587331184971</v>
      </c>
      <c r="AF83" s="121">
        <v>4397.4993297586261</v>
      </c>
      <c r="AG83" s="121">
        <v>595.09848297123995</v>
      </c>
      <c r="AH83" s="121">
        <v>344.95639691838431</v>
      </c>
      <c r="AI83" s="121">
        <v>384.26707349582938</v>
      </c>
      <c r="AJ83" s="121">
        <v>171.94257667422434</v>
      </c>
      <c r="AK83" s="121">
        <v>2943.6122390326195</v>
      </c>
      <c r="AL83" s="121">
        <v>177.39835012666026</v>
      </c>
      <c r="AM83" s="52">
        <v>1027.8296729501908</v>
      </c>
      <c r="AN83" s="53">
        <v>164114.50359292224</v>
      </c>
      <c r="AO83" s="53">
        <v>222.18444225589781</v>
      </c>
      <c r="AP83" s="53">
        <v>28574.679473504984</v>
      </c>
      <c r="AQ83" s="122">
        <v>7795.9588283366202</v>
      </c>
      <c r="AR83" s="122">
        <v>7036.9134888771832</v>
      </c>
      <c r="AS83" s="122">
        <v>1500.9323234678202</v>
      </c>
      <c r="AT83" s="122">
        <v>536.91346322274194</v>
      </c>
      <c r="AU83" s="122">
        <v>11703.961369600616</v>
      </c>
      <c r="AV83" s="53">
        <v>24714.832404589193</v>
      </c>
      <c r="AW83" s="53">
        <v>96655.920132941857</v>
      </c>
      <c r="AX83" s="122">
        <v>21015.533259726464</v>
      </c>
      <c r="AY83" s="122">
        <v>33248.429067331999</v>
      </c>
      <c r="AZ83" s="122">
        <v>15728.711679527532</v>
      </c>
      <c r="BA83" s="122">
        <v>1133.1522289757413</v>
      </c>
      <c r="BB83" s="122">
        <v>875.18398962409992</v>
      </c>
      <c r="BC83" s="122">
        <v>1181.832387818074</v>
      </c>
      <c r="BD83" s="122">
        <v>21344.984546688022</v>
      </c>
      <c r="BE83" s="122">
        <v>2128.0929732499308</v>
      </c>
      <c r="BF83" s="53">
        <v>13946.887139630282</v>
      </c>
    </row>
    <row r="84" spans="1:58" x14ac:dyDescent="0.25">
      <c r="A84" s="37" t="s">
        <v>211</v>
      </c>
      <c r="B84" s="59">
        <v>25012.598463382576</v>
      </c>
      <c r="C84" s="74">
        <v>68.120467792244895</v>
      </c>
      <c r="D84" s="74">
        <v>6082.823884858004</v>
      </c>
      <c r="E84" s="60">
        <v>722.32185441709498</v>
      </c>
      <c r="F84" s="61">
        <v>1035.2889725170426</v>
      </c>
      <c r="G84" s="61">
        <v>547.80386558319674</v>
      </c>
      <c r="H84" s="61">
        <v>729.48136087653495</v>
      </c>
      <c r="I84" s="62">
        <v>3047.9278314641351</v>
      </c>
      <c r="J84" s="74">
        <v>6512.7909887226297</v>
      </c>
      <c r="K84" s="74">
        <v>11355.310669178074</v>
      </c>
      <c r="L84" s="60">
        <v>2274.965985334306</v>
      </c>
      <c r="M84" s="61">
        <v>4393.73391138643</v>
      </c>
      <c r="N84" s="61">
        <v>565.15782871014005</v>
      </c>
      <c r="O84" s="61">
        <v>394.18906193826081</v>
      </c>
      <c r="P84" s="61">
        <v>375.15176493700801</v>
      </c>
      <c r="Q84" s="61">
        <v>137.25346900983001</v>
      </c>
      <c r="R84" s="61">
        <v>3038.2883788705676</v>
      </c>
      <c r="S84" s="61">
        <v>176.57026899153058</v>
      </c>
      <c r="T84" s="164">
        <v>993.55245283162412</v>
      </c>
      <c r="U84" s="52">
        <v>25301.536252352995</v>
      </c>
      <c r="V84" s="52">
        <v>72.632614717660431</v>
      </c>
      <c r="W84" s="52">
        <v>6070.3099152225541</v>
      </c>
      <c r="X84" s="121">
        <v>750.58114724933</v>
      </c>
      <c r="Y84" s="121">
        <v>1080.450240496217</v>
      </c>
      <c r="Z84" s="121">
        <v>549.43601479167774</v>
      </c>
      <c r="AA84" s="121">
        <v>703.01138347496897</v>
      </c>
      <c r="AB84" s="121">
        <v>2986.8311292103594</v>
      </c>
      <c r="AC84" s="52">
        <v>6457.3465914446797</v>
      </c>
      <c r="AD84" s="52">
        <v>11658.166473817671</v>
      </c>
      <c r="AE84" s="121">
        <v>2314.2592835497962</v>
      </c>
      <c r="AF84" s="121">
        <v>4567.6565943450541</v>
      </c>
      <c r="AG84" s="121">
        <v>601.90256824189771</v>
      </c>
      <c r="AH84" s="121">
        <v>386.22542055026906</v>
      </c>
      <c r="AI84" s="121">
        <v>367.42256860148467</v>
      </c>
      <c r="AJ84" s="121">
        <v>149.04335534027732</v>
      </c>
      <c r="AK84" s="121">
        <v>3056.2173104393546</v>
      </c>
      <c r="AL84" s="121">
        <v>215.43937274953609</v>
      </c>
      <c r="AM84" s="52">
        <v>1043.0806571504331</v>
      </c>
      <c r="AN84" s="53">
        <v>162514.24657718444</v>
      </c>
      <c r="AO84" s="53">
        <v>192.87781722398501</v>
      </c>
      <c r="AP84" s="53">
        <v>29225.940731001363</v>
      </c>
      <c r="AQ84" s="122">
        <v>7997.9534923413603</v>
      </c>
      <c r="AR84" s="122">
        <v>7089.8282875227651</v>
      </c>
      <c r="AS84" s="122">
        <v>1403.793261696786</v>
      </c>
      <c r="AT84" s="122">
        <v>625.542267849891</v>
      </c>
      <c r="AU84" s="122">
        <v>12108.823421590561</v>
      </c>
      <c r="AV84" s="53">
        <v>23808.213213642208</v>
      </c>
      <c r="AW84" s="53">
        <v>93985.939579291167</v>
      </c>
      <c r="AX84" s="122">
        <v>20036.853768646157</v>
      </c>
      <c r="AY84" s="122">
        <v>33294.915305981296</v>
      </c>
      <c r="AZ84" s="122">
        <v>13834.333228024112</v>
      </c>
      <c r="BA84" s="122">
        <v>1084.3510786643874</v>
      </c>
      <c r="BB84" s="122">
        <v>629.86147991483995</v>
      </c>
      <c r="BC84" s="122">
        <v>902.80395838314394</v>
      </c>
      <c r="BD84" s="122">
        <v>22017.071300529398</v>
      </c>
      <c r="BE84" s="122">
        <v>2185.7494591478453</v>
      </c>
      <c r="BF84" s="53">
        <v>15301.275236025709</v>
      </c>
    </row>
    <row r="85" spans="1:58" x14ac:dyDescent="0.25">
      <c r="A85" s="37" t="s">
        <v>212</v>
      </c>
      <c r="B85" s="59">
        <v>25797.966490762643</v>
      </c>
      <c r="C85" s="74">
        <v>79.297309135503795</v>
      </c>
      <c r="D85" s="74">
        <v>6342.3005942891496</v>
      </c>
      <c r="E85" s="60">
        <v>768.96772792475895</v>
      </c>
      <c r="F85" s="61">
        <v>1081.4760444294857</v>
      </c>
      <c r="G85" s="61">
        <v>556.35223664572175</v>
      </c>
      <c r="H85" s="61">
        <v>781.94721464996701</v>
      </c>
      <c r="I85" s="62">
        <v>3153.5573706392161</v>
      </c>
      <c r="J85" s="74">
        <v>6853.4013797403804</v>
      </c>
      <c r="K85" s="74">
        <v>11615.828341699887</v>
      </c>
      <c r="L85" s="60">
        <v>2293.6003707875352</v>
      </c>
      <c r="M85" s="61">
        <v>4492.7994236902696</v>
      </c>
      <c r="N85" s="61">
        <v>553.64711163264303</v>
      </c>
      <c r="O85" s="61">
        <v>360.79137226308694</v>
      </c>
      <c r="P85" s="61">
        <v>363.47813680258599</v>
      </c>
      <c r="Q85" s="61">
        <v>153.45761994356801</v>
      </c>
      <c r="R85" s="61">
        <v>3197.0225576389721</v>
      </c>
      <c r="S85" s="61">
        <v>201.0317489412289</v>
      </c>
      <c r="T85" s="164">
        <v>907.13886589772346</v>
      </c>
      <c r="U85" s="52">
        <v>25714.439709734961</v>
      </c>
      <c r="V85" s="52">
        <v>81.881263505021394</v>
      </c>
      <c r="W85" s="52">
        <v>6270.7917795528474</v>
      </c>
      <c r="X85" s="121">
        <v>753.01730275018735</v>
      </c>
      <c r="Y85" s="121">
        <v>1062.0306770800537</v>
      </c>
      <c r="Z85" s="121">
        <v>562.08681431701473</v>
      </c>
      <c r="AA85" s="121">
        <v>787.27339639103263</v>
      </c>
      <c r="AB85" s="121">
        <v>3106.3835890145597</v>
      </c>
      <c r="AC85" s="52">
        <v>6614.3246280422391</v>
      </c>
      <c r="AD85" s="52">
        <v>11772.980008093591</v>
      </c>
      <c r="AE85" s="121">
        <v>2302.8380274427632</v>
      </c>
      <c r="AF85" s="121">
        <v>4601.9542802111264</v>
      </c>
      <c r="AG85" s="121">
        <v>591.25061671818071</v>
      </c>
      <c r="AH85" s="121">
        <v>387.09862218054695</v>
      </c>
      <c r="AI85" s="121">
        <v>420.32126142563862</v>
      </c>
      <c r="AJ85" s="121">
        <v>158.22093036563368</v>
      </c>
      <c r="AK85" s="121">
        <v>3118.4156702222404</v>
      </c>
      <c r="AL85" s="121">
        <v>192.880599527459</v>
      </c>
      <c r="AM85" s="52">
        <v>974.46203054126215</v>
      </c>
      <c r="AN85" s="53">
        <v>166227.46537028952</v>
      </c>
      <c r="AO85" s="53">
        <v>219.45699833535321</v>
      </c>
      <c r="AP85" s="53">
        <v>30262.491103771674</v>
      </c>
      <c r="AQ85" s="122">
        <v>8126.4444015120898</v>
      </c>
      <c r="AR85" s="122">
        <v>7283.6280582886338</v>
      </c>
      <c r="AS85" s="122">
        <v>1474.9629792349431</v>
      </c>
      <c r="AT85" s="122">
        <v>662.45316044120807</v>
      </c>
      <c r="AU85" s="122">
        <v>12715.002504294796</v>
      </c>
      <c r="AV85" s="53">
        <v>24851.462828194839</v>
      </c>
      <c r="AW85" s="53">
        <v>96024.070854415928</v>
      </c>
      <c r="AX85" s="122">
        <v>20505.892331848296</v>
      </c>
      <c r="AY85" s="122">
        <v>34454.043093619002</v>
      </c>
      <c r="AZ85" s="122">
        <v>13600.02807391643</v>
      </c>
      <c r="BA85" s="122">
        <v>1381.5012719368815</v>
      </c>
      <c r="BB85" s="122">
        <v>945.29227841389502</v>
      </c>
      <c r="BC85" s="122">
        <v>838.82315759402309</v>
      </c>
      <c r="BD85" s="122">
        <v>22152.743563025087</v>
      </c>
      <c r="BE85" s="122">
        <v>2145.7470840623073</v>
      </c>
      <c r="BF85" s="53">
        <v>14869.98358557171</v>
      </c>
    </row>
    <row r="86" spans="1:58" s="106" customFormat="1" x14ac:dyDescent="0.25">
      <c r="A86" s="98" t="s">
        <v>213</v>
      </c>
      <c r="B86" s="99">
        <v>25120.487824266453</v>
      </c>
      <c r="C86" s="100">
        <v>55.460097799452498</v>
      </c>
      <c r="D86" s="100">
        <v>6178.0284698466648</v>
      </c>
      <c r="E86" s="101">
        <v>744.62807262152501</v>
      </c>
      <c r="F86" s="102">
        <v>1104.6916745726073</v>
      </c>
      <c r="G86" s="102">
        <v>548.10885903301391</v>
      </c>
      <c r="H86" s="102">
        <v>772.02615934905498</v>
      </c>
      <c r="I86" s="103">
        <v>3008.5737042704636</v>
      </c>
      <c r="J86" s="100">
        <v>6501.0385851803103</v>
      </c>
      <c r="K86" s="100">
        <v>11401.757995999504</v>
      </c>
      <c r="L86" s="101">
        <v>2249.9874716445879</v>
      </c>
      <c r="M86" s="102">
        <v>4422.5660925478996</v>
      </c>
      <c r="N86" s="102">
        <v>477.82330565086198</v>
      </c>
      <c r="O86" s="102">
        <v>347.13433634305431</v>
      </c>
      <c r="P86" s="102">
        <v>346.65128233202802</v>
      </c>
      <c r="Q86" s="102">
        <v>141.38319511431001</v>
      </c>
      <c r="R86" s="102">
        <v>3233.331642994593</v>
      </c>
      <c r="S86" s="102">
        <v>182.88066937216919</v>
      </c>
      <c r="T86" s="165">
        <v>984.20267544052149</v>
      </c>
      <c r="U86" s="100">
        <v>26083.52839267562</v>
      </c>
      <c r="V86" s="100">
        <v>71.068097162686229</v>
      </c>
      <c r="W86" s="100">
        <v>6434.036930256706</v>
      </c>
      <c r="X86" s="120">
        <v>791.18182322660311</v>
      </c>
      <c r="Y86" s="120">
        <v>1124.7093884370506</v>
      </c>
      <c r="Z86" s="120">
        <v>555.46030665676733</v>
      </c>
      <c r="AA86" s="120">
        <v>804.60348986928864</v>
      </c>
      <c r="AB86" s="120">
        <v>3158.0819220669969</v>
      </c>
      <c r="AC86" s="100">
        <v>6762.0957730643931</v>
      </c>
      <c r="AD86" s="100">
        <v>11771.657937022397</v>
      </c>
      <c r="AE86" s="120">
        <v>2387.2179763713498</v>
      </c>
      <c r="AF86" s="120">
        <v>4540.4675548466394</v>
      </c>
      <c r="AG86" s="120">
        <v>528.05890722750337</v>
      </c>
      <c r="AH86" s="120">
        <v>350.8013246699042</v>
      </c>
      <c r="AI86" s="120">
        <v>344.34841325319195</v>
      </c>
      <c r="AJ86" s="120">
        <v>137.44568877918934</v>
      </c>
      <c r="AK86" s="120">
        <v>3284.723751703094</v>
      </c>
      <c r="AL86" s="120">
        <v>198.59432017152753</v>
      </c>
      <c r="AM86" s="100">
        <v>1044.6696551694324</v>
      </c>
      <c r="AN86" s="100">
        <v>168355.78197135689</v>
      </c>
      <c r="AO86" s="100">
        <v>160.43795379507949</v>
      </c>
      <c r="AP86" s="100">
        <v>29889.432961846273</v>
      </c>
      <c r="AQ86" s="120">
        <v>7385.2379408640991</v>
      </c>
      <c r="AR86" s="120">
        <v>8554.0884341256915</v>
      </c>
      <c r="AS86" s="120">
        <v>1443.364594163161</v>
      </c>
      <c r="AT86" s="120">
        <v>581.27027165074196</v>
      </c>
      <c r="AU86" s="120">
        <v>11925.471721042581</v>
      </c>
      <c r="AV86" s="100">
        <v>23338.43503822096</v>
      </c>
      <c r="AW86" s="100">
        <v>99221.752347838992</v>
      </c>
      <c r="AX86" s="120">
        <v>21796.441537889532</v>
      </c>
      <c r="AY86" s="120">
        <v>36455.015814077502</v>
      </c>
      <c r="AZ86" s="120">
        <v>13351.074117716851</v>
      </c>
      <c r="BA86" s="120">
        <v>1030.0863626738812</v>
      </c>
      <c r="BB86" s="120">
        <v>736.71774701356003</v>
      </c>
      <c r="BC86" s="120">
        <v>876.17686657700096</v>
      </c>
      <c r="BD86" s="120">
        <v>22601.745270772895</v>
      </c>
      <c r="BE86" s="120">
        <v>2374.4946311177519</v>
      </c>
      <c r="BF86" s="100">
        <v>15745.723669655592</v>
      </c>
    </row>
    <row r="87" spans="1:58" x14ac:dyDescent="0.25">
      <c r="A87" s="37" t="s">
        <v>214</v>
      </c>
      <c r="B87" s="59">
        <v>25647.745249827072</v>
      </c>
      <c r="C87" s="74">
        <v>106.287154786196</v>
      </c>
      <c r="D87" s="74">
        <v>8.6623359892865128</v>
      </c>
      <c r="E87" s="60">
        <v>703.49080622985605</v>
      </c>
      <c r="F87" s="61">
        <v>1133.6854493654696</v>
      </c>
      <c r="G87" s="61">
        <v>544.94969592205211</v>
      </c>
      <c r="H87" s="61">
        <v>808.92263264030703</v>
      </c>
      <c r="I87" s="62">
        <v>2818.8076672361017</v>
      </c>
      <c r="J87" s="74">
        <v>6870.8419242340897</v>
      </c>
      <c r="K87" s="74">
        <v>11699.478873348609</v>
      </c>
      <c r="L87" s="60">
        <v>2410.8905585982438</v>
      </c>
      <c r="M87" s="61">
        <v>4371.5137203910899</v>
      </c>
      <c r="N87" s="61">
        <v>485.01231185276401</v>
      </c>
      <c r="O87" s="61">
        <v>329.18008525221364</v>
      </c>
      <c r="P87" s="61">
        <v>397.24066622712201</v>
      </c>
      <c r="Q87" s="61">
        <v>103.156002838962</v>
      </c>
      <c r="R87" s="61">
        <v>3401.6430367426269</v>
      </c>
      <c r="S87" s="61">
        <v>200.8424914455872</v>
      </c>
      <c r="T87" s="164">
        <v>961.28104606438819</v>
      </c>
      <c r="U87" s="52">
        <v>26031.061723184172</v>
      </c>
      <c r="V87" s="52">
        <v>81.063820692066244</v>
      </c>
      <c r="W87" s="52">
        <v>6204.843521575036</v>
      </c>
      <c r="X87" s="121">
        <v>721.33462832696966</v>
      </c>
      <c r="Y87" s="121">
        <v>1187.179984719354</v>
      </c>
      <c r="Z87" s="121">
        <v>545.14975568553189</v>
      </c>
      <c r="AA87" s="121">
        <v>806.70488802558305</v>
      </c>
      <c r="AB87" s="121">
        <v>2944.4742648175984</v>
      </c>
      <c r="AC87" s="52">
        <v>6779.8858134194406</v>
      </c>
      <c r="AD87" s="52">
        <v>11990.348350229706</v>
      </c>
      <c r="AE87" s="121">
        <v>2434.2605528662484</v>
      </c>
      <c r="AF87" s="121">
        <v>4599.896869244184</v>
      </c>
      <c r="AG87" s="121">
        <v>547.45940000244366</v>
      </c>
      <c r="AH87" s="121">
        <v>349.88545309214925</v>
      </c>
      <c r="AI87" s="121">
        <v>385.32103869878165</v>
      </c>
      <c r="AJ87" s="121">
        <v>104.78798874079068</v>
      </c>
      <c r="AK87" s="121">
        <v>3365.4616877458284</v>
      </c>
      <c r="AL87" s="121">
        <v>203.27535983927876</v>
      </c>
      <c r="AM87" s="52">
        <v>974.92021726792279</v>
      </c>
      <c r="AN87" s="53">
        <v>171971.62261624067</v>
      </c>
      <c r="AO87" s="53">
        <v>311.6029527642948</v>
      </c>
      <c r="AP87" s="53">
        <v>30064.561087299044</v>
      </c>
      <c r="AQ87" s="122">
        <v>7149.8137720382711</v>
      </c>
      <c r="AR87" s="122">
        <v>9558.3654031833357</v>
      </c>
      <c r="AS87" s="122">
        <v>1531.2587764598745</v>
      </c>
      <c r="AT87" s="122">
        <v>640.89640687753194</v>
      </c>
      <c r="AU87" s="122">
        <v>11184.226728740034</v>
      </c>
      <c r="AV87" s="53">
        <v>25133.526287122109</v>
      </c>
      <c r="AW87" s="53">
        <v>101215.80507940617</v>
      </c>
      <c r="AX87" s="122">
        <v>23641.147733464997</v>
      </c>
      <c r="AY87" s="122">
        <v>37240.288444852995</v>
      </c>
      <c r="AZ87" s="122">
        <v>13669.30618468656</v>
      </c>
      <c r="BA87" s="122">
        <v>1213.9591883766268</v>
      </c>
      <c r="BB87" s="122">
        <v>819.98313688222697</v>
      </c>
      <c r="BC87" s="122">
        <v>632.35411219806292</v>
      </c>
      <c r="BD87" s="122">
        <v>21451.417048703603</v>
      </c>
      <c r="BE87" s="122">
        <v>2547.3492302410978</v>
      </c>
      <c r="BF87" s="53">
        <v>15246.127209649041</v>
      </c>
    </row>
    <row r="88" spans="1:58" x14ac:dyDescent="0.25">
      <c r="A88" s="37" t="s">
        <v>215</v>
      </c>
      <c r="B88" s="59">
        <v>25516.507278831898</v>
      </c>
      <c r="C88" s="74">
        <v>80.631283742454997</v>
      </c>
      <c r="D88" s="74">
        <v>5863.4120673917287</v>
      </c>
      <c r="E88" s="60">
        <v>704.99598341710703</v>
      </c>
      <c r="F88" s="61">
        <v>1104.8708370599172</v>
      </c>
      <c r="G88" s="61">
        <v>527.59893782935399</v>
      </c>
      <c r="H88" s="61">
        <v>818.94351739731803</v>
      </c>
      <c r="I88" s="62">
        <v>2707.0027916880326</v>
      </c>
      <c r="J88" s="74">
        <v>6866.8128552546696</v>
      </c>
      <c r="K88" s="74">
        <v>11773.959996314958</v>
      </c>
      <c r="L88" s="60">
        <v>2470.2845455127772</v>
      </c>
      <c r="M88" s="61">
        <v>4371.6168108983702</v>
      </c>
      <c r="N88" s="61">
        <v>510.81410368448701</v>
      </c>
      <c r="O88" s="61">
        <v>342.77205779603969</v>
      </c>
      <c r="P88" s="61">
        <v>414.59132223082099</v>
      </c>
      <c r="Q88" s="61">
        <v>114.079054743678</v>
      </c>
      <c r="R88" s="61">
        <v>3303.5691891998999</v>
      </c>
      <c r="S88" s="61">
        <v>246.23291224888453</v>
      </c>
      <c r="T88" s="164">
        <v>931.69107612808602</v>
      </c>
      <c r="U88" s="52">
        <v>25822.549917266908</v>
      </c>
      <c r="V88" s="52">
        <v>83.587787666377864</v>
      </c>
      <c r="W88" s="52">
        <v>5984.5540638666498</v>
      </c>
      <c r="X88" s="121">
        <v>710.55508360227168</v>
      </c>
      <c r="Y88" s="121">
        <v>1166.1461614470691</v>
      </c>
      <c r="Z88" s="121">
        <v>531.26486036111771</v>
      </c>
      <c r="AA88" s="121">
        <v>804.54894359350328</v>
      </c>
      <c r="AB88" s="121">
        <v>2772.0390148626871</v>
      </c>
      <c r="AC88" s="52">
        <v>6727.2360638379432</v>
      </c>
      <c r="AD88" s="52">
        <v>12015.791649155139</v>
      </c>
      <c r="AE88" s="121">
        <v>2500.0647609411153</v>
      </c>
      <c r="AF88" s="121">
        <v>4430.5739852542101</v>
      </c>
      <c r="AG88" s="121">
        <v>618.73955810354028</v>
      </c>
      <c r="AH88" s="121">
        <v>327.01483661571422</v>
      </c>
      <c r="AI88" s="121">
        <v>425.83649651192098</v>
      </c>
      <c r="AJ88" s="121">
        <v>116.44142293795399</v>
      </c>
      <c r="AK88" s="121">
        <v>3349.7921856597045</v>
      </c>
      <c r="AL88" s="121">
        <v>247.32840313098032</v>
      </c>
      <c r="AM88" s="52">
        <v>1011.3803527408008</v>
      </c>
      <c r="AN88" s="53">
        <v>165195.04659890907</v>
      </c>
      <c r="AO88" s="53">
        <v>220.00515100306131</v>
      </c>
      <c r="AP88" s="53">
        <v>28360.18223482047</v>
      </c>
      <c r="AQ88" s="122">
        <v>6922.3670080764296</v>
      </c>
      <c r="AR88" s="122">
        <v>9527.7126771415387</v>
      </c>
      <c r="AS88" s="122">
        <v>1344.3080817359687</v>
      </c>
      <c r="AT88" s="122">
        <v>726.90154702498103</v>
      </c>
      <c r="AU88" s="122">
        <v>9838.8929208415502</v>
      </c>
      <c r="AV88" s="53">
        <v>24466.046540842141</v>
      </c>
      <c r="AW88" s="53">
        <v>96464.303563844587</v>
      </c>
      <c r="AX88" s="122">
        <v>24005.256802340009</v>
      </c>
      <c r="AY88" s="122">
        <v>34511.400143317704</v>
      </c>
      <c r="AZ88" s="122">
        <v>12917.01459310825</v>
      </c>
      <c r="BA88" s="122">
        <v>1153.1816732403518</v>
      </c>
      <c r="BB88" s="122">
        <v>1082.1505380419371</v>
      </c>
      <c r="BC88" s="122">
        <v>889.88173786928701</v>
      </c>
      <c r="BD88" s="122">
        <v>19224.171000660346</v>
      </c>
      <c r="BE88" s="122">
        <v>2681.2470752667068</v>
      </c>
      <c r="BF88" s="53">
        <v>15684.509108398845</v>
      </c>
    </row>
    <row r="89" spans="1:58" x14ac:dyDescent="0.25">
      <c r="A89" s="37" t="s">
        <v>216</v>
      </c>
      <c r="B89" s="59">
        <v>25527.080395487221</v>
      </c>
      <c r="C89" s="74">
        <v>62.634587239386697</v>
      </c>
      <c r="D89" s="74">
        <v>5967.4317249241039</v>
      </c>
      <c r="E89" s="60">
        <v>738.11427567344697</v>
      </c>
      <c r="F89" s="61">
        <v>1102.7601071047845</v>
      </c>
      <c r="G89" s="61">
        <v>524.12194145625381</v>
      </c>
      <c r="H89" s="61">
        <v>843.595731487629</v>
      </c>
      <c r="I89" s="62">
        <v>2758.8396692019896</v>
      </c>
      <c r="J89" s="74">
        <v>6845.0497795779902</v>
      </c>
      <c r="K89" s="74">
        <v>11798.43503742724</v>
      </c>
      <c r="L89" s="60">
        <v>2454.0026016006091</v>
      </c>
      <c r="M89" s="61">
        <v>4349.2139156257699</v>
      </c>
      <c r="N89" s="61">
        <v>516.93042264295298</v>
      </c>
      <c r="O89" s="61">
        <v>344.0466613820775</v>
      </c>
      <c r="P89" s="61">
        <v>372.67671352229399</v>
      </c>
      <c r="Q89" s="61">
        <v>97.623623578751506</v>
      </c>
      <c r="R89" s="61">
        <v>3430.8755955444149</v>
      </c>
      <c r="S89" s="61">
        <v>233.06550353037051</v>
      </c>
      <c r="T89" s="164">
        <v>853.52926631849823</v>
      </c>
      <c r="U89" s="52">
        <v>25712.035928217567</v>
      </c>
      <c r="V89" s="52">
        <v>71.395586094830975</v>
      </c>
      <c r="W89" s="52">
        <v>5940.4888578416258</v>
      </c>
      <c r="X89" s="121">
        <v>730.11316757693021</v>
      </c>
      <c r="Y89" s="121">
        <v>1167.0943989823318</v>
      </c>
      <c r="Z89" s="121">
        <v>500.9099671369807</v>
      </c>
      <c r="AA89" s="121">
        <v>829.56991289498092</v>
      </c>
      <c r="AB89" s="121">
        <v>2712.8014112504011</v>
      </c>
      <c r="AC89" s="52">
        <v>6605.1858463647004</v>
      </c>
      <c r="AD89" s="52">
        <v>12161.523466796432</v>
      </c>
      <c r="AE89" s="121">
        <v>2505.1437895516292</v>
      </c>
      <c r="AF89" s="121">
        <v>4449.4414291831135</v>
      </c>
      <c r="AG89" s="121">
        <v>591.19806546138727</v>
      </c>
      <c r="AH89" s="121">
        <v>385.42905949823989</v>
      </c>
      <c r="AI89" s="121">
        <v>437.66725243949031</v>
      </c>
      <c r="AJ89" s="121">
        <v>115.77530185894166</v>
      </c>
      <c r="AK89" s="121">
        <v>3448.8728406796404</v>
      </c>
      <c r="AL89" s="121">
        <v>227.99572812399188</v>
      </c>
      <c r="AM89" s="52">
        <v>933.44217111997966</v>
      </c>
      <c r="AN89" s="53">
        <v>164272.67382907978</v>
      </c>
      <c r="AO89" s="53">
        <v>206.2413237025915</v>
      </c>
      <c r="AP89" s="53">
        <v>29017.028819993957</v>
      </c>
      <c r="AQ89" s="122">
        <v>6986.0482317796505</v>
      </c>
      <c r="AR89" s="122">
        <v>10313.905794201673</v>
      </c>
      <c r="AS89" s="122">
        <v>1382.7218161100636</v>
      </c>
      <c r="AT89" s="122">
        <v>785.90058311400708</v>
      </c>
      <c r="AU89" s="122">
        <v>9548.4523947885609</v>
      </c>
      <c r="AV89" s="53">
        <v>25085.140562829769</v>
      </c>
      <c r="AW89" s="53">
        <v>94673.100461287322</v>
      </c>
      <c r="AX89" s="122">
        <v>22090.338279102314</v>
      </c>
      <c r="AY89" s="122">
        <v>32927.343112585804</v>
      </c>
      <c r="AZ89" s="122">
        <v>13327.627018854091</v>
      </c>
      <c r="BA89" s="122">
        <v>1862.8652192214724</v>
      </c>
      <c r="BB89" s="122">
        <v>976.21816663137201</v>
      </c>
      <c r="BC89" s="122">
        <v>787.50631876610998</v>
      </c>
      <c r="BD89" s="122">
        <v>20551.891839129399</v>
      </c>
      <c r="BE89" s="122">
        <v>2149.3105069967469</v>
      </c>
      <c r="BF89" s="53">
        <v>15291.162661266182</v>
      </c>
    </row>
    <row r="90" spans="1:58" s="106" customFormat="1" x14ac:dyDescent="0.25">
      <c r="A90" s="98" t="s">
        <v>217</v>
      </c>
      <c r="B90" s="99">
        <v>25007.594409273162</v>
      </c>
      <c r="C90" s="100">
        <v>67.007744868554894</v>
      </c>
      <c r="D90" s="100">
        <v>5770.2038938341493</v>
      </c>
      <c r="E90" s="101">
        <v>890.20816212016803</v>
      </c>
      <c r="F90" s="102">
        <v>1022.4908004405989</v>
      </c>
      <c r="G90" s="102">
        <v>440.07840772396025</v>
      </c>
      <c r="H90" s="102">
        <v>798.23533179815604</v>
      </c>
      <c r="I90" s="103">
        <v>2619.1911917512662</v>
      </c>
      <c r="J90" s="100">
        <v>6047.7552378046703</v>
      </c>
      <c r="K90" s="100">
        <v>12320.98160823708</v>
      </c>
      <c r="L90" s="101">
        <v>2737.9433165941473</v>
      </c>
      <c r="M90" s="102">
        <v>4460.2589926015098</v>
      </c>
      <c r="N90" s="102">
        <v>470.876098078317</v>
      </c>
      <c r="O90" s="102">
        <v>347.71600496569977</v>
      </c>
      <c r="P90" s="102">
        <v>389.60042169671198</v>
      </c>
      <c r="Q90" s="102">
        <v>157.72242760754199</v>
      </c>
      <c r="R90" s="102">
        <v>3553.5164148048179</v>
      </c>
      <c r="S90" s="102">
        <v>203.34793188833459</v>
      </c>
      <c r="T90" s="165">
        <v>801.64592452870852</v>
      </c>
      <c r="U90" s="100">
        <v>25766.794975515877</v>
      </c>
      <c r="V90" s="100">
        <v>67.110164395964929</v>
      </c>
      <c r="W90" s="100">
        <v>5913.7698473973423</v>
      </c>
      <c r="X90" s="120">
        <v>794.82518663321241</v>
      </c>
      <c r="Y90" s="120">
        <v>1102.2839183108133</v>
      </c>
      <c r="Z90" s="120">
        <v>486.41973146059144</v>
      </c>
      <c r="AA90" s="120">
        <v>834.85222986857934</v>
      </c>
      <c r="AB90" s="120">
        <v>2695.3887811241461</v>
      </c>
      <c r="AC90" s="100">
        <v>6423.4981933186637</v>
      </c>
      <c r="AD90" s="100">
        <v>12473.030567129652</v>
      </c>
      <c r="AE90" s="120">
        <v>2599.4455097512641</v>
      </c>
      <c r="AF90" s="120">
        <v>4616.4634337062535</v>
      </c>
      <c r="AG90" s="120">
        <v>544.71587971464567</v>
      </c>
      <c r="AH90" s="120">
        <v>347.03060404206968</v>
      </c>
      <c r="AI90" s="120">
        <v>403.50696708324602</v>
      </c>
      <c r="AJ90" s="120">
        <v>141.26840689596233</v>
      </c>
      <c r="AK90" s="120">
        <v>3588.902963136808</v>
      </c>
      <c r="AL90" s="120">
        <v>231.69680279940053</v>
      </c>
      <c r="AM90" s="100">
        <v>889.38620327425781</v>
      </c>
      <c r="AN90" s="100">
        <v>167755.20082315663</v>
      </c>
      <c r="AO90" s="100">
        <v>257.53395488440009</v>
      </c>
      <c r="AP90" s="100">
        <v>29547.13117774194</v>
      </c>
      <c r="AQ90" s="120">
        <v>7856.5888767811102</v>
      </c>
      <c r="AR90" s="120">
        <v>10094.532145787143</v>
      </c>
      <c r="AS90" s="120">
        <v>1387.5303039855432</v>
      </c>
      <c r="AT90" s="120">
        <v>575.87616380690304</v>
      </c>
      <c r="AU90" s="120">
        <v>9632.6036873812336</v>
      </c>
      <c r="AV90" s="100">
        <v>23841.849374174639</v>
      </c>
      <c r="AW90" s="100">
        <v>98026.322711946705</v>
      </c>
      <c r="AX90" s="120">
        <v>21960.220865870459</v>
      </c>
      <c r="AY90" s="120">
        <v>36065.281469338501</v>
      </c>
      <c r="AZ90" s="120">
        <v>14189.15187035937</v>
      </c>
      <c r="BA90" s="120">
        <v>1113.5091536181158</v>
      </c>
      <c r="BB90" s="120">
        <v>1050.6252199702781</v>
      </c>
      <c r="BC90" s="120">
        <v>847.93246703356294</v>
      </c>
      <c r="BD90" s="120">
        <v>20171.291922885299</v>
      </c>
      <c r="BE90" s="120">
        <v>2628.3097428711148</v>
      </c>
      <c r="BF90" s="100">
        <v>16082.363604408938</v>
      </c>
    </row>
    <row r="91" spans="1:58" x14ac:dyDescent="0.25">
      <c r="A91" s="37" t="s">
        <v>218</v>
      </c>
      <c r="B91" s="59">
        <v>15774.898672360912</v>
      </c>
      <c r="C91" s="74">
        <v>54.763531815497899</v>
      </c>
      <c r="D91" s="74">
        <v>3933.5571663655292</v>
      </c>
      <c r="E91" s="60">
        <v>480.43850757833701</v>
      </c>
      <c r="F91" s="61">
        <v>723.11018746935292</v>
      </c>
      <c r="G91" s="61">
        <v>377.32041552085281</v>
      </c>
      <c r="H91" s="61">
        <v>725.29927345576004</v>
      </c>
      <c r="I91" s="62">
        <v>1627.3887823412267</v>
      </c>
      <c r="J91" s="74">
        <v>2570.95310425773</v>
      </c>
      <c r="K91" s="74">
        <v>8555.2130797844184</v>
      </c>
      <c r="L91" s="60">
        <v>1911.66276657807</v>
      </c>
      <c r="M91" s="61">
        <v>2894.0556068791798</v>
      </c>
      <c r="N91" s="61">
        <v>102.24281885688001</v>
      </c>
      <c r="O91" s="61">
        <v>229.64604794413836</v>
      </c>
      <c r="P91" s="61">
        <v>307.97737802972102</v>
      </c>
      <c r="Q91" s="61">
        <v>129.17506902747999</v>
      </c>
      <c r="R91" s="61">
        <v>2857.5545505510099</v>
      </c>
      <c r="S91" s="61">
        <v>122.8988419179388</v>
      </c>
      <c r="T91" s="164">
        <v>660.41179013773831</v>
      </c>
      <c r="U91" s="52">
        <v>24341.583042025042</v>
      </c>
      <c r="V91" s="52">
        <v>61.133403313551469</v>
      </c>
      <c r="W91" s="52">
        <v>5528.8512697942851</v>
      </c>
      <c r="X91" s="121">
        <v>690.56150244709704</v>
      </c>
      <c r="Y91" s="121">
        <v>1041.2070073507709</v>
      </c>
      <c r="Z91" s="121">
        <v>476.61394515679632</v>
      </c>
      <c r="AA91" s="121">
        <v>800.3483402210519</v>
      </c>
      <c r="AB91" s="121">
        <v>2520.1204746185686</v>
      </c>
      <c r="AC91" s="52">
        <v>5747.3209224259199</v>
      </c>
      <c r="AD91" s="52">
        <v>12125.384255389925</v>
      </c>
      <c r="AE91" s="121">
        <v>2470.8024263781108</v>
      </c>
      <c r="AF91" s="121">
        <v>4459.2796136406005</v>
      </c>
      <c r="AG91" s="121">
        <v>426.13593135244668</v>
      </c>
      <c r="AH91" s="121">
        <v>328.74690478786647</v>
      </c>
      <c r="AI91" s="121">
        <v>368.86129464097331</v>
      </c>
      <c r="AJ91" s="121">
        <v>127.35258181802033</v>
      </c>
      <c r="AK91" s="121">
        <v>3738.2749338995309</v>
      </c>
      <c r="AL91" s="121">
        <v>205.93056887237609</v>
      </c>
      <c r="AM91" s="52">
        <v>878.89319110136478</v>
      </c>
      <c r="AN91" s="53">
        <v>151705.47347530315</v>
      </c>
      <c r="AO91" s="53">
        <v>201.6325610860886</v>
      </c>
      <c r="AP91" s="53">
        <v>27129.103258667201</v>
      </c>
      <c r="AQ91" s="122">
        <v>7069.9467777383907</v>
      </c>
      <c r="AR91" s="122">
        <v>9428.4404982425949</v>
      </c>
      <c r="AS91" s="122">
        <v>1690.9003762847772</v>
      </c>
      <c r="AT91" s="122">
        <v>581.68008299468204</v>
      </c>
      <c r="AU91" s="122">
        <v>8358.1355234067578</v>
      </c>
      <c r="AV91" s="53">
        <v>19894.295557048332</v>
      </c>
      <c r="AW91" s="53">
        <v>88228.576258802845</v>
      </c>
      <c r="AX91" s="122">
        <v>21096.837033964606</v>
      </c>
      <c r="AY91" s="122">
        <v>32956.995347812015</v>
      </c>
      <c r="AZ91" s="122">
        <v>10681.54039013171</v>
      </c>
      <c r="BA91" s="122">
        <v>1101.8063192514132</v>
      </c>
      <c r="BB91" s="122">
        <v>841.51046289116402</v>
      </c>
      <c r="BC91" s="122">
        <v>938.08444705708791</v>
      </c>
      <c r="BD91" s="122">
        <v>18293.331868921381</v>
      </c>
      <c r="BE91" s="122">
        <v>2318.4703887734609</v>
      </c>
      <c r="BF91" s="53">
        <v>16251.865839698696</v>
      </c>
    </row>
    <row r="92" spans="1:58" x14ac:dyDescent="0.25">
      <c r="A92" s="37" t="s">
        <v>219</v>
      </c>
      <c r="B92" s="59">
        <v>21014.234782237072</v>
      </c>
      <c r="C92" s="74">
        <v>103.824521196139</v>
      </c>
      <c r="D92" s="74">
        <v>4764.8523483567051</v>
      </c>
      <c r="E92" s="60">
        <v>504.97335773296902</v>
      </c>
      <c r="F92" s="61">
        <v>870.30306191816067</v>
      </c>
      <c r="G92" s="61">
        <v>495.73423409587832</v>
      </c>
      <c r="H92" s="61">
        <v>638.18989701888302</v>
      </c>
      <c r="I92" s="62">
        <v>2255.6517975908141</v>
      </c>
      <c r="J92" s="74">
        <v>5043.9243215865099</v>
      </c>
      <c r="K92" s="74">
        <v>10311.001758844302</v>
      </c>
      <c r="L92" s="60">
        <v>1605.6082609278642</v>
      </c>
      <c r="M92" s="61">
        <v>4683.56490664387</v>
      </c>
      <c r="N92" s="61">
        <v>17.5712042552044</v>
      </c>
      <c r="O92" s="61">
        <v>255.5492080988914</v>
      </c>
      <c r="P92" s="61">
        <v>252.968312268425</v>
      </c>
      <c r="Q92" s="61">
        <v>130.034697182332</v>
      </c>
      <c r="R92" s="61">
        <v>3255.3732200438917</v>
      </c>
      <c r="S92" s="61">
        <v>110.3319494238231</v>
      </c>
      <c r="T92" s="164">
        <v>790.63183225341299</v>
      </c>
      <c r="U92" s="52">
        <v>15853.718646584239</v>
      </c>
      <c r="V92" s="52">
        <v>76.050624289045871</v>
      </c>
      <c r="W92" s="52">
        <v>3805.0276006465488</v>
      </c>
      <c r="X92" s="121">
        <v>486.58626016123031</v>
      </c>
      <c r="Y92" s="121">
        <v>675.64649212482925</v>
      </c>
      <c r="Z92" s="121">
        <v>380.82118784829186</v>
      </c>
      <c r="AA92" s="121">
        <v>634.5361333614029</v>
      </c>
      <c r="AB92" s="121">
        <v>1627.4375271507945</v>
      </c>
      <c r="AC92" s="52">
        <v>2767.6508372164826</v>
      </c>
      <c r="AD92" s="52">
        <v>8528.0167270114434</v>
      </c>
      <c r="AE92" s="121">
        <v>1614.9093126392729</v>
      </c>
      <c r="AF92" s="121">
        <v>3565.1972496561102</v>
      </c>
      <c r="AG92" s="121">
        <v>60.559953580455407</v>
      </c>
      <c r="AH92" s="121">
        <v>205.67296148152982</v>
      </c>
      <c r="AI92" s="121">
        <v>254.53255745776633</v>
      </c>
      <c r="AJ92" s="121">
        <v>130.227005881503</v>
      </c>
      <c r="AK92" s="121">
        <v>2596.1133186961538</v>
      </c>
      <c r="AL92" s="121">
        <v>100.80436761865106</v>
      </c>
      <c r="AM92" s="52">
        <v>676.97285742071892</v>
      </c>
      <c r="AN92" s="53">
        <v>87336.978702495602</v>
      </c>
      <c r="AO92" s="53">
        <v>285.79271158332301</v>
      </c>
      <c r="AP92" s="53">
        <v>18585.666646597936</v>
      </c>
      <c r="AQ92" s="122">
        <v>4743.0859703664501</v>
      </c>
      <c r="AR92" s="122">
        <v>6622.440877740577</v>
      </c>
      <c r="AS92" s="122">
        <v>1273.8496624673082</v>
      </c>
      <c r="AT92" s="122">
        <v>304.49558264110681</v>
      </c>
      <c r="AU92" s="122">
        <v>5641.7945533824932</v>
      </c>
      <c r="AV92" s="53">
        <v>12748.287631673071</v>
      </c>
      <c r="AW92" s="53">
        <v>45326.882399127076</v>
      </c>
      <c r="AX92" s="122">
        <v>10841.3172035106</v>
      </c>
      <c r="AY92" s="122">
        <v>23820.43252504661</v>
      </c>
      <c r="AZ92" s="122">
        <v>497.32460551358179</v>
      </c>
      <c r="BA92" s="122">
        <v>456.31870257344593</v>
      </c>
      <c r="BB92" s="122">
        <v>481.69420140774298</v>
      </c>
      <c r="BC92" s="122">
        <v>518.50330368276104</v>
      </c>
      <c r="BD92" s="122">
        <v>8307.5580122349129</v>
      </c>
      <c r="BE92" s="122">
        <v>403.73384515742362</v>
      </c>
      <c r="BF92" s="53">
        <v>10390.349313514198</v>
      </c>
    </row>
    <row r="93" spans="1:58" x14ac:dyDescent="0.25">
      <c r="A93" s="37" t="s">
        <v>220</v>
      </c>
      <c r="B93" s="59">
        <v>23565.229755353586</v>
      </c>
      <c r="C93" s="74">
        <v>70.254982219419304</v>
      </c>
      <c r="D93" s="74">
        <v>5248.3263083486218</v>
      </c>
      <c r="E93" s="60">
        <v>642.77579170562205</v>
      </c>
      <c r="F93" s="61">
        <v>924.91179847525268</v>
      </c>
      <c r="G93" s="61">
        <v>470.86935548294184</v>
      </c>
      <c r="H93" s="61">
        <v>634.94429977566904</v>
      </c>
      <c r="I93" s="62">
        <v>2574.8250629091353</v>
      </c>
      <c r="J93" s="74">
        <v>5754.5716472747399</v>
      </c>
      <c r="K93" s="74">
        <v>11541.338513792698</v>
      </c>
      <c r="L93" s="60">
        <v>2393.3405940334028</v>
      </c>
      <c r="M93" s="61">
        <v>4948.6984031239799</v>
      </c>
      <c r="N93" s="61">
        <v>147.454604039701</v>
      </c>
      <c r="O93" s="61">
        <v>300.12899866580801</v>
      </c>
      <c r="P93" s="61">
        <v>274.98306553936402</v>
      </c>
      <c r="Q93" s="61">
        <v>66.150010371816094</v>
      </c>
      <c r="R93" s="61">
        <v>3252.451218035807</v>
      </c>
      <c r="S93" s="61">
        <v>158.13161998282021</v>
      </c>
      <c r="T93" s="164">
        <v>950.73830371810845</v>
      </c>
      <c r="U93" s="52">
        <v>23247.22375368567</v>
      </c>
      <c r="V93" s="52">
        <v>88.02897621651563</v>
      </c>
      <c r="W93" s="52">
        <v>5094.824416564431</v>
      </c>
      <c r="X93" s="121">
        <v>626.04029129897037</v>
      </c>
      <c r="Y93" s="121">
        <v>960.36390405223153</v>
      </c>
      <c r="Z93" s="121">
        <v>472.65494892549606</v>
      </c>
      <c r="AA93" s="121">
        <v>627.86041413413739</v>
      </c>
      <c r="AB93" s="121">
        <v>2407.9048581535958</v>
      </c>
      <c r="AC93" s="52">
        <v>5664.0422981192633</v>
      </c>
      <c r="AD93" s="52">
        <v>11440.26163951982</v>
      </c>
      <c r="AE93" s="121">
        <v>2258.5983783250199</v>
      </c>
      <c r="AF93" s="121">
        <v>5021.7366328669459</v>
      </c>
      <c r="AG93" s="121">
        <v>157.28790194218365</v>
      </c>
      <c r="AH93" s="121">
        <v>280.40788829133396</v>
      </c>
      <c r="AI93" s="121">
        <v>281.82164048228265</v>
      </c>
      <c r="AJ93" s="121">
        <v>89.973422678489399</v>
      </c>
      <c r="AK93" s="121">
        <v>3200.7963850855363</v>
      </c>
      <c r="AL93" s="121">
        <v>149.63938984802857</v>
      </c>
      <c r="AM93" s="52">
        <v>960.06642326563622</v>
      </c>
      <c r="AN93" s="53">
        <v>139674.88627944724</v>
      </c>
      <c r="AO93" s="53">
        <v>198.70764694758498</v>
      </c>
      <c r="AP93" s="53">
        <v>26395.450027115348</v>
      </c>
      <c r="AQ93" s="122">
        <v>6480.6691279490997</v>
      </c>
      <c r="AR93" s="122">
        <v>9861.0117257008969</v>
      </c>
      <c r="AS93" s="122">
        <v>1556.736885725586</v>
      </c>
      <c r="AT93" s="122">
        <v>470.10014594253738</v>
      </c>
      <c r="AU93" s="122">
        <v>8026.9321417972296</v>
      </c>
      <c r="AV93" s="53">
        <v>20590.5260640714</v>
      </c>
      <c r="AW93" s="53">
        <v>75383.763917430973</v>
      </c>
      <c r="AX93" s="122">
        <v>19504.539696323158</v>
      </c>
      <c r="AY93" s="122">
        <v>35115.052049987898</v>
      </c>
      <c r="AZ93" s="122">
        <v>4539.5391945160591</v>
      </c>
      <c r="BA93" s="122">
        <v>1306.475632871995</v>
      </c>
      <c r="BB93" s="122">
        <v>665.03480884708506</v>
      </c>
      <c r="BC93" s="122">
        <v>601.79351729474706</v>
      </c>
      <c r="BD93" s="122">
        <v>12384.039170702394</v>
      </c>
      <c r="BE93" s="122">
        <v>1267.2898468876419</v>
      </c>
      <c r="BF93" s="53">
        <v>17106.438623881913</v>
      </c>
    </row>
    <row r="94" spans="1:58" s="106" customFormat="1" x14ac:dyDescent="0.25">
      <c r="A94" s="98" t="s">
        <v>221</v>
      </c>
      <c r="B94" s="99">
        <v>24516.689186508873</v>
      </c>
      <c r="C94" s="100">
        <v>46.0183601155384</v>
      </c>
      <c r="D94" s="100">
        <v>5519.67235040376</v>
      </c>
      <c r="E94" s="101">
        <v>673.36613015008095</v>
      </c>
      <c r="F94" s="102">
        <v>956.6709081173409</v>
      </c>
      <c r="G94" s="102">
        <v>454.93350800279518</v>
      </c>
      <c r="H94" s="102">
        <v>603.19310870303002</v>
      </c>
      <c r="I94" s="103">
        <v>2831.5086954305134</v>
      </c>
      <c r="J94" s="100">
        <v>5679.0376103943599</v>
      </c>
      <c r="K94" s="100">
        <v>12297.103786290007</v>
      </c>
      <c r="L94" s="101">
        <v>2423.2683970141479</v>
      </c>
      <c r="M94" s="102">
        <v>5430.2650170030402</v>
      </c>
      <c r="N94" s="102">
        <v>210.31486122971</v>
      </c>
      <c r="O94" s="102">
        <v>319.73526636175723</v>
      </c>
      <c r="P94" s="102">
        <v>262.34676085332399</v>
      </c>
      <c r="Q94" s="102">
        <v>58.402787619130002</v>
      </c>
      <c r="R94" s="102">
        <v>3450.351039962351</v>
      </c>
      <c r="S94" s="102">
        <v>142.4196562465458</v>
      </c>
      <c r="T94" s="165">
        <v>974.857079305208</v>
      </c>
      <c r="U94" s="100">
        <v>24255.361362807253</v>
      </c>
      <c r="V94" s="100">
        <v>60.523311568655629</v>
      </c>
      <c r="W94" s="100">
        <v>5504.2992191233025</v>
      </c>
      <c r="X94" s="120">
        <v>612.08376369502309</v>
      </c>
      <c r="Y94" s="120">
        <v>1011.7643105463604</v>
      </c>
      <c r="Z94" s="120">
        <v>479.83054750988799</v>
      </c>
      <c r="AA94" s="120">
        <v>631.27656688606794</v>
      </c>
      <c r="AB94" s="120">
        <v>2769.3440304859628</v>
      </c>
      <c r="AC94" s="100">
        <v>5732.2507707687364</v>
      </c>
      <c r="AD94" s="100">
        <v>11911.020008802914</v>
      </c>
      <c r="AE94" s="120">
        <v>2330.7129156588294</v>
      </c>
      <c r="AF94" s="120">
        <v>5196.1132123797106</v>
      </c>
      <c r="AG94" s="120">
        <v>196.460831208239</v>
      </c>
      <c r="AH94" s="120">
        <v>314.08517375419655</v>
      </c>
      <c r="AI94" s="120">
        <v>273.85665754508972</v>
      </c>
      <c r="AJ94" s="120">
        <v>63.874098745355433</v>
      </c>
      <c r="AK94" s="120">
        <v>3376.7164728557559</v>
      </c>
      <c r="AL94" s="120">
        <v>159.20064665573841</v>
      </c>
      <c r="AM94" s="100">
        <v>1047.268052543646</v>
      </c>
      <c r="AN94" s="100">
        <v>147309.79246391944</v>
      </c>
      <c r="AO94" s="100">
        <v>167.25112225250291</v>
      </c>
      <c r="AP94" s="100">
        <v>27642.075492217646</v>
      </c>
      <c r="AQ94" s="120">
        <v>6497.2882729018202</v>
      </c>
      <c r="AR94" s="120">
        <v>9958.0115755613515</v>
      </c>
      <c r="AS94" s="120">
        <v>1480.4208359403169</v>
      </c>
      <c r="AT94" s="120">
        <v>521.07047084593694</v>
      </c>
      <c r="AU94" s="120">
        <v>9185.2843369682159</v>
      </c>
      <c r="AV94" s="100">
        <v>22510.27021925338</v>
      </c>
      <c r="AW94" s="100">
        <v>78549.283848116203</v>
      </c>
      <c r="AX94" s="120">
        <v>19291.366026632342</v>
      </c>
      <c r="AY94" s="120">
        <v>39252.614654868099</v>
      </c>
      <c r="AZ94" s="120">
        <v>2083.6172585472473</v>
      </c>
      <c r="BA94" s="120">
        <v>850.15456386389292</v>
      </c>
      <c r="BB94" s="120">
        <v>616.19848418581796</v>
      </c>
      <c r="BC94" s="120">
        <v>358.161557171813</v>
      </c>
      <c r="BD94" s="120">
        <v>15066.837591440564</v>
      </c>
      <c r="BE94" s="120">
        <v>1030.3337114064257</v>
      </c>
      <c r="BF94" s="100">
        <v>18440.911782079689</v>
      </c>
    </row>
    <row r="95" spans="1:58" x14ac:dyDescent="0.25">
      <c r="A95" s="37" t="s">
        <v>222</v>
      </c>
      <c r="B95" s="59">
        <v>25457.952352995224</v>
      </c>
      <c r="C95" s="74">
        <v>138.424379584664</v>
      </c>
      <c r="D95" s="74">
        <v>5727.1859550426188</v>
      </c>
      <c r="E95" s="60">
        <v>675.89843141784502</v>
      </c>
      <c r="F95" s="61">
        <v>1011.8479983797615</v>
      </c>
      <c r="G95" s="61">
        <v>481.5920408109456</v>
      </c>
      <c r="H95" s="61">
        <v>588.35415396444296</v>
      </c>
      <c r="I95" s="62">
        <v>2969.4933304696237</v>
      </c>
      <c r="J95" s="74">
        <v>6221.8542563972997</v>
      </c>
      <c r="K95" s="74">
        <v>12406.556834639419</v>
      </c>
      <c r="L95" s="60">
        <v>2524.9401630251486</v>
      </c>
      <c r="M95" s="61">
        <v>5305.2026460467996</v>
      </c>
      <c r="N95" s="61">
        <v>203.111777538929</v>
      </c>
      <c r="O95" s="61">
        <v>340.16033024194707</v>
      </c>
      <c r="P95" s="61">
        <v>272.62162506411198</v>
      </c>
      <c r="Q95" s="61">
        <v>68.033498759757293</v>
      </c>
      <c r="R95" s="61">
        <v>3547.3096685021792</v>
      </c>
      <c r="S95" s="61">
        <v>145.17712546054679</v>
      </c>
      <c r="T95" s="164">
        <v>963.93092733122307</v>
      </c>
      <c r="U95" s="52">
        <v>25469.712436559261</v>
      </c>
      <c r="V95" s="52">
        <v>100.28422581723787</v>
      </c>
      <c r="W95" s="52">
        <v>5763.9427255487781</v>
      </c>
      <c r="X95" s="121">
        <v>631.19134658999701</v>
      </c>
      <c r="Y95" s="121">
        <v>1065.9165573463597</v>
      </c>
      <c r="Z95" s="121">
        <v>461.2485530083739</v>
      </c>
      <c r="AA95" s="121">
        <v>610.45520984477298</v>
      </c>
      <c r="AB95" s="121">
        <v>2995.1310587592729</v>
      </c>
      <c r="AC95" s="52">
        <v>6133.3830001400902</v>
      </c>
      <c r="AD95" s="52">
        <v>12431.331175055231</v>
      </c>
      <c r="AE95" s="121">
        <v>2435.2084637361627</v>
      </c>
      <c r="AF95" s="121">
        <v>5354.9204632855299</v>
      </c>
      <c r="AG95" s="121">
        <v>271.03737501354971</v>
      </c>
      <c r="AH95" s="121">
        <v>324.56604761914139</v>
      </c>
      <c r="AI95" s="121">
        <v>271.39443079345233</v>
      </c>
      <c r="AJ95" s="121">
        <v>70.431753977251603</v>
      </c>
      <c r="AK95" s="121">
        <v>3551.1392929615436</v>
      </c>
      <c r="AL95" s="121">
        <v>152.63334766860086</v>
      </c>
      <c r="AM95" s="52">
        <v>1040.7713099979289</v>
      </c>
      <c r="AN95" s="53">
        <v>152848.17957316764</v>
      </c>
      <c r="AO95" s="53">
        <v>422.021332609345</v>
      </c>
      <c r="AP95" s="53">
        <v>28515.095536378118</v>
      </c>
      <c r="AQ95" s="122">
        <v>6647.172452703031</v>
      </c>
      <c r="AR95" s="122">
        <v>10494.561543858594</v>
      </c>
      <c r="AS95" s="122">
        <v>1635.2042349291726</v>
      </c>
      <c r="AT95" s="122">
        <v>495.20933745291904</v>
      </c>
      <c r="AU95" s="122">
        <v>9242.9479674344057</v>
      </c>
      <c r="AV95" s="53">
        <v>23176.837425771031</v>
      </c>
      <c r="AW95" s="53">
        <v>81377.881366491565</v>
      </c>
      <c r="AX95" s="122">
        <v>20998.928582257649</v>
      </c>
      <c r="AY95" s="122">
        <v>39000.133828357502</v>
      </c>
      <c r="AZ95" s="122">
        <v>2273.7799886103221</v>
      </c>
      <c r="BA95" s="122">
        <v>886.26919484381506</v>
      </c>
      <c r="BB95" s="122">
        <v>696.45444199888198</v>
      </c>
      <c r="BC95" s="122">
        <v>335.03673845617101</v>
      </c>
      <c r="BD95" s="122">
        <v>16297.279432808878</v>
      </c>
      <c r="BE95" s="122">
        <v>889.99915915834356</v>
      </c>
      <c r="BF95" s="53">
        <v>19356.343911917567</v>
      </c>
    </row>
    <row r="96" spans="1:58" x14ac:dyDescent="0.25">
      <c r="A96" s="37" t="s">
        <v>223</v>
      </c>
      <c r="B96" s="59">
        <v>28095.169368034978</v>
      </c>
      <c r="C96" s="74">
        <v>84.4367188514926</v>
      </c>
      <c r="D96" s="74">
        <v>6024.1755448524545</v>
      </c>
      <c r="E96" s="60">
        <v>730.90124180952705</v>
      </c>
      <c r="F96" s="61">
        <v>1054.8857633918778</v>
      </c>
      <c r="G96" s="61">
        <v>509.87054282418802</v>
      </c>
      <c r="H96" s="61">
        <v>596.11423605344999</v>
      </c>
      <c r="I96" s="62">
        <v>3132.4037607734117</v>
      </c>
      <c r="J96" s="74">
        <v>6334.0674502193096</v>
      </c>
      <c r="K96" s="74">
        <v>14693.212547290021</v>
      </c>
      <c r="L96" s="60">
        <v>2666.672280188739</v>
      </c>
      <c r="M96" s="61">
        <v>5586.4981329927105</v>
      </c>
      <c r="N96" s="61">
        <v>220.35371271615</v>
      </c>
      <c r="O96" s="61">
        <v>339.59780141415786</v>
      </c>
      <c r="P96" s="61">
        <v>286.75875408363498</v>
      </c>
      <c r="Q96" s="61">
        <v>75.575141299226402</v>
      </c>
      <c r="R96" s="61">
        <v>5324.5794359188021</v>
      </c>
      <c r="S96" s="61">
        <v>193.17728867659781</v>
      </c>
      <c r="T96" s="164">
        <v>959.27710682169902</v>
      </c>
      <c r="U96" s="52">
        <v>26787.617537303711</v>
      </c>
      <c r="V96" s="52">
        <v>100.65237445846761</v>
      </c>
      <c r="W96" s="52">
        <v>5983.2558377462437</v>
      </c>
      <c r="X96" s="121">
        <v>702.29768652308667</v>
      </c>
      <c r="Y96" s="121">
        <v>1085.9201230291064</v>
      </c>
      <c r="Z96" s="121">
        <v>500.66102385589124</v>
      </c>
      <c r="AA96" s="121">
        <v>584.04305208555832</v>
      </c>
      <c r="AB96" s="121">
        <v>3110.3339522526003</v>
      </c>
      <c r="AC96" s="52">
        <v>6178.264666725333</v>
      </c>
      <c r="AD96" s="52">
        <v>13504.409697626841</v>
      </c>
      <c r="AE96" s="121">
        <v>2697.0039044069604</v>
      </c>
      <c r="AF96" s="121">
        <v>5733.5858546160425</v>
      </c>
      <c r="AG96" s="121">
        <v>238.5171299432437</v>
      </c>
      <c r="AH96" s="121">
        <v>335.33021224470593</v>
      </c>
      <c r="AI96" s="121">
        <v>282.42853789845265</v>
      </c>
      <c r="AJ96" s="121">
        <v>71.392183266882029</v>
      </c>
      <c r="AK96" s="121">
        <v>3993.6485168989443</v>
      </c>
      <c r="AL96" s="121">
        <v>152.50335835160948</v>
      </c>
      <c r="AM96" s="52">
        <v>1021.0349607468233</v>
      </c>
      <c r="AN96" s="53">
        <v>159124.75683763713</v>
      </c>
      <c r="AO96" s="53">
        <v>364.58613007445069</v>
      </c>
      <c r="AP96" s="53">
        <v>28908.372951559948</v>
      </c>
      <c r="AQ96" s="122">
        <v>6827.47333135806</v>
      </c>
      <c r="AR96" s="122">
        <v>10598.348157604301</v>
      </c>
      <c r="AS96" s="122">
        <v>1802.3247975014231</v>
      </c>
      <c r="AT96" s="122">
        <v>585.03918168314499</v>
      </c>
      <c r="AU96" s="122">
        <v>9095.1874834130213</v>
      </c>
      <c r="AV96" s="53">
        <v>22472.031018773108</v>
      </c>
      <c r="AW96" s="53">
        <v>88237.415126763677</v>
      </c>
      <c r="AX96" s="122">
        <v>22550.804112256817</v>
      </c>
      <c r="AY96" s="122">
        <v>39181.178432363202</v>
      </c>
      <c r="AZ96" s="122">
        <v>3119.2795154757732</v>
      </c>
      <c r="BA96" s="122">
        <v>720.88540239715292</v>
      </c>
      <c r="BB96" s="122">
        <v>709.906775378156</v>
      </c>
      <c r="BC96" s="122">
        <v>359.02162303341703</v>
      </c>
      <c r="BD96" s="122">
        <v>20373.883693811353</v>
      </c>
      <c r="BE96" s="122">
        <v>1222.4555720478038</v>
      </c>
      <c r="BF96" s="53">
        <v>19142.351610465968</v>
      </c>
    </row>
    <row r="97" spans="1:58" x14ac:dyDescent="0.25">
      <c r="A97" s="37" t="s">
        <v>224</v>
      </c>
      <c r="B97" s="59">
        <v>27089.549038528377</v>
      </c>
      <c r="C97" s="74">
        <v>85.200032658953404</v>
      </c>
      <c r="D97" s="74">
        <v>5805.5559051320424</v>
      </c>
      <c r="E97" s="60">
        <v>686.34116081070601</v>
      </c>
      <c r="F97" s="61">
        <v>1059.3909463600901</v>
      </c>
      <c r="G97" s="61">
        <v>532.03737491988284</v>
      </c>
      <c r="H97" s="61">
        <v>454.88299773902702</v>
      </c>
      <c r="I97" s="62">
        <v>3072.9034253023365</v>
      </c>
      <c r="J97" s="74">
        <v>6225.0086365029301</v>
      </c>
      <c r="K97" s="74">
        <v>13921.46966279407</v>
      </c>
      <c r="L97" s="60">
        <v>3000.5548986605831</v>
      </c>
      <c r="M97" s="61">
        <v>5686.76148117712</v>
      </c>
      <c r="N97" s="61">
        <v>351.38162046850499</v>
      </c>
      <c r="O97" s="61">
        <v>349.29448462961636</v>
      </c>
      <c r="P97" s="61">
        <v>256.81245141020702</v>
      </c>
      <c r="Q97" s="61">
        <v>56.864195775817301</v>
      </c>
      <c r="R97" s="61">
        <v>4008.7633061586257</v>
      </c>
      <c r="S97" s="61">
        <v>211.03722451359681</v>
      </c>
      <c r="T97" s="164">
        <v>1052.3148014403791</v>
      </c>
      <c r="U97" s="52">
        <v>27277.892256700714</v>
      </c>
      <c r="V97" s="52">
        <v>88.459552670313087</v>
      </c>
      <c r="W97" s="52">
        <v>6012.9610750499996</v>
      </c>
      <c r="X97" s="121">
        <v>722.59407213197971</v>
      </c>
      <c r="Y97" s="121">
        <v>1128.2370242978252</v>
      </c>
      <c r="Z97" s="121">
        <v>522.18878408548903</v>
      </c>
      <c r="AA97" s="121">
        <v>553.00543132991265</v>
      </c>
      <c r="AB97" s="121">
        <v>3086.9357632047927</v>
      </c>
      <c r="AC97" s="52">
        <v>6102.8177015525262</v>
      </c>
      <c r="AD97" s="52">
        <v>14025.90770211905</v>
      </c>
      <c r="AE97" s="121">
        <v>3049.3915454883149</v>
      </c>
      <c r="AF97" s="121">
        <v>5626.7058575839501</v>
      </c>
      <c r="AG97" s="121">
        <v>411.20795250883469</v>
      </c>
      <c r="AH97" s="121">
        <v>331.64668938408187</v>
      </c>
      <c r="AI97" s="121">
        <v>284.14797710001835</v>
      </c>
      <c r="AJ97" s="121">
        <v>61.724124276720325</v>
      </c>
      <c r="AK97" s="121">
        <v>4023.234516603306</v>
      </c>
      <c r="AL97" s="121">
        <v>237.84903917382584</v>
      </c>
      <c r="AM97" s="52">
        <v>1047.7462253088281</v>
      </c>
      <c r="AN97" s="53">
        <v>168724.61135078169</v>
      </c>
      <c r="AO97" s="53">
        <v>303.99687423401821</v>
      </c>
      <c r="AP97" s="53">
        <v>28865.414740181266</v>
      </c>
      <c r="AQ97" s="122">
        <v>7112.7388221936799</v>
      </c>
      <c r="AR97" s="122">
        <v>10312.893962426439</v>
      </c>
      <c r="AS97" s="122">
        <v>1797.0728303715173</v>
      </c>
      <c r="AT97" s="122">
        <v>615.00839270557105</v>
      </c>
      <c r="AU97" s="122">
        <v>9027.7007324840561</v>
      </c>
      <c r="AV97" s="53">
        <v>21885.632552970579</v>
      </c>
      <c r="AW97" s="53">
        <v>97170.892745034493</v>
      </c>
      <c r="AX97" s="122">
        <v>25315.854399031195</v>
      </c>
      <c r="AY97" s="122">
        <v>36358.677341094197</v>
      </c>
      <c r="AZ97" s="122">
        <v>11787.71074753731</v>
      </c>
      <c r="BA97" s="122">
        <v>928.72802644228977</v>
      </c>
      <c r="BB97" s="122">
        <v>691.94912638897006</v>
      </c>
      <c r="BC97" s="122">
        <v>311.99530987056272</v>
      </c>
      <c r="BD97" s="122">
        <v>19239.370291573188</v>
      </c>
      <c r="BE97" s="122">
        <v>2536.6075030967868</v>
      </c>
      <c r="BF97" s="53">
        <v>20498.674438361319</v>
      </c>
    </row>
    <row r="98" spans="1:58" x14ac:dyDescent="0.25">
      <c r="A98" s="98" t="s">
        <v>225</v>
      </c>
      <c r="B98" s="99">
        <v>27818.365514313737</v>
      </c>
      <c r="C98" s="100">
        <v>95.097095195541101</v>
      </c>
      <c r="D98" s="100">
        <v>6292.5903151190414</v>
      </c>
      <c r="E98" s="101">
        <v>772.85862868864001</v>
      </c>
      <c r="F98" s="102">
        <v>1124.8647353063179</v>
      </c>
      <c r="G98" s="102">
        <v>549.94574648177161</v>
      </c>
      <c r="H98" s="102">
        <v>631.38866908071896</v>
      </c>
      <c r="I98" s="103">
        <v>3213.5325355615923</v>
      </c>
      <c r="J98" s="100">
        <v>6221.0465255296403</v>
      </c>
      <c r="K98" s="100">
        <v>13992.276474459672</v>
      </c>
      <c r="L98" s="101">
        <v>3087.86240401135</v>
      </c>
      <c r="M98" s="102">
        <v>5572.3176105886196</v>
      </c>
      <c r="N98" s="102">
        <v>406.81567184199002</v>
      </c>
      <c r="O98" s="102">
        <v>331.17970299191813</v>
      </c>
      <c r="P98" s="102">
        <v>280.72489777442701</v>
      </c>
      <c r="Q98" s="102">
        <v>62.778704440350701</v>
      </c>
      <c r="R98" s="102">
        <v>4054.5332283397993</v>
      </c>
      <c r="S98" s="102">
        <v>196.06425447121728</v>
      </c>
      <c r="T98" s="165">
        <v>1217.3551040098421</v>
      </c>
      <c r="U98" s="100">
        <v>28188.896277511565</v>
      </c>
      <c r="V98" s="100">
        <v>89.926367554843935</v>
      </c>
      <c r="W98" s="100">
        <v>6258.1781393039082</v>
      </c>
      <c r="X98" s="120">
        <v>749.71099132653978</v>
      </c>
      <c r="Y98" s="120">
        <v>1168.9955074503659</v>
      </c>
      <c r="Z98" s="120">
        <v>559.17160935344521</v>
      </c>
      <c r="AA98" s="120">
        <v>566.36024523375306</v>
      </c>
      <c r="AB98" s="120">
        <v>3213.9397859398032</v>
      </c>
      <c r="AC98" s="100">
        <v>6199.9444305628813</v>
      </c>
      <c r="AD98" s="100">
        <v>14443.319509341327</v>
      </c>
      <c r="AE98" s="120">
        <v>3207.6648709990768</v>
      </c>
      <c r="AF98" s="120">
        <v>5652.5997142144579</v>
      </c>
      <c r="AG98" s="120">
        <v>526.58256302944665</v>
      </c>
      <c r="AH98" s="120">
        <v>334.66887458694288</v>
      </c>
      <c r="AI98" s="120">
        <v>284.77363151376568</v>
      </c>
      <c r="AJ98" s="120">
        <v>64.958642845670013</v>
      </c>
      <c r="AK98" s="120">
        <v>4142.2193330022501</v>
      </c>
      <c r="AL98" s="120">
        <v>229.8518791497147</v>
      </c>
      <c r="AM98" s="100">
        <v>1197.5278307486099</v>
      </c>
      <c r="AN98" s="100">
        <v>181829.08248576729</v>
      </c>
      <c r="AO98" s="100">
        <v>382.63881529473997</v>
      </c>
      <c r="AP98" s="100">
        <v>30352.633800201409</v>
      </c>
      <c r="AQ98" s="120">
        <v>7366.5411212694398</v>
      </c>
      <c r="AR98" s="120">
        <v>11040.421617821445</v>
      </c>
      <c r="AS98" s="120">
        <v>2235.6683762955831</v>
      </c>
      <c r="AT98" s="120">
        <v>601.51239802717305</v>
      </c>
      <c r="AU98" s="120">
        <v>9108.4902867877663</v>
      </c>
      <c r="AV98" s="100">
        <v>22052.479898807051</v>
      </c>
      <c r="AW98" s="100">
        <v>106675.80615919521</v>
      </c>
      <c r="AX98" s="120">
        <v>28256.012282792282</v>
      </c>
      <c r="AY98" s="120">
        <v>37555.716358607002</v>
      </c>
      <c r="AZ98" s="120">
        <v>13386.44308109759</v>
      </c>
      <c r="BA98" s="120">
        <v>714.71139918803328</v>
      </c>
      <c r="BB98" s="120">
        <v>732.70532539291003</v>
      </c>
      <c r="BC98" s="120">
        <v>325.43835127070122</v>
      </c>
      <c r="BD98" s="120">
        <v>22671.083877202254</v>
      </c>
      <c r="BE98" s="120">
        <v>3033.6954836444479</v>
      </c>
      <c r="BF98" s="100">
        <v>22365.523812268861</v>
      </c>
    </row>
    <row r="99" spans="1:58" x14ac:dyDescent="0.25">
      <c r="A99" s="37" t="s">
        <v>226</v>
      </c>
      <c r="B99" s="59">
        <v>27741.227400627024</v>
      </c>
      <c r="C99" s="74">
        <v>81.155771497261298</v>
      </c>
      <c r="D99" s="74">
        <v>5956.900070320984</v>
      </c>
      <c r="E99" s="60">
        <v>703.11680451321195</v>
      </c>
      <c r="F99" s="61">
        <v>1061.7428284842938</v>
      </c>
      <c r="G99" s="61">
        <v>490.21767653829102</v>
      </c>
      <c r="H99" s="61">
        <v>647.515634364172</v>
      </c>
      <c r="I99" s="62">
        <v>3054.3071264210148</v>
      </c>
      <c r="J99" s="74">
        <v>5890.9024067867304</v>
      </c>
      <c r="K99" s="74">
        <v>14198.825176602015</v>
      </c>
      <c r="L99" s="60">
        <v>3170.4883185269509</v>
      </c>
      <c r="M99" s="61">
        <v>5575.9855118793903</v>
      </c>
      <c r="N99" s="61">
        <v>493.995718670602</v>
      </c>
      <c r="O99" s="61">
        <v>294.30662590120119</v>
      </c>
      <c r="P99" s="61">
        <v>297.94308136338401</v>
      </c>
      <c r="Q99" s="61">
        <v>59.439006564305501</v>
      </c>
      <c r="R99" s="61">
        <v>4101.8562617131192</v>
      </c>
      <c r="S99" s="61">
        <v>204.81065198306081</v>
      </c>
      <c r="T99" s="164">
        <v>1613.4439754200298</v>
      </c>
      <c r="U99" s="52">
        <v>28883.030514212642</v>
      </c>
      <c r="V99" s="52">
        <v>82.319242272098961</v>
      </c>
      <c r="W99" s="52">
        <v>6176.0610400890073</v>
      </c>
      <c r="X99" s="121">
        <v>714.19924995119436</v>
      </c>
      <c r="Y99" s="121">
        <v>1168.3449007615702</v>
      </c>
      <c r="Z99" s="121">
        <v>540.06870953670284</v>
      </c>
      <c r="AA99" s="121">
        <v>637.03429825078763</v>
      </c>
      <c r="AB99" s="121">
        <v>3116.4138815887527</v>
      </c>
      <c r="AC99" s="52">
        <v>6161.7566497376347</v>
      </c>
      <c r="AD99" s="52">
        <v>14767.248006843918</v>
      </c>
      <c r="AE99" s="121">
        <v>3294.370588314106</v>
      </c>
      <c r="AF99" s="121">
        <v>5890.4538801322669</v>
      </c>
      <c r="AG99" s="121">
        <v>505.48688285078669</v>
      </c>
      <c r="AH99" s="121">
        <v>319.33683124661417</v>
      </c>
      <c r="AI99" s="121">
        <v>303.530615917869</v>
      </c>
      <c r="AJ99" s="121">
        <v>63.493822982963763</v>
      </c>
      <c r="AK99" s="121">
        <v>4167.6682577802103</v>
      </c>
      <c r="AL99" s="121">
        <v>222.90712761910166</v>
      </c>
      <c r="AM99" s="52">
        <v>1695.6455752699828</v>
      </c>
      <c r="AN99" s="53">
        <v>181413.06245236041</v>
      </c>
      <c r="AO99" s="53">
        <v>339.30913116193068</v>
      </c>
      <c r="AP99" s="53">
        <v>29813.571211056042</v>
      </c>
      <c r="AQ99" s="122">
        <v>6767.3013529872005</v>
      </c>
      <c r="AR99" s="122">
        <v>11755.40490085569</v>
      </c>
      <c r="AS99" s="122">
        <v>1916.5500547293145</v>
      </c>
      <c r="AT99" s="122">
        <v>590.83003621521902</v>
      </c>
      <c r="AU99" s="122">
        <v>8783.48486626862</v>
      </c>
      <c r="AV99" s="53">
        <v>21195.947144988349</v>
      </c>
      <c r="AW99" s="53">
        <v>105344.60586966477</v>
      </c>
      <c r="AX99" s="122">
        <v>30677.578777950803</v>
      </c>
      <c r="AY99" s="122">
        <v>39236.426983488702</v>
      </c>
      <c r="AZ99" s="122">
        <v>10747.605526349609</v>
      </c>
      <c r="BA99" s="122">
        <v>721.7329664218081</v>
      </c>
      <c r="BB99" s="122">
        <v>659.55581692355997</v>
      </c>
      <c r="BC99" s="122">
        <v>329.85180848075402</v>
      </c>
      <c r="BD99" s="122">
        <v>20356.762959179567</v>
      </c>
      <c r="BE99" s="122">
        <v>2615.0910308699508</v>
      </c>
      <c r="BF99" s="53">
        <v>24719.629095489341</v>
      </c>
    </row>
    <row r="100" spans="1:58" x14ac:dyDescent="0.25">
      <c r="A100" s="37" t="s">
        <v>227</v>
      </c>
      <c r="B100" s="59">
        <v>27493.528523258807</v>
      </c>
      <c r="C100" s="74">
        <v>75.749475772582201</v>
      </c>
      <c r="D100" s="74">
        <v>5686.4189023777963</v>
      </c>
      <c r="E100" s="60">
        <v>657.06855937122498</v>
      </c>
      <c r="F100" s="61">
        <v>1025.1740607224663</v>
      </c>
      <c r="G100" s="61">
        <v>441.01858024839021</v>
      </c>
      <c r="H100" s="61">
        <v>755.34486851183203</v>
      </c>
      <c r="I100" s="62">
        <v>2807.8128335238835</v>
      </c>
      <c r="J100" s="74">
        <v>5748.9802808694403</v>
      </c>
      <c r="K100" s="74">
        <v>14378.887222443085</v>
      </c>
      <c r="L100" s="60">
        <v>3391.5825837120283</v>
      </c>
      <c r="M100" s="61">
        <v>5354.7540879430999</v>
      </c>
      <c r="N100" s="61">
        <v>597.88016283093202</v>
      </c>
      <c r="O100" s="61">
        <v>319.25441736463642</v>
      </c>
      <c r="P100" s="61">
        <v>326.09909585274301</v>
      </c>
      <c r="Q100" s="61">
        <v>57.697396761701299</v>
      </c>
      <c r="R100" s="61">
        <v>4070.2340041350931</v>
      </c>
      <c r="S100" s="61">
        <v>261.38547384285022</v>
      </c>
      <c r="T100" s="164">
        <v>1603.492641795905</v>
      </c>
      <c r="U100" s="52">
        <v>28114.486144557039</v>
      </c>
      <c r="V100" s="52">
        <v>83.822109971891663</v>
      </c>
      <c r="W100" s="52">
        <v>5832.5706084836065</v>
      </c>
      <c r="X100" s="121">
        <v>670.83031235783403</v>
      </c>
      <c r="Y100" s="121">
        <v>1098.1965721133081</v>
      </c>
      <c r="Z100" s="121">
        <v>459.22163078218244</v>
      </c>
      <c r="AA100" s="121">
        <v>707.5564901863894</v>
      </c>
      <c r="AB100" s="121">
        <v>2896.7656030438934</v>
      </c>
      <c r="AC100" s="52">
        <v>5695.6882775283957</v>
      </c>
      <c r="AD100" s="52">
        <v>14823.410944307192</v>
      </c>
      <c r="AE100" s="121">
        <v>3430.1444267972074</v>
      </c>
      <c r="AF100" s="121">
        <v>5579.0946558699934</v>
      </c>
      <c r="AG100" s="121">
        <v>708.86740063821264</v>
      </c>
      <c r="AH100" s="121">
        <v>312.86049947441364</v>
      </c>
      <c r="AI100" s="121">
        <v>322.05940824116396</v>
      </c>
      <c r="AJ100" s="121">
        <v>56.99722266335214</v>
      </c>
      <c r="AK100" s="121">
        <v>4134.8966397325021</v>
      </c>
      <c r="AL100" s="121">
        <v>278.49069089034447</v>
      </c>
      <c r="AM100" s="52">
        <v>1678.9942042659532</v>
      </c>
      <c r="AN100" s="53">
        <v>184382.06880884425</v>
      </c>
      <c r="AO100" s="53">
        <v>322.47617507665063</v>
      </c>
      <c r="AP100" s="53">
        <v>27466.226317675311</v>
      </c>
      <c r="AQ100" s="122">
        <v>5985.9810546565304</v>
      </c>
      <c r="AR100" s="122">
        <v>11280.242297278819</v>
      </c>
      <c r="AS100" s="122">
        <v>1541.4586147661166</v>
      </c>
      <c r="AT100" s="122">
        <v>706.18741936002993</v>
      </c>
      <c r="AU100" s="122">
        <v>7952.356931613811</v>
      </c>
      <c r="AV100" s="53">
        <v>19841.35126891121</v>
      </c>
      <c r="AW100" s="53">
        <v>111273.97273353885</v>
      </c>
      <c r="AX100" s="122">
        <v>31247.873049365531</v>
      </c>
      <c r="AY100" s="122">
        <v>35952.5409644826</v>
      </c>
      <c r="AZ100" s="122">
        <v>19103.682167408529</v>
      </c>
      <c r="BA100" s="122">
        <v>720.80587249663631</v>
      </c>
      <c r="BB100" s="122">
        <v>680.98227024983112</v>
      </c>
      <c r="BC100" s="122">
        <v>325.28144234102001</v>
      </c>
      <c r="BD100" s="122">
        <v>19985.091378814664</v>
      </c>
      <c r="BE100" s="122">
        <v>3257.7155883800169</v>
      </c>
      <c r="BF100" s="53">
        <v>25478.042313642269</v>
      </c>
    </row>
    <row r="101" spans="1:58" x14ac:dyDescent="0.25">
      <c r="A101" s="37" t="s">
        <v>228</v>
      </c>
      <c r="B101" s="59">
        <v>27478.49697916404</v>
      </c>
      <c r="C101" s="74">
        <v>65.601209457559193</v>
      </c>
      <c r="D101" s="74">
        <v>5477.6487903232492</v>
      </c>
      <c r="E101" s="60">
        <v>631.886196628579</v>
      </c>
      <c r="F101" s="61">
        <v>1016.5719937425519</v>
      </c>
      <c r="G101" s="61">
        <v>454.2235866274728</v>
      </c>
      <c r="H101" s="61">
        <v>765.22845089949999</v>
      </c>
      <c r="I101" s="62">
        <v>2609.7385624251456</v>
      </c>
      <c r="J101" s="74">
        <v>6043.1684438134798</v>
      </c>
      <c r="K101" s="74">
        <v>14383.630980993876</v>
      </c>
      <c r="L101" s="60">
        <v>3243.0435183863369</v>
      </c>
      <c r="M101" s="61">
        <v>5680.7891059058902</v>
      </c>
      <c r="N101" s="61">
        <v>577.60182766591697</v>
      </c>
      <c r="O101" s="61">
        <v>323.246307893726</v>
      </c>
      <c r="P101" s="61">
        <v>335.62726132917999</v>
      </c>
      <c r="Q101" s="61">
        <v>60.364689187061799</v>
      </c>
      <c r="R101" s="61">
        <v>3962.074056105565</v>
      </c>
      <c r="S101" s="61">
        <v>200.88421452020202</v>
      </c>
      <c r="T101" s="164">
        <v>1508.447554575878</v>
      </c>
      <c r="U101" s="52">
        <v>27896.920258154529</v>
      </c>
      <c r="V101" s="52">
        <v>85.8387016485011</v>
      </c>
      <c r="W101" s="52">
        <v>5695.0086646429227</v>
      </c>
      <c r="X101" s="121">
        <v>645.53734284888333</v>
      </c>
      <c r="Y101" s="121">
        <v>1073.9893410014936</v>
      </c>
      <c r="Z101" s="121">
        <v>451.41572041918647</v>
      </c>
      <c r="AA101" s="121">
        <v>784.5488519256254</v>
      </c>
      <c r="AB101" s="121">
        <v>2739.5174084477344</v>
      </c>
      <c r="AC101" s="52">
        <v>5674.8591887915563</v>
      </c>
      <c r="AD101" s="52">
        <v>14783.8107885068</v>
      </c>
      <c r="AE101" s="121">
        <v>3434.1983970720562</v>
      </c>
      <c r="AF101" s="121">
        <v>5696.7964043195834</v>
      </c>
      <c r="AG101" s="121">
        <v>709.64133721574728</v>
      </c>
      <c r="AH101" s="121">
        <v>307.48153490600743</v>
      </c>
      <c r="AI101" s="121">
        <v>330.84668829145363</v>
      </c>
      <c r="AJ101" s="121">
        <v>58.028802642610195</v>
      </c>
      <c r="AK101" s="121">
        <v>3989.96696392167</v>
      </c>
      <c r="AL101" s="121">
        <v>256.85066013767033</v>
      </c>
      <c r="AM101" s="52">
        <v>1657.4029145647507</v>
      </c>
      <c r="AN101" s="53">
        <v>186233.76659724663</v>
      </c>
      <c r="AO101" s="53">
        <v>280.48461087414921</v>
      </c>
      <c r="AP101" s="53">
        <v>26858.086783813716</v>
      </c>
      <c r="AQ101" s="122">
        <v>5569.9407224113902</v>
      </c>
      <c r="AR101" s="122">
        <v>11396.46234924372</v>
      </c>
      <c r="AS101" s="122">
        <v>1436.3182533101301</v>
      </c>
      <c r="AT101" s="122">
        <v>665.82504017015697</v>
      </c>
      <c r="AU101" s="122">
        <v>7789.5404186783162</v>
      </c>
      <c r="AV101" s="53">
        <v>19753.813440436832</v>
      </c>
      <c r="AW101" s="53">
        <v>112977.68113886092</v>
      </c>
      <c r="AX101" s="122">
        <v>30405.387353685717</v>
      </c>
      <c r="AY101" s="122">
        <v>37184.0877861771</v>
      </c>
      <c r="AZ101" s="122">
        <v>21520.355853716828</v>
      </c>
      <c r="BA101" s="122">
        <v>751.32266901301273</v>
      </c>
      <c r="BB101" s="122">
        <v>768.90961372335096</v>
      </c>
      <c r="BC101" s="122">
        <v>345.25812932185897</v>
      </c>
      <c r="BD101" s="122">
        <v>18703.387974166719</v>
      </c>
      <c r="BE101" s="122">
        <v>3298.9717590563314</v>
      </c>
      <c r="BF101" s="53">
        <v>26363.700623261029</v>
      </c>
    </row>
    <row r="102" spans="1:58" x14ac:dyDescent="0.25">
      <c r="A102" s="37" t="s">
        <v>229</v>
      </c>
      <c r="B102" s="59">
        <v>27076.979416052694</v>
      </c>
      <c r="C102" s="74">
        <v>55.872548506904799</v>
      </c>
      <c r="D102" s="74">
        <v>5216.6591116339578</v>
      </c>
      <c r="E102" s="60">
        <v>615.65165166547399</v>
      </c>
      <c r="F102" s="61">
        <v>998.67792273743032</v>
      </c>
      <c r="G102" s="61">
        <v>444.25419706511116</v>
      </c>
      <c r="H102" s="61">
        <v>782.08520112891995</v>
      </c>
      <c r="I102" s="62">
        <v>2375.9901390370223</v>
      </c>
      <c r="J102" s="74">
        <v>6039.1821736109096</v>
      </c>
      <c r="K102" s="74">
        <v>14209.60673151126</v>
      </c>
      <c r="L102" s="60">
        <v>3251.253381410485</v>
      </c>
      <c r="M102" s="61">
        <v>5757.3607068608198</v>
      </c>
      <c r="N102" s="61">
        <v>624.18697222170704</v>
      </c>
      <c r="O102" s="61">
        <v>318.52676870836808</v>
      </c>
      <c r="P102" s="61">
        <v>333.14697548992598</v>
      </c>
      <c r="Q102" s="61">
        <v>40.995830309484802</v>
      </c>
      <c r="R102" s="61">
        <v>3640.725590694241</v>
      </c>
      <c r="S102" s="61">
        <v>243.41050581622818</v>
      </c>
      <c r="T102" s="164">
        <v>1555.6588507896608</v>
      </c>
      <c r="U102" s="52">
        <v>27988.54719121489</v>
      </c>
      <c r="V102" s="52">
        <v>67.786297694310392</v>
      </c>
      <c r="W102" s="52">
        <v>5476.1521606648485</v>
      </c>
      <c r="X102" s="121">
        <v>640.24900595048427</v>
      </c>
      <c r="Y102" s="121">
        <v>1094.7038069673044</v>
      </c>
      <c r="Z102" s="121">
        <v>468.13135333155793</v>
      </c>
      <c r="AA102" s="121">
        <v>800.11830448262378</v>
      </c>
      <c r="AB102" s="121">
        <v>2472.9496899328788</v>
      </c>
      <c r="AC102" s="52">
        <v>6014.2982862872477</v>
      </c>
      <c r="AD102" s="52">
        <v>14809.718611846818</v>
      </c>
      <c r="AE102" s="121">
        <v>3421.4371146044505</v>
      </c>
      <c r="AF102" s="121">
        <v>5976.4252898274599</v>
      </c>
      <c r="AG102" s="121">
        <v>696.00136104352475</v>
      </c>
      <c r="AH102" s="120">
        <v>326.45532846826239</v>
      </c>
      <c r="AI102" s="120">
        <v>328.88883480541267</v>
      </c>
      <c r="AJ102" s="120">
        <v>47.813786052841266</v>
      </c>
      <c r="AK102" s="120">
        <v>3749.8598968144938</v>
      </c>
      <c r="AL102" s="120">
        <v>262.83700023037039</v>
      </c>
      <c r="AM102" s="100">
        <v>1620.5918347216659</v>
      </c>
      <c r="AN102" s="100">
        <v>189611.17855029745</v>
      </c>
      <c r="AO102" s="100">
        <v>230.0237610885485</v>
      </c>
      <c r="AP102" s="100">
        <v>27507.479004232169</v>
      </c>
      <c r="AQ102" s="120">
        <v>5814.1704427325803</v>
      </c>
      <c r="AR102" s="120">
        <v>11618.767419852815</v>
      </c>
      <c r="AS102" s="120">
        <v>1645.5850516510941</v>
      </c>
      <c r="AT102" s="120">
        <v>658.70352121010399</v>
      </c>
      <c r="AU102" s="120">
        <v>7770.2525687855778</v>
      </c>
      <c r="AV102" s="100">
        <v>21690.178336126672</v>
      </c>
      <c r="AW102" s="100">
        <v>112431.00096211067</v>
      </c>
      <c r="AX102" s="120">
        <v>31312.077251544833</v>
      </c>
      <c r="AY102" s="120">
        <v>37536.880136972301</v>
      </c>
      <c r="AZ102" s="120">
        <v>20486.814604643991</v>
      </c>
      <c r="BA102" s="120">
        <v>667.57274445552389</v>
      </c>
      <c r="BB102" s="120">
        <v>809.829647953988</v>
      </c>
      <c r="BC102" s="120">
        <v>294.44368804606091</v>
      </c>
      <c r="BD102" s="120">
        <v>17732.913779324812</v>
      </c>
      <c r="BE102" s="120">
        <v>3590.469109169183</v>
      </c>
      <c r="BF102" s="100">
        <v>27752.496486739357</v>
      </c>
    </row>
    <row r="103" spans="1:58" x14ac:dyDescent="0.25">
      <c r="A103" s="37" t="s">
        <v>230</v>
      </c>
      <c r="B103" s="59">
        <v>26283.915299211531</v>
      </c>
      <c r="C103" s="74">
        <v>55.039584237633498</v>
      </c>
      <c r="D103" s="74">
        <v>4967.2389574272356</v>
      </c>
      <c r="E103" s="60">
        <v>606.79488751911902</v>
      </c>
      <c r="F103" s="61">
        <v>928.40744354322169</v>
      </c>
      <c r="G103" s="61">
        <v>420.84005218340684</v>
      </c>
      <c r="H103" s="61">
        <v>777.54579445119305</v>
      </c>
      <c r="I103" s="62">
        <v>2233.6507797302947</v>
      </c>
      <c r="J103" s="74">
        <v>6058.0461675125498</v>
      </c>
      <c r="K103" s="74">
        <v>13816.088381497844</v>
      </c>
      <c r="L103" s="60">
        <v>2970.1330583323943</v>
      </c>
      <c r="M103" s="61">
        <v>5693.7111601380402</v>
      </c>
      <c r="N103" s="61">
        <v>736.60185635585901</v>
      </c>
      <c r="O103" s="61">
        <v>293.69480005872532</v>
      </c>
      <c r="P103" s="61">
        <v>270.71514897845202</v>
      </c>
      <c r="Q103" s="61">
        <v>44.005119588155502</v>
      </c>
      <c r="R103" s="61">
        <v>3588.9140227962571</v>
      </c>
      <c r="S103" s="61">
        <v>218.3132152499598</v>
      </c>
      <c r="T103" s="164">
        <v>1387.5022085362666</v>
      </c>
      <c r="U103" s="52">
        <v>27478.216711220459</v>
      </c>
      <c r="V103" s="52">
        <v>58.433681699466632</v>
      </c>
      <c r="W103" s="52">
        <v>5257.7468639204517</v>
      </c>
      <c r="X103" s="121">
        <v>660.31266743254128</v>
      </c>
      <c r="Y103" s="121">
        <v>1019.6067900886395</v>
      </c>
      <c r="Z103" s="121">
        <v>436.67714013543417</v>
      </c>
      <c r="AA103" s="121">
        <v>851.29407517090567</v>
      </c>
      <c r="AB103" s="121">
        <v>2289.8561910929307</v>
      </c>
      <c r="AC103" s="52">
        <v>6129.1707287377531</v>
      </c>
      <c r="AD103" s="52">
        <v>14509.632110041766</v>
      </c>
      <c r="AE103" s="121">
        <v>3156.9204645849441</v>
      </c>
      <c r="AF103" s="121">
        <v>5845.7912950425698</v>
      </c>
      <c r="AG103" s="121">
        <v>862.933413312673</v>
      </c>
      <c r="AH103" s="121">
        <v>294.18059289557237</v>
      </c>
      <c r="AI103" s="121">
        <v>287.08716297412201</v>
      </c>
      <c r="AJ103" s="121">
        <v>48.087201400305567</v>
      </c>
      <c r="AK103" s="121">
        <v>3770.3270056356923</v>
      </c>
      <c r="AL103" s="121">
        <v>244.30497419588923</v>
      </c>
      <c r="AM103" s="52">
        <v>1523.233326821018</v>
      </c>
      <c r="AN103" s="53">
        <v>194210.71000099491</v>
      </c>
      <c r="AO103" s="53">
        <v>159.6345242739589</v>
      </c>
      <c r="AP103" s="53">
        <v>24890.110434348073</v>
      </c>
      <c r="AQ103" s="122">
        <v>5510.7866895613897</v>
      </c>
      <c r="AR103" s="122">
        <v>9413.4732157972812</v>
      </c>
      <c r="AS103" s="122">
        <v>1570.7537881770202</v>
      </c>
      <c r="AT103" s="122">
        <v>959.69471912090694</v>
      </c>
      <c r="AU103" s="122">
        <v>7435.4020216914741</v>
      </c>
      <c r="AV103" s="53">
        <v>20676.913054936442</v>
      </c>
      <c r="AW103" s="53">
        <v>121452.5949745377</v>
      </c>
      <c r="AX103" s="122">
        <v>28916.991732622671</v>
      </c>
      <c r="AY103" s="122">
        <v>37179.6034977979</v>
      </c>
      <c r="AZ103" s="122">
        <v>29698.030214281851</v>
      </c>
      <c r="BA103" s="122">
        <v>655.66521915469878</v>
      </c>
      <c r="BB103" s="122">
        <v>710.80173162087203</v>
      </c>
      <c r="BC103" s="122">
        <v>337.58090335329211</v>
      </c>
      <c r="BD103" s="122">
        <v>20084.231278299314</v>
      </c>
      <c r="BE103" s="122">
        <v>3869.6903974071092</v>
      </c>
      <c r="BF103" s="53">
        <v>27031.457012898754</v>
      </c>
    </row>
    <row r="104" spans="1:58" x14ac:dyDescent="0.25">
      <c r="A104" s="37" t="s">
        <v>231</v>
      </c>
      <c r="B104" s="59">
        <v>26456.5373013465</v>
      </c>
      <c r="C104" s="74">
        <v>59.179385954778901</v>
      </c>
      <c r="D104" s="74">
        <v>5104.7038059744036</v>
      </c>
      <c r="E104" s="60">
        <v>620.71343157005003</v>
      </c>
      <c r="F104" s="61">
        <v>971.63023375290527</v>
      </c>
      <c r="G104" s="61">
        <v>399.2646282906872</v>
      </c>
      <c r="H104" s="61">
        <v>780.01427916814998</v>
      </c>
      <c r="I104" s="62">
        <v>2333.0812331926113</v>
      </c>
      <c r="J104" s="74">
        <v>6123.1405724510896</v>
      </c>
      <c r="K104" s="74">
        <v>13602.469682362615</v>
      </c>
      <c r="L104" s="60">
        <v>2617.4761776699197</v>
      </c>
      <c r="M104" s="61">
        <v>6378.8390747202102</v>
      </c>
      <c r="N104" s="61">
        <v>569.70202547037502</v>
      </c>
      <c r="O104" s="61">
        <v>280.6541910968258</v>
      </c>
      <c r="P104" s="61">
        <v>256.50877821856398</v>
      </c>
      <c r="Q104" s="61">
        <v>42.0357823511047</v>
      </c>
      <c r="R104" s="61">
        <v>3256.1969727178162</v>
      </c>
      <c r="S104" s="61">
        <v>201.0566801178</v>
      </c>
      <c r="T104" s="164">
        <v>1567.0438546036107</v>
      </c>
      <c r="U104" s="52">
        <v>26991.791452020636</v>
      </c>
      <c r="V104" s="52">
        <v>53.982944209516234</v>
      </c>
      <c r="W104" s="52">
        <v>5094.0513870742161</v>
      </c>
      <c r="X104" s="121">
        <v>634.43852913943908</v>
      </c>
      <c r="Y104" s="121">
        <v>1006.9569524668574</v>
      </c>
      <c r="Z104" s="121">
        <v>397.4280212986605</v>
      </c>
      <c r="AA104" s="121">
        <v>771.7955871550954</v>
      </c>
      <c r="AB104" s="121">
        <v>2283.4322970141639</v>
      </c>
      <c r="AC104" s="52">
        <v>5983.8977974505069</v>
      </c>
      <c r="AD104" s="52">
        <v>14289.956133852076</v>
      </c>
      <c r="AE104" s="121">
        <v>2848.65971990358</v>
      </c>
      <c r="AF104" s="121">
        <v>6341.6661882317967</v>
      </c>
      <c r="AG104" s="121">
        <v>765.88057422481506</v>
      </c>
      <c r="AH104" s="121">
        <v>282.89080901756603</v>
      </c>
      <c r="AI104" s="121">
        <v>259.71950822769134</v>
      </c>
      <c r="AJ104" s="121">
        <v>43.28795688547924</v>
      </c>
      <c r="AK104" s="121">
        <v>3496.8885601015513</v>
      </c>
      <c r="AL104" s="121">
        <v>250.96281725959486</v>
      </c>
      <c r="AM104" s="52">
        <v>1569.9031894343216</v>
      </c>
      <c r="AN104" s="53">
        <v>187346.64934799683</v>
      </c>
      <c r="AO104" s="53">
        <v>172.99011000775999</v>
      </c>
      <c r="AP104" s="53">
        <v>24825.862933119657</v>
      </c>
      <c r="AQ104" s="122">
        <v>5384.2262438263097</v>
      </c>
      <c r="AR104" s="122">
        <v>9569.4100469795485</v>
      </c>
      <c r="AS104" s="122">
        <v>1252.3683053831242</v>
      </c>
      <c r="AT104" s="122">
        <v>737.56545762380097</v>
      </c>
      <c r="AU104" s="122">
        <v>7882.2928793068741</v>
      </c>
      <c r="AV104" s="53">
        <v>20824.111988403518</v>
      </c>
      <c r="AW104" s="53">
        <v>113271.53346336713</v>
      </c>
      <c r="AX104" s="122">
        <v>26080.903164941086</v>
      </c>
      <c r="AY104" s="122">
        <v>41030.681340714102</v>
      </c>
      <c r="AZ104" s="122">
        <v>23000.799523414051</v>
      </c>
      <c r="BA104" s="122">
        <v>676.92990028599456</v>
      </c>
      <c r="BB104" s="122">
        <v>594.335478916787</v>
      </c>
      <c r="BC104" s="122">
        <v>267.15493521608835</v>
      </c>
      <c r="BD104" s="122">
        <v>18374.533409177136</v>
      </c>
      <c r="BE104" s="122">
        <v>3246.1957107018679</v>
      </c>
      <c r="BF104" s="53">
        <v>28252.15085309881</v>
      </c>
    </row>
    <row r="105" spans="1:58" x14ac:dyDescent="0.25">
      <c r="A105" s="37" t="s">
        <v>232</v>
      </c>
      <c r="B105" s="59">
        <v>26121.083798800668</v>
      </c>
      <c r="C105" s="74">
        <v>70.831490978222007</v>
      </c>
      <c r="D105" s="74">
        <v>5034.8816247059485</v>
      </c>
      <c r="E105" s="60">
        <v>638.23552859106405</v>
      </c>
      <c r="F105" s="61">
        <v>978.15616712466533</v>
      </c>
      <c r="G105" s="61">
        <v>332.14208286648204</v>
      </c>
      <c r="H105" s="61">
        <v>789.61903280344802</v>
      </c>
      <c r="I105" s="62">
        <v>2296.7288133202892</v>
      </c>
      <c r="J105" s="74">
        <v>6075.84947587241</v>
      </c>
      <c r="K105" s="74">
        <v>13322.525265143226</v>
      </c>
      <c r="L105" s="60">
        <v>2634.8030749487052</v>
      </c>
      <c r="M105" s="61">
        <v>6106.9590093070601</v>
      </c>
      <c r="N105" s="61">
        <v>577.62048134778604</v>
      </c>
      <c r="O105" s="61">
        <v>279.98462364875832</v>
      </c>
      <c r="P105" s="61">
        <v>248.315170984329</v>
      </c>
      <c r="Q105" s="61">
        <v>36.119142894033502</v>
      </c>
      <c r="R105" s="61">
        <v>3256.7780999848719</v>
      </c>
      <c r="S105" s="61">
        <v>181.94566202768141</v>
      </c>
      <c r="T105" s="164">
        <v>1616.9959421008607</v>
      </c>
      <c r="U105" s="52">
        <v>26874.293295553885</v>
      </c>
      <c r="V105" s="52">
        <v>67.133611099876802</v>
      </c>
      <c r="W105" s="52">
        <v>5126.6867117033753</v>
      </c>
      <c r="X105" s="121">
        <v>633.06636476962433</v>
      </c>
      <c r="Y105" s="121">
        <v>1022.5838428141547</v>
      </c>
      <c r="Z105" s="121">
        <v>352.06041562229285</v>
      </c>
      <c r="AA105" s="121">
        <v>770.36492772449935</v>
      </c>
      <c r="AB105" s="121">
        <v>2348.6111607728039</v>
      </c>
      <c r="AC105" s="52">
        <v>5982.4959781671232</v>
      </c>
      <c r="AD105" s="52">
        <v>14001.9943569603</v>
      </c>
      <c r="AE105" s="121">
        <v>2793.0947432302032</v>
      </c>
      <c r="AF105" s="121">
        <v>6392.1773304171302</v>
      </c>
      <c r="AG105" s="121">
        <v>754.80027076415683</v>
      </c>
      <c r="AH105" s="121">
        <v>282.1948465656028</v>
      </c>
      <c r="AI105" s="121">
        <v>242.77673792652433</v>
      </c>
      <c r="AJ105" s="121">
        <v>39.649963275930801</v>
      </c>
      <c r="AK105" s="121">
        <v>3291.0635354263172</v>
      </c>
      <c r="AL105" s="121">
        <v>206.23692935443486</v>
      </c>
      <c r="AM105" s="52">
        <v>1695.9826376232104</v>
      </c>
      <c r="AN105" s="53">
        <v>189418.26392257566</v>
      </c>
      <c r="AO105" s="53">
        <v>213.005567913009</v>
      </c>
      <c r="AP105" s="53">
        <v>24600.691557031245</v>
      </c>
      <c r="AQ105" s="122">
        <v>5469.6646860842302</v>
      </c>
      <c r="AR105" s="122">
        <v>9487.0558213240947</v>
      </c>
      <c r="AS105" s="122">
        <v>1100.636087410363</v>
      </c>
      <c r="AT105" s="122">
        <v>689.7853035649689</v>
      </c>
      <c r="AU105" s="122">
        <v>7853.5496586475892</v>
      </c>
      <c r="AV105" s="53">
        <v>20939.39483154333</v>
      </c>
      <c r="AW105" s="53">
        <v>109805.18902709644</v>
      </c>
      <c r="AX105" s="122">
        <v>24920.096941341748</v>
      </c>
      <c r="AY105" s="122">
        <v>38628.958672132903</v>
      </c>
      <c r="AZ105" s="122">
        <v>23963.261905130312</v>
      </c>
      <c r="BA105" s="122">
        <v>742.42071973884231</v>
      </c>
      <c r="BB105" s="122">
        <v>469.34846712201301</v>
      </c>
      <c r="BC105" s="122">
        <v>249.50003196479383</v>
      </c>
      <c r="BD105" s="122">
        <v>17306.136110507643</v>
      </c>
      <c r="BE105" s="122">
        <v>3525.4661791581952</v>
      </c>
      <c r="BF105" s="53">
        <v>33859.982938991619</v>
      </c>
    </row>
    <row r="106" spans="1:58" x14ac:dyDescent="0.25">
      <c r="A106" s="98" t="s">
        <v>233</v>
      </c>
      <c r="B106" s="99">
        <v>26800.706858319394</v>
      </c>
      <c r="C106" s="100">
        <v>76.492940863360303</v>
      </c>
      <c r="D106" s="100">
        <v>5117.4498924890368</v>
      </c>
      <c r="E106" s="101">
        <v>616.71407577738705</v>
      </c>
      <c r="F106" s="102">
        <v>972.19565383785789</v>
      </c>
      <c r="G106" s="102">
        <v>317.85361028387604</v>
      </c>
      <c r="H106" s="102">
        <v>799.33829588785602</v>
      </c>
      <c r="I106" s="103">
        <v>2411.3482567020596</v>
      </c>
      <c r="J106" s="100">
        <v>6092.1845566460097</v>
      </c>
      <c r="K106" s="100">
        <v>13858.852589378272</v>
      </c>
      <c r="L106" s="101">
        <v>2689.3718716494741</v>
      </c>
      <c r="M106" s="102">
        <v>6551.62892724412</v>
      </c>
      <c r="N106" s="102">
        <v>701.999109315493</v>
      </c>
      <c r="O106" s="102">
        <v>308.10986138809511</v>
      </c>
      <c r="P106" s="102">
        <v>246.12272782961699</v>
      </c>
      <c r="Q106" s="102">
        <v>38.0961972181072</v>
      </c>
      <c r="R106" s="102">
        <v>3155.051914351774</v>
      </c>
      <c r="S106" s="102">
        <v>168.47198038159121</v>
      </c>
      <c r="T106" s="165">
        <v>1655.7268789427139</v>
      </c>
      <c r="U106" s="100">
        <v>27389.985498119815</v>
      </c>
      <c r="V106" s="100">
        <v>70.986217980653961</v>
      </c>
      <c r="W106" s="100">
        <v>5208.4415315480319</v>
      </c>
      <c r="X106" s="120">
        <v>636.33148327714969</v>
      </c>
      <c r="Y106" s="120">
        <v>1037.9482063099467</v>
      </c>
      <c r="Z106" s="120">
        <v>317.5441681823209</v>
      </c>
      <c r="AA106" s="120">
        <v>824.33368416748033</v>
      </c>
      <c r="AB106" s="120">
        <v>2392.2839896111341</v>
      </c>
      <c r="AC106" s="100">
        <v>6002.7794416844436</v>
      </c>
      <c r="AD106" s="100">
        <v>14358.972768315158</v>
      </c>
      <c r="AE106" s="120">
        <v>2808.85036285862</v>
      </c>
      <c r="AF106" s="120">
        <v>6688.6778824271896</v>
      </c>
      <c r="AG106" s="120">
        <v>773.37021848176721</v>
      </c>
      <c r="AH106" s="120">
        <v>288.50447529134033</v>
      </c>
      <c r="AI106" s="120">
        <v>251.46351910668966</v>
      </c>
      <c r="AJ106" s="120">
        <v>38.44071996867163</v>
      </c>
      <c r="AK106" s="120">
        <v>3299.8653028966996</v>
      </c>
      <c r="AL106" s="120">
        <v>209.80028728417832</v>
      </c>
      <c r="AM106" s="100">
        <v>1748.8055385915256</v>
      </c>
      <c r="AN106" s="100">
        <v>194206.88918129879</v>
      </c>
      <c r="AO106" s="100">
        <v>275.10611497790001</v>
      </c>
      <c r="AP106" s="100">
        <v>24160.906040247661</v>
      </c>
      <c r="AQ106" s="120">
        <v>5929.9570018142804</v>
      </c>
      <c r="AR106" s="120">
        <v>8775.8254869405173</v>
      </c>
      <c r="AS106" s="120">
        <v>880.19120936042032</v>
      </c>
      <c r="AT106" s="120">
        <v>752.60136261137404</v>
      </c>
      <c r="AU106" s="120">
        <v>7822.3309795210716</v>
      </c>
      <c r="AV106" s="100">
        <v>21193.909580600543</v>
      </c>
      <c r="AW106" s="100">
        <v>113263.82522444734</v>
      </c>
      <c r="AX106" s="120">
        <v>24912.173426671714</v>
      </c>
      <c r="AY106" s="120">
        <v>41541.355819789896</v>
      </c>
      <c r="AZ106" s="120">
        <v>25176.244580089493</v>
      </c>
      <c r="BA106" s="120">
        <v>720.16705622962252</v>
      </c>
      <c r="BB106" s="120">
        <v>601.49974722184197</v>
      </c>
      <c r="BC106" s="120">
        <v>272.22617807695622</v>
      </c>
      <c r="BD106" s="120">
        <v>16854.00760698261</v>
      </c>
      <c r="BE106" s="120">
        <v>3186.1508093852153</v>
      </c>
      <c r="BF106" s="100">
        <v>35313.142221025293</v>
      </c>
    </row>
    <row r="107" spans="1:58" x14ac:dyDescent="0.25">
      <c r="A107" s="37" t="s">
        <v>234</v>
      </c>
      <c r="B107" s="59">
        <v>27067.678994690352</v>
      </c>
      <c r="C107" s="74">
        <v>76.456629480262805</v>
      </c>
      <c r="D107" s="74">
        <v>5204.3550097085836</v>
      </c>
      <c r="E107" s="60">
        <v>683.084518572908</v>
      </c>
      <c r="F107" s="61">
        <v>1001.1753018642295</v>
      </c>
      <c r="G107" s="61">
        <v>290.80055710520281</v>
      </c>
      <c r="H107" s="61">
        <v>871.95103255792606</v>
      </c>
      <c r="I107" s="62">
        <v>2357.3435996083172</v>
      </c>
      <c r="J107" s="74">
        <v>5855.1709862014704</v>
      </c>
      <c r="K107" s="74">
        <v>14296.841932803452</v>
      </c>
      <c r="L107" s="60">
        <v>2849.0990075612817</v>
      </c>
      <c r="M107" s="61">
        <v>6810.15666688483</v>
      </c>
      <c r="N107" s="61">
        <v>703.58483655929399</v>
      </c>
      <c r="O107" s="61">
        <v>281.6925595937401</v>
      </c>
      <c r="P107" s="61">
        <v>213.426505122734</v>
      </c>
      <c r="Q107" s="61">
        <v>33.180979253409802</v>
      </c>
      <c r="R107" s="61">
        <v>3198.355406085996</v>
      </c>
      <c r="S107" s="61">
        <v>207.34597174216572</v>
      </c>
      <c r="T107" s="164">
        <v>1634.8544364965842</v>
      </c>
      <c r="U107" s="52">
        <v>27392.899648494658</v>
      </c>
      <c r="V107" s="52">
        <v>74.434902071193036</v>
      </c>
      <c r="W107" s="52">
        <v>5253.2726075417595</v>
      </c>
      <c r="X107" s="121">
        <v>675.05388049256567</v>
      </c>
      <c r="Y107" s="121">
        <v>1023.1891510811232</v>
      </c>
      <c r="Z107" s="121">
        <v>283.54281799019526</v>
      </c>
      <c r="AA107" s="121">
        <v>852.94914432141832</v>
      </c>
      <c r="AB107" s="121">
        <v>2418.5376136564569</v>
      </c>
      <c r="AC107" s="52">
        <v>5846.3725921939731</v>
      </c>
      <c r="AD107" s="52">
        <v>14468.590662121936</v>
      </c>
      <c r="AE107" s="121">
        <v>2848.986130752864</v>
      </c>
      <c r="AF107" s="121">
        <v>6833.887368873271</v>
      </c>
      <c r="AG107" s="121">
        <v>739.76136884860807</v>
      </c>
      <c r="AH107" s="121">
        <v>288.65459890712083</v>
      </c>
      <c r="AI107" s="121">
        <v>223.42981433662769</v>
      </c>
      <c r="AJ107" s="121">
        <v>33.088991784765135</v>
      </c>
      <c r="AK107" s="121">
        <v>3284.3724868364698</v>
      </c>
      <c r="AL107" s="121">
        <v>216.40990178221242</v>
      </c>
      <c r="AM107" s="52">
        <v>1750.2288845657931</v>
      </c>
      <c r="AN107" s="53">
        <v>188598.73519833086</v>
      </c>
      <c r="AO107" s="53">
        <v>316.14624027969808</v>
      </c>
      <c r="AP107" s="53">
        <v>23980.435942077409</v>
      </c>
      <c r="AQ107" s="122">
        <v>6320.47310777237</v>
      </c>
      <c r="AR107" s="122">
        <v>8371.5105026432702</v>
      </c>
      <c r="AS107" s="122">
        <v>958.65930525165584</v>
      </c>
      <c r="AT107" s="122">
        <v>656.94277356380098</v>
      </c>
      <c r="AU107" s="122">
        <v>7672.8502528463141</v>
      </c>
      <c r="AV107" s="53">
        <v>19989.391474850381</v>
      </c>
      <c r="AW107" s="53">
        <v>110129.08568105219</v>
      </c>
      <c r="AX107" s="122">
        <v>24626.720585545663</v>
      </c>
      <c r="AY107" s="122">
        <v>42990.210027381705</v>
      </c>
      <c r="AZ107" s="122">
        <v>21074.92413253841</v>
      </c>
      <c r="BA107" s="122">
        <v>660.51249175705289</v>
      </c>
      <c r="BB107" s="122">
        <v>563.13417736424299</v>
      </c>
      <c r="BC107" s="122">
        <v>280.8899386698842</v>
      </c>
      <c r="BD107" s="122">
        <v>16654.431958287489</v>
      </c>
      <c r="BE107" s="122">
        <v>3278.2623695077446</v>
      </c>
      <c r="BF107" s="53">
        <v>34183.675860071191</v>
      </c>
    </row>
    <row r="108" spans="1:58" x14ac:dyDescent="0.25">
      <c r="A108" s="37" t="s">
        <v>235</v>
      </c>
      <c r="B108" s="59">
        <v>27187.575374412394</v>
      </c>
      <c r="C108" s="74">
        <v>65.800332699493893</v>
      </c>
      <c r="D108" s="74">
        <v>5004.8405376136907</v>
      </c>
      <c r="E108" s="60">
        <v>632.38934418390397</v>
      </c>
      <c r="F108" s="61">
        <v>1013.6915590971573</v>
      </c>
      <c r="G108" s="61">
        <v>286.63494270451588</v>
      </c>
      <c r="H108" s="61">
        <v>827.93590946646395</v>
      </c>
      <c r="I108" s="62">
        <v>2244.1887821616492</v>
      </c>
      <c r="J108" s="74">
        <v>5926.6574140522498</v>
      </c>
      <c r="K108" s="74">
        <v>14522.756521924655</v>
      </c>
      <c r="L108" s="60">
        <v>2951.3682456231909</v>
      </c>
      <c r="M108" s="61">
        <v>6828.0709745672602</v>
      </c>
      <c r="N108" s="61">
        <v>874.75732132345001</v>
      </c>
      <c r="O108" s="61">
        <v>269.35666752172079</v>
      </c>
      <c r="P108" s="61">
        <v>172.05383438799399</v>
      </c>
      <c r="Q108" s="61">
        <v>40.848053363995398</v>
      </c>
      <c r="R108" s="61">
        <v>3209.5789666797427</v>
      </c>
      <c r="S108" s="61">
        <v>176.72245845729989</v>
      </c>
      <c r="T108" s="164">
        <v>1667.520568122301</v>
      </c>
      <c r="U108" s="52">
        <v>27639.034592203632</v>
      </c>
      <c r="V108" s="52">
        <v>67.737205680923765</v>
      </c>
      <c r="W108" s="52">
        <v>5083.7738554850093</v>
      </c>
      <c r="X108" s="121">
        <v>654.29047194494865</v>
      </c>
      <c r="Y108" s="121">
        <v>1029.5531055236786</v>
      </c>
      <c r="Z108" s="121">
        <v>278.13594948217184</v>
      </c>
      <c r="AA108" s="121">
        <v>856.55839017475671</v>
      </c>
      <c r="AB108" s="121">
        <v>2265.2359383594535</v>
      </c>
      <c r="AC108" s="52">
        <v>5832.6375977692296</v>
      </c>
      <c r="AD108" s="52">
        <v>14929.508776872826</v>
      </c>
      <c r="AE108" s="121">
        <v>3034.633701617553</v>
      </c>
      <c r="AF108" s="121">
        <v>7047.2263646957135</v>
      </c>
      <c r="AG108" s="121">
        <v>861.14103123402037</v>
      </c>
      <c r="AH108" s="121">
        <v>289.30847200167392</v>
      </c>
      <c r="AI108" s="121">
        <v>186.63053359278533</v>
      </c>
      <c r="AJ108" s="121">
        <v>41.749820355365465</v>
      </c>
      <c r="AK108" s="121">
        <v>3254.9297632569742</v>
      </c>
      <c r="AL108" s="121">
        <v>213.88909011874068</v>
      </c>
      <c r="AM108" s="52">
        <v>1725.3771563956416</v>
      </c>
      <c r="AN108" s="53">
        <v>191544.77089205856</v>
      </c>
      <c r="AO108" s="53">
        <v>259.17626641768584</v>
      </c>
      <c r="AP108" s="53">
        <v>22335.405882435814</v>
      </c>
      <c r="AQ108" s="122">
        <v>5878.8673916628304</v>
      </c>
      <c r="AR108" s="122">
        <v>7206.7768298721203</v>
      </c>
      <c r="AS108" s="122">
        <v>1045.4954957767006</v>
      </c>
      <c r="AT108" s="122">
        <v>747.65370435062505</v>
      </c>
      <c r="AU108" s="122">
        <v>7456.6124607735401</v>
      </c>
      <c r="AV108" s="53">
        <v>20840.7278286941</v>
      </c>
      <c r="AW108" s="53">
        <v>115273.23680224763</v>
      </c>
      <c r="AX108" s="122">
        <v>25736.465245181258</v>
      </c>
      <c r="AY108" s="122">
        <v>41222.973278363403</v>
      </c>
      <c r="AZ108" s="122">
        <v>25971.865633882888</v>
      </c>
      <c r="BA108" s="122">
        <v>1195.0142529551656</v>
      </c>
      <c r="BB108" s="122">
        <v>433.839996627338</v>
      </c>
      <c r="BC108" s="122">
        <v>397.48768103671398</v>
      </c>
      <c r="BD108" s="122">
        <v>17197.833072626672</v>
      </c>
      <c r="BE108" s="122">
        <v>3117.7576415741842</v>
      </c>
      <c r="BF108" s="53">
        <v>32836.224112263342</v>
      </c>
    </row>
    <row r="109" spans="1:58" x14ac:dyDescent="0.25">
      <c r="A109" s="37" t="s">
        <v>236</v>
      </c>
      <c r="B109" s="59">
        <v>27747.83821027162</v>
      </c>
      <c r="C109" s="74">
        <v>59.682672138540298</v>
      </c>
      <c r="D109" s="74">
        <v>4940.908579318334</v>
      </c>
      <c r="E109" s="60">
        <v>615.522122839948</v>
      </c>
      <c r="F109" s="61">
        <v>1002.4114075756185</v>
      </c>
      <c r="G109" s="61">
        <v>247.45535472047158</v>
      </c>
      <c r="H109" s="61">
        <v>786.647982425809</v>
      </c>
      <c r="I109" s="62">
        <v>2288.8717117564865</v>
      </c>
      <c r="J109" s="74">
        <v>5971.3934113169598</v>
      </c>
      <c r="K109" s="74">
        <v>15180.387238166304</v>
      </c>
      <c r="L109" s="60">
        <v>3012.6402276027038</v>
      </c>
      <c r="M109" s="61">
        <v>7619.0859199780998</v>
      </c>
      <c r="N109" s="61">
        <v>771.290446735111</v>
      </c>
      <c r="O109" s="61">
        <v>245.80303613723942</v>
      </c>
      <c r="P109" s="61">
        <v>157.59641852567401</v>
      </c>
      <c r="Q109" s="61">
        <v>42.3227478007041</v>
      </c>
      <c r="R109" s="61">
        <v>3169.0024951759715</v>
      </c>
      <c r="S109" s="61">
        <v>162.64594621079789</v>
      </c>
      <c r="T109" s="164">
        <v>1595.4663093314819</v>
      </c>
      <c r="U109" s="52">
        <v>27975.12484089697</v>
      </c>
      <c r="V109" s="52">
        <v>69.744753785764217</v>
      </c>
      <c r="W109" s="52">
        <v>5083.0422844000486</v>
      </c>
      <c r="X109" s="121">
        <v>651.98643111114563</v>
      </c>
      <c r="Y109" s="121">
        <v>1063.3188399266853</v>
      </c>
      <c r="Z109" s="121">
        <v>269.70293981167731</v>
      </c>
      <c r="AA109" s="121">
        <v>834.61623138006496</v>
      </c>
      <c r="AB109" s="121">
        <v>2263.4178421704751</v>
      </c>
      <c r="AC109" s="52">
        <v>5806.8294667333203</v>
      </c>
      <c r="AD109" s="52">
        <v>15357.672645488223</v>
      </c>
      <c r="AE109" s="121">
        <v>2996.3376011350952</v>
      </c>
      <c r="AF109" s="121">
        <v>7562.822212353346</v>
      </c>
      <c r="AG109" s="121">
        <v>866.37547284515495</v>
      </c>
      <c r="AH109" s="121">
        <v>260.98164211309592</v>
      </c>
      <c r="AI109" s="121">
        <v>154.36746549095366</v>
      </c>
      <c r="AJ109" s="121">
        <v>42.483569194547066</v>
      </c>
      <c r="AK109" s="121">
        <v>3298.2775767499661</v>
      </c>
      <c r="AL109" s="121">
        <v>176.02710560606431</v>
      </c>
      <c r="AM109" s="52">
        <v>1657.8356904896127</v>
      </c>
      <c r="AN109" s="53">
        <v>191558.61817484468</v>
      </c>
      <c r="AO109" s="53">
        <v>283.23023077880191</v>
      </c>
      <c r="AP109" s="53">
        <v>21762.339340892027</v>
      </c>
      <c r="AQ109" s="122">
        <v>5922.0514151225907</v>
      </c>
      <c r="AR109" s="122">
        <v>7146.1458899849458</v>
      </c>
      <c r="AS109" s="122">
        <v>997.38913992081791</v>
      </c>
      <c r="AT109" s="122">
        <v>663.03531460483805</v>
      </c>
      <c r="AU109" s="122">
        <v>7033.7175812588375</v>
      </c>
      <c r="AV109" s="53">
        <v>20144.483959327419</v>
      </c>
      <c r="AW109" s="53">
        <v>119625.98982457609</v>
      </c>
      <c r="AX109" s="122">
        <v>23495.406239290485</v>
      </c>
      <c r="AY109" s="122">
        <v>45110.3388006733</v>
      </c>
      <c r="AZ109" s="122">
        <v>28797.596584373765</v>
      </c>
      <c r="BA109" s="122">
        <v>1196.7492907903504</v>
      </c>
      <c r="BB109" s="122">
        <v>411.30238662562198</v>
      </c>
      <c r="BC109" s="122">
        <v>401.96464964844097</v>
      </c>
      <c r="BD109" s="122">
        <v>17720.920359920488</v>
      </c>
      <c r="BE109" s="122">
        <v>2491.711513253631</v>
      </c>
      <c r="BF109" s="53">
        <v>29742.574819270358</v>
      </c>
    </row>
    <row r="110" spans="1:58" x14ac:dyDescent="0.25">
      <c r="A110" s="98" t="s">
        <v>237</v>
      </c>
      <c r="B110" s="99">
        <v>27044.178197418692</v>
      </c>
      <c r="C110" s="100">
        <v>49.8209158985619</v>
      </c>
      <c r="D110" s="100">
        <v>4848.3387113730305</v>
      </c>
      <c r="E110" s="101">
        <v>543.01419107823494</v>
      </c>
      <c r="F110" s="102">
        <v>950.98052459827136</v>
      </c>
      <c r="G110" s="102">
        <v>294.33847941822421</v>
      </c>
      <c r="H110" s="102">
        <v>846.42283470740597</v>
      </c>
      <c r="I110" s="103">
        <v>2213.5826815708942</v>
      </c>
      <c r="J110" s="100">
        <v>6105.6409007453803</v>
      </c>
      <c r="K110" s="100">
        <v>14536.855718051402</v>
      </c>
      <c r="L110" s="101">
        <v>2913.1211389989658</v>
      </c>
      <c r="M110" s="102">
        <v>7313.5167257339399</v>
      </c>
      <c r="N110" s="102">
        <v>618.25957963673397</v>
      </c>
      <c r="O110" s="102">
        <v>222.28713306607202</v>
      </c>
      <c r="P110" s="102">
        <v>160.065033852429</v>
      </c>
      <c r="Q110" s="102">
        <v>54.198035820611203</v>
      </c>
      <c r="R110" s="102">
        <v>3102.7569984042061</v>
      </c>
      <c r="S110" s="102">
        <v>152.65107253844479</v>
      </c>
      <c r="T110" s="165">
        <v>1503.5219513503175</v>
      </c>
      <c r="U110" s="100">
        <v>27700.066208182037</v>
      </c>
      <c r="V110" s="100">
        <v>61.373474458808865</v>
      </c>
      <c r="W110" s="100">
        <v>5027.0249758075124</v>
      </c>
      <c r="X110" s="120">
        <v>602.15717335815134</v>
      </c>
      <c r="Y110" s="120">
        <v>1013.6047050891839</v>
      </c>
      <c r="Z110" s="120">
        <v>281.49304289256202</v>
      </c>
      <c r="AA110" s="120">
        <v>858.51588441080787</v>
      </c>
      <c r="AB110" s="120">
        <v>2271.2541700568072</v>
      </c>
      <c r="AC110" s="100">
        <v>5878.9708966037933</v>
      </c>
      <c r="AD110" s="100">
        <v>15120.192016737787</v>
      </c>
      <c r="AE110" s="120">
        <v>3012.6052790237422</v>
      </c>
      <c r="AF110" s="120">
        <v>7518.3898338780027</v>
      </c>
      <c r="AG110" s="120">
        <v>777.42687046649564</v>
      </c>
      <c r="AH110" s="120">
        <v>239.80339213096167</v>
      </c>
      <c r="AI110" s="120">
        <v>160.11238416496133</v>
      </c>
      <c r="AJ110" s="120">
        <v>54.038514045580264</v>
      </c>
      <c r="AK110" s="120">
        <v>3194.3243575523652</v>
      </c>
      <c r="AL110" s="120">
        <v>163.49138547568023</v>
      </c>
      <c r="AM110" s="100">
        <v>1612.5048445741347</v>
      </c>
      <c r="AN110" s="100">
        <v>186758.47534689622</v>
      </c>
      <c r="AO110" s="100">
        <v>183.21739050449509</v>
      </c>
      <c r="AP110" s="100">
        <v>22457.831583665371</v>
      </c>
      <c r="AQ110" s="120">
        <v>5834.7788502406502</v>
      </c>
      <c r="AR110" s="120">
        <v>7954.0154688850125</v>
      </c>
      <c r="AS110" s="120">
        <v>974.51600895529066</v>
      </c>
      <c r="AT110" s="120">
        <v>828.71833590160099</v>
      </c>
      <c r="AU110" s="120">
        <v>6865.8029196828202</v>
      </c>
      <c r="AV110" s="100">
        <v>20714.260204525599</v>
      </c>
      <c r="AW110" s="100">
        <v>112915.54010555932</v>
      </c>
      <c r="AX110" s="120">
        <v>23039.528129699269</v>
      </c>
      <c r="AY110" s="120">
        <v>46199.209317640503</v>
      </c>
      <c r="AZ110" s="120">
        <v>21516.72576773434</v>
      </c>
      <c r="BA110" s="120">
        <v>889.23538222531079</v>
      </c>
      <c r="BB110" s="120">
        <v>451.028989861588</v>
      </c>
      <c r="BC110" s="120">
        <v>545.98594385893398</v>
      </c>
      <c r="BD110" s="120">
        <v>17615.504809776292</v>
      </c>
      <c r="BE110" s="120">
        <v>2658.3217647630781</v>
      </c>
      <c r="BF110" s="100">
        <v>30487.626062641441</v>
      </c>
    </row>
    <row r="111" spans="1:58" x14ac:dyDescent="0.25">
      <c r="A111" s="37" t="s">
        <v>238</v>
      </c>
      <c r="B111" s="59">
        <v>26672.189734736738</v>
      </c>
      <c r="C111" s="74">
        <v>51.656799962091497</v>
      </c>
      <c r="D111" s="74">
        <v>5022.2004175671545</v>
      </c>
      <c r="E111" s="60">
        <v>569.48582973016903</v>
      </c>
      <c r="F111" s="61">
        <v>953.60119100590578</v>
      </c>
      <c r="G111" s="61">
        <v>314.17347258468692</v>
      </c>
      <c r="H111" s="61">
        <v>759.96450856700699</v>
      </c>
      <c r="I111" s="62">
        <v>2424.9754156793861</v>
      </c>
      <c r="J111" s="74">
        <v>5927.6015416394903</v>
      </c>
      <c r="K111" s="74">
        <v>14080.740601063206</v>
      </c>
      <c r="L111" s="60">
        <v>2934.4028554852521</v>
      </c>
      <c r="M111" s="61">
        <v>7011.4130885819504</v>
      </c>
      <c r="N111" s="61">
        <v>568.32404189652402</v>
      </c>
      <c r="O111" s="61">
        <v>220.05641832454168</v>
      </c>
      <c r="P111" s="61">
        <v>174.76333959448201</v>
      </c>
      <c r="Q111" s="61">
        <v>59.356167962368801</v>
      </c>
      <c r="R111" s="61">
        <v>2980.4969232050262</v>
      </c>
      <c r="S111" s="61">
        <v>131.9277660130617</v>
      </c>
      <c r="T111" s="164">
        <v>1589.9903745047959</v>
      </c>
      <c r="U111" s="52">
        <v>27294.975891728158</v>
      </c>
      <c r="V111" s="52">
        <v>53.670886538859236</v>
      </c>
      <c r="W111" s="52">
        <v>5065.3563962353264</v>
      </c>
      <c r="X111" s="121">
        <v>600.46061678604804</v>
      </c>
      <c r="Y111" s="121">
        <v>1018.9740275780092</v>
      </c>
      <c r="Z111" s="121">
        <v>298.49981231581796</v>
      </c>
      <c r="AA111" s="121">
        <v>816.03792152244807</v>
      </c>
      <c r="AB111" s="121">
        <v>2331.3840180330039</v>
      </c>
      <c r="AC111" s="52">
        <v>5853.591276618863</v>
      </c>
      <c r="AD111" s="52">
        <v>14661.43942812119</v>
      </c>
      <c r="AE111" s="121">
        <v>3014.6090513878448</v>
      </c>
      <c r="AF111" s="121">
        <v>7204.1578690829601</v>
      </c>
      <c r="AG111" s="121">
        <v>740.74639735466656</v>
      </c>
      <c r="AH111" s="121">
        <v>223.36892944242098</v>
      </c>
      <c r="AI111" s="121">
        <v>175.746557922786</v>
      </c>
      <c r="AJ111" s="121">
        <v>53.827946586807464</v>
      </c>
      <c r="AK111" s="121">
        <v>3100.2059668791258</v>
      </c>
      <c r="AL111" s="121">
        <v>148.77670946457656</v>
      </c>
      <c r="AM111" s="52">
        <v>1660.9179042139197</v>
      </c>
      <c r="AN111" s="53">
        <v>184713.26525876374</v>
      </c>
      <c r="AO111" s="53">
        <v>126.9844330737893</v>
      </c>
      <c r="AP111" s="53">
        <v>23565.590332905325</v>
      </c>
      <c r="AQ111" s="122">
        <v>5892.4881104126698</v>
      </c>
      <c r="AR111" s="122">
        <v>8434.6607106588563</v>
      </c>
      <c r="AS111" s="122">
        <v>1171.3968376543285</v>
      </c>
      <c r="AT111" s="122">
        <v>585.65704435906298</v>
      </c>
      <c r="AU111" s="122">
        <v>7481.3876298204068</v>
      </c>
      <c r="AV111" s="53">
        <v>21645.275158750603</v>
      </c>
      <c r="AW111" s="53">
        <v>107315.87922150029</v>
      </c>
      <c r="AX111" s="122">
        <v>23574.141095120223</v>
      </c>
      <c r="AY111" s="122">
        <v>45100.322753534303</v>
      </c>
      <c r="AZ111" s="122">
        <v>17080.700002577731</v>
      </c>
      <c r="BA111" s="122">
        <v>619.40925967746637</v>
      </c>
      <c r="BB111" s="122">
        <v>455.65625050919999</v>
      </c>
      <c r="BC111" s="122">
        <v>457.91575738233701</v>
      </c>
      <c r="BD111" s="122">
        <v>17394.815370707132</v>
      </c>
      <c r="BE111" s="122">
        <v>2632.9187319918892</v>
      </c>
      <c r="BF111" s="53">
        <v>32059.536112533733</v>
      </c>
    </row>
    <row r="112" spans="1:58" x14ac:dyDescent="0.25">
      <c r="A112" s="37" t="s">
        <v>239</v>
      </c>
      <c r="B112" s="59">
        <v>26607.275116990295</v>
      </c>
      <c r="C112" s="74">
        <v>60.482258543778102</v>
      </c>
      <c r="D112" s="74">
        <v>5108.3111994992305</v>
      </c>
      <c r="E112" s="60">
        <v>565.17466042504896</v>
      </c>
      <c r="F112" s="61">
        <v>935.93374744600794</v>
      </c>
      <c r="G112" s="61">
        <v>378.19034644773518</v>
      </c>
      <c r="H112" s="61">
        <v>800.87591827814299</v>
      </c>
      <c r="I112" s="62">
        <v>2428.1365269022954</v>
      </c>
      <c r="J112" s="74">
        <v>5707.6655638354896</v>
      </c>
      <c r="K112" s="74">
        <v>14224.093757415261</v>
      </c>
      <c r="L112" s="60">
        <v>2806.9679389382627</v>
      </c>
      <c r="M112" s="61">
        <v>7124.6387408094197</v>
      </c>
      <c r="N112" s="61">
        <v>616.89894146646202</v>
      </c>
      <c r="O112" s="61">
        <v>219.65929459242358</v>
      </c>
      <c r="P112" s="61">
        <v>182.74972270241599</v>
      </c>
      <c r="Q112" s="61">
        <v>36.581575766755101</v>
      </c>
      <c r="R112" s="61">
        <v>3017.6550746896601</v>
      </c>
      <c r="S112" s="61">
        <v>218.94246844986469</v>
      </c>
      <c r="T112" s="164">
        <v>1506.7223376965362</v>
      </c>
      <c r="U112" s="52">
        <v>26954.364414702472</v>
      </c>
      <c r="V112" s="52">
        <v>52.259933755203235</v>
      </c>
      <c r="W112" s="52">
        <v>5151.5767480529457</v>
      </c>
      <c r="X112" s="121">
        <v>566.80502985729993</v>
      </c>
      <c r="Y112" s="121">
        <v>998.28593417961883</v>
      </c>
      <c r="Z112" s="121">
        <v>355.49618896793208</v>
      </c>
      <c r="AA112" s="121">
        <v>777.9720195778317</v>
      </c>
      <c r="AB112" s="121">
        <v>2453.0175754702632</v>
      </c>
      <c r="AC112" s="52">
        <v>5579.1972826967067</v>
      </c>
      <c r="AD112" s="52">
        <v>14567.05785527931</v>
      </c>
      <c r="AE112" s="121">
        <v>2936.8405599994749</v>
      </c>
      <c r="AF112" s="121">
        <v>7142.9836757555031</v>
      </c>
      <c r="AG112" s="121">
        <v>734.35871619415366</v>
      </c>
      <c r="AH112" s="121">
        <v>208.96817663226923</v>
      </c>
      <c r="AI112" s="121">
        <v>197.36131142271768</v>
      </c>
      <c r="AJ112" s="121">
        <v>38.909749530958372</v>
      </c>
      <c r="AK112" s="121">
        <v>3106.413517626896</v>
      </c>
      <c r="AL112" s="121">
        <v>201.22214811733647</v>
      </c>
      <c r="AM112" s="52">
        <v>1604.2725949183084</v>
      </c>
      <c r="AN112" s="53">
        <v>183243.036646728</v>
      </c>
      <c r="AO112" s="53">
        <v>169.75778271052189</v>
      </c>
      <c r="AP112" s="53">
        <v>23464.009481601137</v>
      </c>
      <c r="AQ112" s="122">
        <v>5855.1308970691998</v>
      </c>
      <c r="AR112" s="122">
        <v>8803.7041211330634</v>
      </c>
      <c r="AS112" s="122">
        <v>1176.6298232068045</v>
      </c>
      <c r="AT112" s="122">
        <v>498.743240224636</v>
      </c>
      <c r="AU112" s="122">
        <v>7129.8013999674358</v>
      </c>
      <c r="AV112" s="53">
        <v>20185.220667849549</v>
      </c>
      <c r="AW112" s="53">
        <v>108913.3338464492</v>
      </c>
      <c r="AX112" s="122">
        <v>21814.423535573445</v>
      </c>
      <c r="AY112" s="122">
        <v>44920.054080039699</v>
      </c>
      <c r="AZ112" s="122">
        <v>18619.53183137441</v>
      </c>
      <c r="BA112" s="122">
        <v>655.62197057877006</v>
      </c>
      <c r="BB112" s="122">
        <v>1117.914932766663</v>
      </c>
      <c r="BC112" s="122">
        <v>404.71738725590001</v>
      </c>
      <c r="BD112" s="122">
        <v>18760.535782757128</v>
      </c>
      <c r="BE112" s="122">
        <v>2620.5343261031771</v>
      </c>
      <c r="BF112" s="53">
        <v>30510.714868117597</v>
      </c>
    </row>
    <row r="113" spans="1:58" x14ac:dyDescent="0.25">
      <c r="A113" s="37" t="s">
        <v>240</v>
      </c>
      <c r="B113" s="59">
        <v>26311.539383248084</v>
      </c>
      <c r="C113" s="74">
        <v>42.507485862942502</v>
      </c>
      <c r="D113" s="74">
        <v>4985.2465131178587</v>
      </c>
      <c r="E113" s="60">
        <v>580.36177078794299</v>
      </c>
      <c r="F113" s="61">
        <v>887.76910493394234</v>
      </c>
      <c r="G113" s="61">
        <v>394.71516995384957</v>
      </c>
      <c r="H113" s="61">
        <v>835.71908441579399</v>
      </c>
      <c r="I113" s="62">
        <v>2286.68138302633</v>
      </c>
      <c r="J113" s="74">
        <v>5493.8322881657796</v>
      </c>
      <c r="K113" s="74">
        <v>14362.552773560445</v>
      </c>
      <c r="L113" s="60">
        <v>2965.2033227605662</v>
      </c>
      <c r="M113" s="61">
        <v>7282.1567334949304</v>
      </c>
      <c r="N113" s="61">
        <v>544.92569599375099</v>
      </c>
      <c r="O113" s="61">
        <v>210.77398503029087</v>
      </c>
      <c r="P113" s="61">
        <v>154.30912249030899</v>
      </c>
      <c r="Q113" s="61">
        <v>43.708935507833999</v>
      </c>
      <c r="R113" s="61">
        <v>2893.6786109507016</v>
      </c>
      <c r="S113" s="61">
        <v>267.79636733206218</v>
      </c>
      <c r="T113" s="164">
        <v>1427.4003225410611</v>
      </c>
      <c r="U113" s="52">
        <v>26892.723294199921</v>
      </c>
      <c r="V113" s="52">
        <v>48.365010407125368</v>
      </c>
      <c r="W113" s="52">
        <v>5037.8348417957759</v>
      </c>
      <c r="X113" s="121">
        <v>601.43062205393005</v>
      </c>
      <c r="Y113" s="121">
        <v>913.28167008679975</v>
      </c>
      <c r="Z113" s="121">
        <v>395.7070647798958</v>
      </c>
      <c r="AA113" s="121">
        <v>863.59180613949957</v>
      </c>
      <c r="AB113" s="121">
        <v>2263.8236787356504</v>
      </c>
      <c r="AC113" s="52">
        <v>5503.3945150553227</v>
      </c>
      <c r="AD113" s="52">
        <v>14822.791394912945</v>
      </c>
      <c r="AE113" s="121">
        <v>3032.9838750101458</v>
      </c>
      <c r="AF113" s="121">
        <v>7399.5970023506734</v>
      </c>
      <c r="AG113" s="121">
        <v>638.67572032616602</v>
      </c>
      <c r="AH113" s="121">
        <v>247.44193927776624</v>
      </c>
      <c r="AI113" s="121">
        <v>188.23230990067898</v>
      </c>
      <c r="AJ113" s="121">
        <v>47.46399699651483</v>
      </c>
      <c r="AK113" s="121">
        <v>3041.4821206699903</v>
      </c>
      <c r="AL113" s="121">
        <v>226.91443038100988</v>
      </c>
      <c r="AM113" s="52">
        <v>1480.3375320287496</v>
      </c>
      <c r="AN113" s="53">
        <v>180728.97801153274</v>
      </c>
      <c r="AO113" s="53">
        <v>163.87986120799241</v>
      </c>
      <c r="AP113" s="53">
        <v>22603.658422815657</v>
      </c>
      <c r="AQ113" s="122">
        <v>5690.6811353270095</v>
      </c>
      <c r="AR113" s="122">
        <v>8285.1693481214879</v>
      </c>
      <c r="AS113" s="122">
        <v>1214.3227242481823</v>
      </c>
      <c r="AT113" s="122">
        <v>564.20731322313202</v>
      </c>
      <c r="AU113" s="122">
        <v>6849.2779018958472</v>
      </c>
      <c r="AV113" s="53">
        <v>19457.349992124382</v>
      </c>
      <c r="AW113" s="53">
        <v>109184.46604040552</v>
      </c>
      <c r="AX113" s="122">
        <v>24280.215047074973</v>
      </c>
      <c r="AY113" s="122">
        <v>43717.060276880999</v>
      </c>
      <c r="AZ113" s="122">
        <v>16538.678503800169</v>
      </c>
      <c r="BA113" s="122">
        <v>918.33674539495041</v>
      </c>
      <c r="BB113" s="122">
        <v>1207.8868527106749</v>
      </c>
      <c r="BC113" s="122">
        <v>392.23555418033197</v>
      </c>
      <c r="BD113" s="122">
        <v>19222.140229721444</v>
      </c>
      <c r="BE113" s="122">
        <v>2907.9128306419998</v>
      </c>
      <c r="BF113" s="53">
        <v>29319.623694979167</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J9:J10"/>
    <mergeCell ref="B9:B10"/>
    <mergeCell ref="C9:C10"/>
    <mergeCell ref="D9:I9"/>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N106"/>
  <sheetViews>
    <sheetView zoomScaleNormal="100" workbookViewId="0">
      <pane xSplit="1" ySplit="10" topLeftCell="AW98"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2.44140625" style="33" customWidth="1"/>
    <col min="2" max="2" width="10.6640625" style="33" customWidth="1"/>
    <col min="3" max="3" width="9.109375" style="32" bestFit="1" customWidth="1"/>
    <col min="4" max="4" width="12.44140625" style="32" customWidth="1"/>
    <col min="5" max="5" width="9.33203125" style="32" bestFit="1" customWidth="1"/>
    <col min="6" max="6" width="10.6640625" style="33" customWidth="1"/>
    <col min="7" max="7" width="9.109375" style="32" bestFit="1" customWidth="1"/>
    <col min="8" max="8" width="12.44140625" style="32" customWidth="1"/>
    <col min="9" max="9" width="9.33203125" style="32" bestFit="1" customWidth="1"/>
    <col min="10" max="10" width="10.6640625" style="33" customWidth="1"/>
    <col min="11" max="11" width="9.109375" style="32" bestFit="1" customWidth="1"/>
    <col min="12" max="12" width="12.44140625" style="32" customWidth="1"/>
    <col min="13" max="13" width="9.33203125" style="32" bestFit="1" customWidth="1"/>
    <col min="14" max="14" width="10.6640625" style="33" customWidth="1"/>
    <col min="15" max="15" width="9.109375" style="32" bestFit="1" customWidth="1"/>
    <col min="16" max="16" width="12.44140625" style="32" customWidth="1"/>
    <col min="17" max="17" width="9.33203125" style="32" bestFit="1" customWidth="1"/>
    <col min="18" max="18" width="10.6640625" style="33" customWidth="1"/>
    <col min="19" max="19" width="9.109375" style="32" bestFit="1" customWidth="1"/>
    <col min="20" max="20" width="12.44140625" style="32" customWidth="1"/>
    <col min="21" max="21" width="9.33203125" style="32" bestFit="1" customWidth="1"/>
    <col min="22" max="22" width="10.6640625" style="33" customWidth="1"/>
    <col min="23" max="23" width="9.109375" style="32" bestFit="1" customWidth="1"/>
    <col min="24" max="24" width="12.44140625" style="32" customWidth="1"/>
    <col min="25" max="25" width="9.33203125" style="32" bestFit="1" customWidth="1"/>
    <col min="26" max="26" width="10.6640625" style="33" customWidth="1"/>
    <col min="27" max="27" width="9.109375" style="32" bestFit="1" customWidth="1"/>
    <col min="28" max="28" width="12.44140625" style="32" customWidth="1"/>
    <col min="29" max="29" width="9.33203125" style="32" bestFit="1" customWidth="1"/>
    <col min="30" max="30" width="10.6640625" style="33" customWidth="1"/>
    <col min="31" max="31" width="9.109375" style="32" bestFit="1" customWidth="1"/>
    <col min="32" max="32" width="12.44140625" style="32" customWidth="1"/>
    <col min="33" max="33" width="9.33203125" style="32" bestFit="1" customWidth="1"/>
    <col min="34" max="34" width="12.44140625" style="33" customWidth="1"/>
    <col min="35" max="35" width="10.6640625" style="33" customWidth="1"/>
    <col min="36" max="36" width="9.109375" style="32" bestFit="1" customWidth="1"/>
    <col min="37" max="37" width="12.44140625" style="32" customWidth="1"/>
    <col min="38" max="38" width="9.33203125" style="32" bestFit="1" customWidth="1"/>
    <col min="39" max="39" width="10.6640625" style="33" customWidth="1"/>
    <col min="40" max="40" width="9.109375" style="32" bestFit="1" customWidth="1"/>
    <col min="41" max="41" width="12.44140625" style="32" customWidth="1"/>
    <col min="42" max="42" width="9.33203125" style="32" bestFit="1" customWidth="1"/>
    <col min="43" max="43" width="10.6640625" style="33" customWidth="1"/>
    <col min="44" max="44" width="9.109375" style="32" bestFit="1" customWidth="1"/>
    <col min="45" max="45" width="12.44140625" style="32" customWidth="1"/>
    <col min="46" max="46" width="9.33203125" style="32" bestFit="1" customWidth="1"/>
    <col min="47" max="47" width="10.6640625" style="33" customWidth="1"/>
    <col min="48" max="48" width="9.109375" style="32" bestFit="1" customWidth="1"/>
    <col min="49" max="49" width="12.44140625" style="32" customWidth="1"/>
    <col min="50" max="50" width="9.33203125" style="32" bestFit="1" customWidth="1"/>
    <col min="51" max="51" width="10.6640625" style="33" customWidth="1"/>
    <col min="52" max="52" width="9.109375" style="32" bestFit="1" customWidth="1"/>
    <col min="53" max="53" width="12.44140625" style="32" customWidth="1"/>
    <col min="54" max="54" width="9.33203125" style="32" bestFit="1" customWidth="1"/>
    <col min="55" max="55" width="10.6640625" style="33" customWidth="1"/>
    <col min="56" max="56" width="9.109375" style="32" bestFit="1" customWidth="1"/>
    <col min="57" max="57" width="12.44140625" style="32" customWidth="1"/>
    <col min="58" max="58" width="9.33203125" style="32" bestFit="1" customWidth="1"/>
    <col min="59" max="59" width="10.6640625" style="33" customWidth="1"/>
    <col min="60" max="60" width="9.109375" style="32" bestFit="1" customWidth="1"/>
    <col min="61" max="61" width="12.44140625" style="32" customWidth="1"/>
    <col min="62" max="62" width="9.33203125" style="32" bestFit="1" customWidth="1"/>
    <col min="63" max="63" width="10.6640625" style="33" customWidth="1"/>
    <col min="64" max="64" width="9.109375" style="32" bestFit="1" customWidth="1"/>
    <col min="65" max="65" width="12.44140625" style="32" customWidth="1"/>
    <col min="66" max="66" width="9.33203125" style="32" bestFit="1" customWidth="1"/>
    <col min="67" max="16384" width="11.44140625" style="48"/>
  </cols>
  <sheetData>
    <row r="1" spans="1:66" s="33" customFormat="1" x14ac:dyDescent="0.25">
      <c r="A1" s="9" t="s">
        <v>10</v>
      </c>
      <c r="B1" s="47" t="s">
        <v>127</v>
      </c>
      <c r="C1" s="150"/>
      <c r="D1" s="32"/>
      <c r="E1" s="32"/>
      <c r="F1" s="47"/>
      <c r="G1" s="150"/>
      <c r="H1" s="32"/>
      <c r="I1" s="32"/>
      <c r="J1" s="47"/>
      <c r="K1" s="150"/>
      <c r="L1" s="32"/>
      <c r="M1" s="32"/>
      <c r="N1" s="47"/>
      <c r="O1" s="150"/>
      <c r="P1" s="32"/>
      <c r="Q1" s="32"/>
      <c r="R1" s="47"/>
      <c r="S1" s="150"/>
      <c r="T1" s="32"/>
      <c r="U1" s="32"/>
      <c r="V1" s="47"/>
      <c r="W1" s="150"/>
      <c r="X1" s="32"/>
      <c r="Y1" s="32"/>
      <c r="Z1" s="47"/>
      <c r="AA1" s="150"/>
      <c r="AB1" s="32"/>
      <c r="AC1" s="32"/>
      <c r="AD1" s="47"/>
      <c r="AE1" s="150"/>
      <c r="AF1" s="32"/>
      <c r="AG1" s="32"/>
      <c r="AH1" s="173" t="s">
        <v>10</v>
      </c>
      <c r="AI1" s="173" t="s">
        <v>128</v>
      </c>
      <c r="AJ1" s="174"/>
      <c r="AK1" s="174"/>
      <c r="AL1" s="174"/>
      <c r="AM1" s="173"/>
      <c r="AN1" s="174"/>
      <c r="AO1" s="174"/>
      <c r="AP1" s="174"/>
      <c r="AQ1" s="173"/>
      <c r="AR1" s="174"/>
      <c r="AS1" s="174"/>
      <c r="AT1" s="174"/>
      <c r="AU1" s="173"/>
      <c r="AV1" s="174"/>
      <c r="AW1" s="174"/>
      <c r="AX1" s="174"/>
      <c r="AY1" s="173"/>
      <c r="AZ1" s="174"/>
      <c r="BA1" s="174"/>
      <c r="BB1" s="174"/>
      <c r="BC1" s="173"/>
      <c r="BD1" s="174"/>
      <c r="BE1" s="174"/>
      <c r="BF1" s="174"/>
      <c r="BG1" s="173"/>
      <c r="BH1" s="174"/>
      <c r="BI1" s="174"/>
      <c r="BJ1" s="174"/>
      <c r="BK1" s="173"/>
      <c r="BL1" s="174"/>
      <c r="BM1" s="174"/>
      <c r="BN1" s="174"/>
    </row>
    <row r="2" spans="1:66" s="33" customFormat="1" x14ac:dyDescent="0.25">
      <c r="A2" s="8" t="s">
        <v>14</v>
      </c>
      <c r="B2" s="8" t="s">
        <v>58</v>
      </c>
      <c r="C2" s="32"/>
      <c r="D2" s="32"/>
      <c r="E2" s="32"/>
      <c r="F2" s="8"/>
      <c r="G2" s="32"/>
      <c r="H2" s="32"/>
      <c r="I2" s="32"/>
      <c r="J2" s="8"/>
      <c r="K2" s="32"/>
      <c r="L2" s="32"/>
      <c r="M2" s="32"/>
      <c r="N2" s="8"/>
      <c r="O2" s="32"/>
      <c r="P2" s="32"/>
      <c r="Q2" s="32"/>
      <c r="R2" s="8"/>
      <c r="S2" s="32"/>
      <c r="T2" s="32"/>
      <c r="U2" s="32"/>
      <c r="V2" s="8"/>
      <c r="W2" s="32"/>
      <c r="X2" s="32"/>
      <c r="Y2" s="32"/>
      <c r="Z2" s="8"/>
      <c r="AA2" s="32"/>
      <c r="AB2" s="32"/>
      <c r="AC2" s="32"/>
      <c r="AD2" s="8"/>
      <c r="AE2" s="32"/>
      <c r="AF2" s="32"/>
      <c r="AG2" s="32"/>
      <c r="AH2" s="175" t="s">
        <v>14</v>
      </c>
      <c r="AI2" s="175" t="s">
        <v>58</v>
      </c>
      <c r="AJ2" s="174"/>
      <c r="AK2" s="174"/>
      <c r="AL2" s="174"/>
      <c r="AM2" s="175"/>
      <c r="AN2" s="174"/>
      <c r="AO2" s="174"/>
      <c r="AP2" s="174"/>
      <c r="AQ2" s="175"/>
      <c r="AR2" s="174"/>
      <c r="AS2" s="174"/>
      <c r="AT2" s="174"/>
      <c r="AU2" s="175"/>
      <c r="AV2" s="174"/>
      <c r="AW2" s="174"/>
      <c r="AX2" s="174"/>
      <c r="AY2" s="175"/>
      <c r="AZ2" s="174"/>
      <c r="BA2" s="174"/>
      <c r="BB2" s="174"/>
      <c r="BC2" s="175"/>
      <c r="BD2" s="174"/>
      <c r="BE2" s="174"/>
      <c r="BF2" s="174"/>
      <c r="BG2" s="175"/>
      <c r="BH2" s="174"/>
      <c r="BI2" s="174"/>
      <c r="BJ2" s="174"/>
      <c r="BK2" s="175"/>
      <c r="BL2" s="174"/>
      <c r="BM2" s="174"/>
      <c r="BN2" s="174"/>
    </row>
    <row r="3" spans="1:66" s="33" customFormat="1" x14ac:dyDescent="0.25">
      <c r="A3" s="8" t="s">
        <v>11</v>
      </c>
      <c r="B3" s="8" t="s">
        <v>12</v>
      </c>
      <c r="C3" s="32"/>
      <c r="D3" s="32"/>
      <c r="E3" s="32"/>
      <c r="F3" s="8"/>
      <c r="G3" s="32"/>
      <c r="H3" s="32"/>
      <c r="I3" s="32"/>
      <c r="J3" s="8"/>
      <c r="K3" s="32"/>
      <c r="L3" s="32"/>
      <c r="M3" s="32"/>
      <c r="N3" s="8"/>
      <c r="O3" s="32"/>
      <c r="P3" s="32"/>
      <c r="Q3" s="32"/>
      <c r="R3" s="8"/>
      <c r="S3" s="32"/>
      <c r="T3" s="32"/>
      <c r="U3" s="32"/>
      <c r="V3" s="8"/>
      <c r="W3" s="32"/>
      <c r="X3" s="32"/>
      <c r="Y3" s="32"/>
      <c r="Z3" s="8"/>
      <c r="AA3" s="32"/>
      <c r="AB3" s="32"/>
      <c r="AC3" s="32"/>
      <c r="AD3" s="8"/>
      <c r="AE3" s="32"/>
      <c r="AF3" s="32"/>
      <c r="AG3" s="32"/>
      <c r="AH3" s="175" t="s">
        <v>11</v>
      </c>
      <c r="AI3" s="175" t="s">
        <v>12</v>
      </c>
      <c r="AJ3" s="174"/>
      <c r="AK3" s="174"/>
      <c r="AL3" s="174"/>
      <c r="AM3" s="175"/>
      <c r="AN3" s="174"/>
      <c r="AO3" s="174"/>
      <c r="AP3" s="174"/>
      <c r="AQ3" s="175"/>
      <c r="AR3" s="174"/>
      <c r="AS3" s="174"/>
      <c r="AT3" s="174"/>
      <c r="AU3" s="175"/>
      <c r="AV3" s="174"/>
      <c r="AW3" s="174"/>
      <c r="AX3" s="174"/>
      <c r="AY3" s="175"/>
      <c r="AZ3" s="174"/>
      <c r="BA3" s="174"/>
      <c r="BB3" s="174"/>
      <c r="BC3" s="175"/>
      <c r="BD3" s="174"/>
      <c r="BE3" s="174"/>
      <c r="BF3" s="174"/>
      <c r="BG3" s="175"/>
      <c r="BH3" s="174"/>
      <c r="BI3" s="174"/>
      <c r="BJ3" s="174"/>
      <c r="BK3" s="175"/>
      <c r="BL3" s="174"/>
      <c r="BM3" s="174"/>
      <c r="BN3" s="174"/>
    </row>
    <row r="4" spans="1:66" s="33" customFormat="1" x14ac:dyDescent="0.25">
      <c r="A4" s="8" t="s">
        <v>13</v>
      </c>
      <c r="B4" s="49" t="s">
        <v>102</v>
      </c>
      <c r="C4" s="32"/>
      <c r="D4" s="32"/>
      <c r="E4" s="32"/>
      <c r="F4" s="49"/>
      <c r="G4" s="32"/>
      <c r="H4" s="32"/>
      <c r="I4" s="32"/>
      <c r="J4" s="49"/>
      <c r="K4" s="32"/>
      <c r="L4" s="32"/>
      <c r="M4" s="32"/>
      <c r="N4" s="49"/>
      <c r="O4" s="32"/>
      <c r="P4" s="32"/>
      <c r="Q4" s="32"/>
      <c r="R4" s="49"/>
      <c r="S4" s="32"/>
      <c r="T4" s="32"/>
      <c r="U4" s="32"/>
      <c r="V4" s="49"/>
      <c r="W4" s="32"/>
      <c r="X4" s="32"/>
      <c r="Y4" s="32"/>
      <c r="Z4" s="49"/>
      <c r="AA4" s="32"/>
      <c r="AB4" s="32"/>
      <c r="AC4" s="32"/>
      <c r="AD4" s="49"/>
      <c r="AE4" s="32"/>
      <c r="AF4" s="32"/>
      <c r="AG4" s="32"/>
      <c r="AH4" s="175" t="s">
        <v>13</v>
      </c>
      <c r="AI4" s="175" t="s">
        <v>102</v>
      </c>
      <c r="AJ4" s="174"/>
      <c r="AK4" s="174"/>
      <c r="AL4" s="174"/>
      <c r="AM4" s="175"/>
      <c r="AN4" s="174"/>
      <c r="AO4" s="174"/>
      <c r="AP4" s="174"/>
      <c r="AQ4" s="175"/>
      <c r="AR4" s="174"/>
      <c r="AS4" s="174"/>
      <c r="AT4" s="174"/>
      <c r="AU4" s="175"/>
      <c r="AV4" s="174"/>
      <c r="AW4" s="174"/>
      <c r="AX4" s="174"/>
      <c r="AY4" s="175"/>
      <c r="AZ4" s="174"/>
      <c r="BA4" s="174"/>
      <c r="BB4" s="174"/>
      <c r="BC4" s="175"/>
      <c r="BD4" s="174"/>
      <c r="BE4" s="174"/>
      <c r="BF4" s="174"/>
      <c r="BG4" s="175"/>
      <c r="BH4" s="174"/>
      <c r="BI4" s="174"/>
      <c r="BJ4" s="174"/>
      <c r="BK4" s="175"/>
      <c r="BL4" s="174"/>
      <c r="BM4" s="174"/>
      <c r="BN4" s="174"/>
    </row>
    <row r="5" spans="1:66" s="33" customFormat="1" x14ac:dyDescent="0.25">
      <c r="A5" s="8" t="s">
        <v>28</v>
      </c>
      <c r="B5" s="8" t="s">
        <v>119</v>
      </c>
      <c r="C5" s="32"/>
      <c r="D5" s="32"/>
      <c r="E5" s="32"/>
      <c r="F5" s="8"/>
      <c r="G5" s="32"/>
      <c r="H5" s="32"/>
      <c r="I5" s="32"/>
      <c r="J5" s="8"/>
      <c r="K5" s="32"/>
      <c r="L5" s="32"/>
      <c r="M5" s="32"/>
      <c r="N5" s="8"/>
      <c r="O5" s="32"/>
      <c r="P5" s="32"/>
      <c r="Q5" s="32"/>
      <c r="R5" s="8"/>
      <c r="S5" s="32"/>
      <c r="T5" s="32"/>
      <c r="U5" s="32"/>
      <c r="V5" s="8"/>
      <c r="W5" s="32"/>
      <c r="X5" s="32"/>
      <c r="Y5" s="32"/>
      <c r="Z5" s="8"/>
      <c r="AA5" s="32"/>
      <c r="AB5" s="32"/>
      <c r="AC5" s="32"/>
      <c r="AD5" s="8"/>
      <c r="AE5" s="32"/>
      <c r="AF5" s="32"/>
      <c r="AG5" s="32"/>
      <c r="AH5" s="175" t="s">
        <v>28</v>
      </c>
      <c r="AI5" s="175" t="s">
        <v>119</v>
      </c>
      <c r="AJ5" s="174"/>
      <c r="AK5" s="174"/>
      <c r="AL5" s="174"/>
      <c r="AM5" s="175"/>
      <c r="AN5" s="174"/>
      <c r="AO5" s="174"/>
      <c r="AP5" s="174"/>
      <c r="AQ5" s="175"/>
      <c r="AR5" s="174"/>
      <c r="AS5" s="174"/>
      <c r="AT5" s="174"/>
      <c r="AU5" s="175"/>
      <c r="AV5" s="174"/>
      <c r="AW5" s="174"/>
      <c r="AX5" s="174"/>
      <c r="AY5" s="175"/>
      <c r="AZ5" s="174"/>
      <c r="BA5" s="174"/>
      <c r="BB5" s="174"/>
      <c r="BC5" s="175"/>
      <c r="BD5" s="174"/>
      <c r="BE5" s="174"/>
      <c r="BF5" s="174"/>
      <c r="BG5" s="175"/>
      <c r="BH5" s="174"/>
      <c r="BI5" s="174"/>
      <c r="BJ5" s="174"/>
      <c r="BK5" s="175"/>
      <c r="BL5" s="174"/>
      <c r="BM5" s="174"/>
      <c r="BN5" s="174"/>
    </row>
    <row r="6" spans="1:66" s="149" customFormat="1" x14ac:dyDescent="0.25">
      <c r="A6" s="9" t="s">
        <v>103</v>
      </c>
      <c r="B6" s="9" t="s">
        <v>113</v>
      </c>
      <c r="F6" s="9"/>
      <c r="J6" s="9"/>
      <c r="N6" s="9"/>
      <c r="R6" s="9"/>
      <c r="V6" s="9"/>
      <c r="Z6" s="9"/>
      <c r="AD6" s="9"/>
      <c r="AH6" s="173" t="s">
        <v>103</v>
      </c>
      <c r="AI6" s="173" t="s">
        <v>113</v>
      </c>
      <c r="AJ6" s="176"/>
      <c r="AK6" s="176"/>
      <c r="AL6" s="176"/>
      <c r="AM6" s="173"/>
      <c r="AN6" s="176"/>
      <c r="AO6" s="176"/>
      <c r="AP6" s="176"/>
      <c r="AQ6" s="173"/>
      <c r="AR6" s="176"/>
      <c r="AS6" s="176"/>
      <c r="AT6" s="176"/>
      <c r="AU6" s="173"/>
      <c r="AV6" s="176"/>
      <c r="AW6" s="176"/>
      <c r="AX6" s="176"/>
      <c r="AY6" s="173"/>
      <c r="AZ6" s="176"/>
      <c r="BA6" s="176"/>
      <c r="BB6" s="176"/>
      <c r="BC6" s="173"/>
      <c r="BD6" s="176"/>
      <c r="BE6" s="176"/>
      <c r="BF6" s="176"/>
      <c r="BG6" s="173"/>
      <c r="BH6" s="176"/>
      <c r="BI6" s="176"/>
      <c r="BJ6" s="176"/>
      <c r="BK6" s="173"/>
      <c r="BL6" s="176"/>
      <c r="BM6" s="176"/>
      <c r="BN6" s="176"/>
    </row>
    <row r="7" spans="1:66" s="33" customFormat="1" x14ac:dyDescent="0.25">
      <c r="A7" s="50" t="s">
        <v>47</v>
      </c>
      <c r="B7" s="50" t="s">
        <v>137</v>
      </c>
      <c r="C7" s="51"/>
      <c r="D7" s="150"/>
      <c r="E7" s="150"/>
      <c r="F7" s="50"/>
      <c r="G7" s="51"/>
      <c r="H7" s="150"/>
      <c r="I7" s="150"/>
      <c r="J7" s="50"/>
      <c r="K7" s="51"/>
      <c r="L7" s="150"/>
      <c r="M7" s="150"/>
      <c r="N7" s="50"/>
      <c r="O7" s="51"/>
      <c r="P7" s="150"/>
      <c r="Q7" s="150"/>
      <c r="R7" s="50"/>
      <c r="S7" s="51"/>
      <c r="T7" s="150"/>
      <c r="U7" s="150"/>
      <c r="V7" s="50"/>
      <c r="W7" s="51"/>
      <c r="X7" s="150"/>
      <c r="Y7" s="150"/>
      <c r="Z7" s="50"/>
      <c r="AA7" s="51"/>
      <c r="AB7" s="150"/>
      <c r="AC7" s="150"/>
      <c r="AD7" s="50"/>
      <c r="AE7" s="51"/>
      <c r="AF7" s="150"/>
      <c r="AG7" s="150"/>
      <c r="AH7" s="177" t="s">
        <v>47</v>
      </c>
      <c r="AI7" s="177" t="s">
        <v>137</v>
      </c>
      <c r="AJ7" s="178"/>
      <c r="AK7" s="174"/>
      <c r="AL7" s="174"/>
      <c r="AM7" s="177"/>
      <c r="AN7" s="178"/>
      <c r="AO7" s="174"/>
      <c r="AP7" s="174"/>
      <c r="AQ7" s="177"/>
      <c r="AR7" s="178"/>
      <c r="AS7" s="174"/>
      <c r="AT7" s="174"/>
      <c r="AU7" s="177"/>
      <c r="AV7" s="178"/>
      <c r="AW7" s="174"/>
      <c r="AX7" s="174"/>
      <c r="AY7" s="177"/>
      <c r="AZ7" s="178"/>
      <c r="BA7" s="174"/>
      <c r="BB7" s="174"/>
      <c r="BC7" s="177"/>
      <c r="BD7" s="178"/>
      <c r="BE7" s="174"/>
      <c r="BF7" s="174"/>
      <c r="BG7" s="177"/>
      <c r="BH7" s="178"/>
      <c r="BI7" s="174"/>
      <c r="BJ7" s="174"/>
      <c r="BK7" s="177"/>
      <c r="BL7" s="178"/>
      <c r="BM7" s="174"/>
      <c r="BN7" s="174"/>
    </row>
    <row r="8" spans="1:66" s="33" customFormat="1" x14ac:dyDescent="0.25">
      <c r="A8" s="50"/>
      <c r="B8" s="50"/>
      <c r="C8" s="51"/>
      <c r="D8" s="150"/>
      <c r="E8" s="150"/>
      <c r="F8" s="50"/>
      <c r="G8" s="51"/>
      <c r="H8" s="150"/>
      <c r="I8" s="150"/>
      <c r="J8" s="50"/>
      <c r="K8" s="51"/>
      <c r="L8" s="150"/>
      <c r="M8" s="150"/>
      <c r="N8" s="50"/>
      <c r="O8" s="51"/>
      <c r="P8" s="150"/>
      <c r="Q8" s="150"/>
      <c r="R8" s="50"/>
      <c r="S8" s="51"/>
      <c r="T8" s="150"/>
      <c r="U8" s="150"/>
      <c r="V8" s="50"/>
      <c r="W8" s="51"/>
      <c r="X8" s="150"/>
      <c r="Y8" s="150"/>
      <c r="Z8" s="50"/>
      <c r="AA8" s="51"/>
      <c r="AB8" s="150"/>
      <c r="AC8" s="150"/>
      <c r="AD8" s="50"/>
      <c r="AE8" s="51"/>
      <c r="AF8" s="150"/>
      <c r="AG8" s="150"/>
      <c r="AH8" s="177"/>
      <c r="AI8" s="177"/>
      <c r="AJ8" s="178"/>
      <c r="AK8" s="174"/>
      <c r="AL8" s="174"/>
      <c r="AM8" s="177"/>
      <c r="AN8" s="178"/>
      <c r="AO8" s="174"/>
      <c r="AP8" s="174"/>
      <c r="AQ8" s="177"/>
      <c r="AR8" s="178"/>
      <c r="AS8" s="174"/>
      <c r="AT8" s="174"/>
      <c r="AU8" s="177"/>
      <c r="AV8" s="178"/>
      <c r="AW8" s="174"/>
      <c r="AX8" s="174"/>
      <c r="AY8" s="177"/>
      <c r="AZ8" s="178"/>
      <c r="BA8" s="174"/>
      <c r="BB8" s="174"/>
      <c r="BC8" s="177"/>
      <c r="BD8" s="178"/>
      <c r="BE8" s="174"/>
      <c r="BF8" s="174"/>
      <c r="BG8" s="177"/>
      <c r="BH8" s="178"/>
      <c r="BI8" s="174"/>
      <c r="BJ8" s="174"/>
      <c r="BK8" s="177"/>
      <c r="BL8" s="178"/>
      <c r="BM8" s="174"/>
      <c r="BN8" s="174"/>
    </row>
    <row r="9" spans="1:66" s="33" customFormat="1" ht="15" customHeight="1" x14ac:dyDescent="0.25">
      <c r="A9" s="145"/>
      <c r="B9" s="208" t="s">
        <v>104</v>
      </c>
      <c r="C9" s="209"/>
      <c r="D9" s="209"/>
      <c r="E9" s="210"/>
      <c r="F9" s="208" t="s">
        <v>16</v>
      </c>
      <c r="G9" s="209"/>
      <c r="H9" s="209"/>
      <c r="I9" s="210"/>
      <c r="J9" s="208" t="s">
        <v>1</v>
      </c>
      <c r="K9" s="209"/>
      <c r="L9" s="209"/>
      <c r="M9" s="210"/>
      <c r="N9" s="208" t="s">
        <v>2</v>
      </c>
      <c r="O9" s="209"/>
      <c r="P9" s="209"/>
      <c r="Q9" s="210"/>
      <c r="R9" s="208" t="s">
        <v>3</v>
      </c>
      <c r="S9" s="209"/>
      <c r="T9" s="209"/>
      <c r="U9" s="210"/>
      <c r="V9" s="208" t="s">
        <v>4</v>
      </c>
      <c r="W9" s="209"/>
      <c r="X9" s="209"/>
      <c r="Y9" s="210"/>
      <c r="Z9" s="208" t="s">
        <v>8</v>
      </c>
      <c r="AA9" s="209"/>
      <c r="AB9" s="209"/>
      <c r="AC9" s="210"/>
      <c r="AD9" s="208" t="s">
        <v>5</v>
      </c>
      <c r="AE9" s="209"/>
      <c r="AF9" s="209"/>
      <c r="AG9" s="210"/>
      <c r="AH9" s="145"/>
      <c r="AI9" s="208" t="s">
        <v>104</v>
      </c>
      <c r="AJ9" s="209"/>
      <c r="AK9" s="209"/>
      <c r="AL9" s="210"/>
      <c r="AM9" s="208" t="s">
        <v>16</v>
      </c>
      <c r="AN9" s="209"/>
      <c r="AO9" s="209"/>
      <c r="AP9" s="210"/>
      <c r="AQ9" s="208" t="s">
        <v>1</v>
      </c>
      <c r="AR9" s="209"/>
      <c r="AS9" s="209"/>
      <c r="AT9" s="210"/>
      <c r="AU9" s="208" t="s">
        <v>2</v>
      </c>
      <c r="AV9" s="209"/>
      <c r="AW9" s="209"/>
      <c r="AX9" s="210"/>
      <c r="AY9" s="208" t="s">
        <v>3</v>
      </c>
      <c r="AZ9" s="209"/>
      <c r="BA9" s="209"/>
      <c r="BB9" s="210"/>
      <c r="BC9" s="208" t="s">
        <v>4</v>
      </c>
      <c r="BD9" s="209"/>
      <c r="BE9" s="209"/>
      <c r="BF9" s="210"/>
      <c r="BG9" s="208" t="s">
        <v>8</v>
      </c>
      <c r="BH9" s="209"/>
      <c r="BI9" s="209"/>
      <c r="BJ9" s="210"/>
      <c r="BK9" s="208" t="s">
        <v>5</v>
      </c>
      <c r="BL9" s="209"/>
      <c r="BM9" s="209"/>
      <c r="BN9" s="210"/>
    </row>
    <row r="10" spans="1:66" s="34" customFormat="1" ht="24" customHeight="1" x14ac:dyDescent="0.2">
      <c r="A10" s="146" t="s">
        <v>0</v>
      </c>
      <c r="B10" s="147" t="s">
        <v>26</v>
      </c>
      <c r="C10" s="153" t="s">
        <v>25</v>
      </c>
      <c r="D10" s="154" t="s">
        <v>29</v>
      </c>
      <c r="E10" s="139" t="s">
        <v>48</v>
      </c>
      <c r="F10" s="147" t="s">
        <v>26</v>
      </c>
      <c r="G10" s="153" t="s">
        <v>25</v>
      </c>
      <c r="H10" s="154" t="s">
        <v>29</v>
      </c>
      <c r="I10" s="139" t="s">
        <v>48</v>
      </c>
      <c r="J10" s="147" t="s">
        <v>26</v>
      </c>
      <c r="K10" s="153" t="s">
        <v>25</v>
      </c>
      <c r="L10" s="154" t="s">
        <v>29</v>
      </c>
      <c r="M10" s="139" t="s">
        <v>48</v>
      </c>
      <c r="N10" s="147" t="s">
        <v>26</v>
      </c>
      <c r="O10" s="153" t="s">
        <v>25</v>
      </c>
      <c r="P10" s="154" t="s">
        <v>29</v>
      </c>
      <c r="Q10" s="139" t="s">
        <v>48</v>
      </c>
      <c r="R10" s="147" t="s">
        <v>26</v>
      </c>
      <c r="S10" s="153" t="s">
        <v>25</v>
      </c>
      <c r="T10" s="154" t="s">
        <v>29</v>
      </c>
      <c r="U10" s="139" t="s">
        <v>48</v>
      </c>
      <c r="V10" s="147" t="s">
        <v>26</v>
      </c>
      <c r="W10" s="153" t="s">
        <v>25</v>
      </c>
      <c r="X10" s="154" t="s">
        <v>29</v>
      </c>
      <c r="Y10" s="139" t="s">
        <v>48</v>
      </c>
      <c r="Z10" s="147" t="s">
        <v>26</v>
      </c>
      <c r="AA10" s="153" t="s">
        <v>25</v>
      </c>
      <c r="AB10" s="154" t="s">
        <v>29</v>
      </c>
      <c r="AC10" s="139" t="s">
        <v>48</v>
      </c>
      <c r="AD10" s="147" t="s">
        <v>26</v>
      </c>
      <c r="AE10" s="153" t="s">
        <v>25</v>
      </c>
      <c r="AF10" s="154" t="s">
        <v>29</v>
      </c>
      <c r="AG10" s="157" t="s">
        <v>48</v>
      </c>
      <c r="AH10" s="146" t="s">
        <v>0</v>
      </c>
      <c r="AI10" s="147" t="s">
        <v>26</v>
      </c>
      <c r="AJ10" s="153" t="s">
        <v>25</v>
      </c>
      <c r="AK10" s="154" t="s">
        <v>29</v>
      </c>
      <c r="AL10" s="139" t="s">
        <v>48</v>
      </c>
      <c r="AM10" s="147" t="s">
        <v>26</v>
      </c>
      <c r="AN10" s="153" t="s">
        <v>25</v>
      </c>
      <c r="AO10" s="154" t="s">
        <v>29</v>
      </c>
      <c r="AP10" s="139" t="s">
        <v>48</v>
      </c>
      <c r="AQ10" s="147" t="s">
        <v>26</v>
      </c>
      <c r="AR10" s="153" t="s">
        <v>25</v>
      </c>
      <c r="AS10" s="154" t="s">
        <v>29</v>
      </c>
      <c r="AT10" s="139" t="s">
        <v>48</v>
      </c>
      <c r="AU10" s="147" t="s">
        <v>26</v>
      </c>
      <c r="AV10" s="153" t="s">
        <v>25</v>
      </c>
      <c r="AW10" s="154" t="s">
        <v>29</v>
      </c>
      <c r="AX10" s="139" t="s">
        <v>48</v>
      </c>
      <c r="AY10" s="147" t="s">
        <v>26</v>
      </c>
      <c r="AZ10" s="153" t="s">
        <v>25</v>
      </c>
      <c r="BA10" s="154" t="s">
        <v>29</v>
      </c>
      <c r="BB10" s="139" t="s">
        <v>48</v>
      </c>
      <c r="BC10" s="147" t="s">
        <v>26</v>
      </c>
      <c r="BD10" s="153" t="s">
        <v>25</v>
      </c>
      <c r="BE10" s="154" t="s">
        <v>29</v>
      </c>
      <c r="BF10" s="139" t="s">
        <v>48</v>
      </c>
      <c r="BG10" s="147" t="s">
        <v>26</v>
      </c>
      <c r="BH10" s="153" t="s">
        <v>25</v>
      </c>
      <c r="BI10" s="154" t="s">
        <v>29</v>
      </c>
      <c r="BJ10" s="139" t="s">
        <v>48</v>
      </c>
      <c r="BK10" s="147" t="s">
        <v>26</v>
      </c>
      <c r="BL10" s="153" t="s">
        <v>25</v>
      </c>
      <c r="BM10" s="154" t="s">
        <v>29</v>
      </c>
      <c r="BN10" s="157" t="s">
        <v>48</v>
      </c>
    </row>
    <row r="11" spans="1:66" s="148" customFormat="1" x14ac:dyDescent="0.25">
      <c r="A11" s="98" t="s">
        <v>145</v>
      </c>
      <c r="B11" s="143"/>
      <c r="C11" s="155"/>
      <c r="D11" s="155"/>
      <c r="E11" s="151"/>
      <c r="F11" s="143"/>
      <c r="G11" s="155"/>
      <c r="H11" s="155"/>
      <c r="I11" s="151"/>
      <c r="J11" s="143"/>
      <c r="K11" s="155"/>
      <c r="L11" s="155"/>
      <c r="M11" s="151"/>
      <c r="N11" s="143"/>
      <c r="O11" s="155"/>
      <c r="P11" s="155"/>
      <c r="Q11" s="151"/>
      <c r="R11" s="143"/>
      <c r="S11" s="155"/>
      <c r="T11" s="155"/>
      <c r="U11" s="151"/>
      <c r="V11" s="143"/>
      <c r="W11" s="155"/>
      <c r="X11" s="155"/>
      <c r="Y11" s="151"/>
      <c r="Z11" s="143"/>
      <c r="AA11" s="155"/>
      <c r="AB11" s="155"/>
      <c r="AC11" s="151"/>
      <c r="AD11" s="143"/>
      <c r="AE11" s="155"/>
      <c r="AF11" s="155"/>
      <c r="AG11" s="151"/>
      <c r="AH11" s="98" t="s">
        <v>145</v>
      </c>
      <c r="AI11" s="143"/>
      <c r="AJ11" s="155"/>
      <c r="AK11" s="155"/>
      <c r="AL11" s="151"/>
      <c r="AM11" s="143"/>
      <c r="AN11" s="155"/>
      <c r="AO11" s="155"/>
      <c r="AP11" s="151"/>
      <c r="AQ11" s="143"/>
      <c r="AR11" s="155"/>
      <c r="AS11" s="155"/>
      <c r="AT11" s="151"/>
      <c r="AU11" s="143"/>
      <c r="AV11" s="155"/>
      <c r="AW11" s="155"/>
      <c r="AX11" s="151"/>
      <c r="AY11" s="143"/>
      <c r="AZ11" s="155"/>
      <c r="BA11" s="155"/>
      <c r="BB11" s="151"/>
      <c r="BC11" s="143"/>
      <c r="BD11" s="155"/>
      <c r="BE11" s="155"/>
      <c r="BF11" s="151"/>
      <c r="BG11" s="143"/>
      <c r="BH11" s="155"/>
      <c r="BI11" s="155"/>
      <c r="BJ11" s="151"/>
      <c r="BK11" s="143"/>
      <c r="BL11" s="155"/>
      <c r="BM11" s="155"/>
      <c r="BN11" s="151"/>
    </row>
    <row r="12" spans="1:66" s="148" customFormat="1" x14ac:dyDescent="0.25">
      <c r="A12" s="37" t="s">
        <v>146</v>
      </c>
      <c r="B12" s="144">
        <v>0.10589516579501357</v>
      </c>
      <c r="C12" s="156">
        <v>0.32631433288567724</v>
      </c>
      <c r="D12" s="156">
        <v>0.36083342157842146</v>
      </c>
      <c r="E12" s="152">
        <v>-1.8935658896565233E-2</v>
      </c>
      <c r="F12" s="144">
        <v>9.0627790227555849E-2</v>
      </c>
      <c r="G12" s="156">
        <v>0.41124671528982049</v>
      </c>
      <c r="H12" s="156">
        <v>0.52498391298989588</v>
      </c>
      <c r="I12" s="152">
        <v>-3.0026348898483768E-2</v>
      </c>
      <c r="J12" s="144">
        <v>0.93789011083104246</v>
      </c>
      <c r="K12" s="156">
        <v>2.0638744197198751</v>
      </c>
      <c r="L12" s="156">
        <v>3.3916138146501931</v>
      </c>
      <c r="M12" s="152">
        <v>2.0215105900092345E-2</v>
      </c>
      <c r="N12" s="144">
        <v>-4.8354214361464587E-2</v>
      </c>
      <c r="O12" s="156">
        <v>-0.17817136903796449</v>
      </c>
      <c r="P12" s="156">
        <v>0.46947422325923327</v>
      </c>
      <c r="Q12" s="152">
        <v>-0.11140878366981422</v>
      </c>
      <c r="R12" s="144">
        <v>6.1450650983202237E-2</v>
      </c>
      <c r="S12" s="156">
        <v>0.46287894559845899</v>
      </c>
      <c r="T12" s="156">
        <v>0.75704707323462905</v>
      </c>
      <c r="U12" s="152">
        <v>-0.10940373681130011</v>
      </c>
      <c r="V12" s="144">
        <v>7.3201243348462341E-2</v>
      </c>
      <c r="W12" s="156">
        <v>0.3529501847860077</v>
      </c>
      <c r="X12" s="156">
        <v>-0.27916728244073141</v>
      </c>
      <c r="Y12" s="152">
        <v>8.0963545480265742E-2</v>
      </c>
      <c r="Z12" s="144">
        <v>1.1437438349546358E-2</v>
      </c>
      <c r="AA12" s="156">
        <v>0.11396161860803611</v>
      </c>
      <c r="AB12" s="156">
        <v>0.43053859173266495</v>
      </c>
      <c r="AC12" s="152">
        <v>-5.9746502065286977E-2</v>
      </c>
      <c r="AD12" s="144">
        <v>0.18164852423249922</v>
      </c>
      <c r="AE12" s="156">
        <v>0.59770710825805651</v>
      </c>
      <c r="AF12" s="156">
        <v>2.0920092655135498</v>
      </c>
      <c r="AG12" s="152">
        <v>-0.21619197905727727</v>
      </c>
      <c r="AH12" s="37" t="s">
        <v>146</v>
      </c>
      <c r="AI12" s="144"/>
      <c r="AJ12" s="156"/>
      <c r="AK12" s="156"/>
      <c r="AL12" s="152"/>
      <c r="AM12" s="144"/>
      <c r="AN12" s="156"/>
      <c r="AO12" s="156"/>
      <c r="AP12" s="152"/>
      <c r="AQ12" s="144"/>
      <c r="AR12" s="156"/>
      <c r="AS12" s="156"/>
      <c r="AT12" s="152"/>
      <c r="AU12" s="144"/>
      <c r="AV12" s="156"/>
      <c r="AW12" s="156"/>
      <c r="AX12" s="152"/>
      <c r="AY12" s="144"/>
      <c r="AZ12" s="156"/>
      <c r="BA12" s="156"/>
      <c r="BB12" s="152"/>
      <c r="BC12" s="144"/>
      <c r="BD12" s="156"/>
      <c r="BE12" s="156"/>
      <c r="BF12" s="152"/>
      <c r="BG12" s="144"/>
      <c r="BH12" s="156"/>
      <c r="BI12" s="156"/>
      <c r="BJ12" s="152"/>
      <c r="BK12" s="144"/>
      <c r="BL12" s="156"/>
      <c r="BM12" s="156"/>
      <c r="BN12" s="152"/>
    </row>
    <row r="13" spans="1:66" s="148" customFormat="1" x14ac:dyDescent="0.25">
      <c r="A13" s="37" t="s">
        <v>147</v>
      </c>
      <c r="B13" s="144">
        <v>-1.5385417639282029E-2</v>
      </c>
      <c r="C13" s="156">
        <v>0.10942436460036653</v>
      </c>
      <c r="D13" s="156">
        <v>-0.19497333815767082</v>
      </c>
      <c r="E13" s="152">
        <v>-3.8911134015782389E-2</v>
      </c>
      <c r="F13" s="144">
        <v>-1.4883647672441214E-3</v>
      </c>
      <c r="G13" s="156">
        <v>0.13213727938424835</v>
      </c>
      <c r="H13" s="156">
        <v>-0.2807013956199409</v>
      </c>
      <c r="I13" s="152">
        <v>8.0439091578354827E-3</v>
      </c>
      <c r="J13" s="144">
        <v>-2.0924320499886573E-2</v>
      </c>
      <c r="K13" s="156">
        <v>-0.12373301134524084</v>
      </c>
      <c r="L13" s="156">
        <v>2.3734442667100453E-2</v>
      </c>
      <c r="M13" s="152">
        <v>3.9270278402263603E-2</v>
      </c>
      <c r="N13" s="144">
        <v>-8.0746234917319581E-2</v>
      </c>
      <c r="O13" s="156">
        <v>0.21470617811668502</v>
      </c>
      <c r="P13" s="156">
        <v>0.13724288599741641</v>
      </c>
      <c r="Q13" s="152">
        <v>-0.12009886017368765</v>
      </c>
      <c r="R13" s="144">
        <v>-1.2430790546816173E-2</v>
      </c>
      <c r="S13" s="156">
        <v>-2.6994349896342307E-2</v>
      </c>
      <c r="T13" s="156">
        <v>-0.52101232572322687</v>
      </c>
      <c r="U13" s="152">
        <v>7.399663481240748E-2</v>
      </c>
      <c r="V13" s="144">
        <v>7.1388686585063699E-2</v>
      </c>
      <c r="W13" s="156">
        <v>0.30244893133832207</v>
      </c>
      <c r="X13" s="156">
        <v>1.4328274381698591E-2</v>
      </c>
      <c r="Y13" s="152">
        <v>-1.3163516028460442E-3</v>
      </c>
      <c r="Z13" s="144">
        <v>-3.7153771083695553E-2</v>
      </c>
      <c r="AA13" s="156">
        <v>0.18165005763624631</v>
      </c>
      <c r="AB13" s="156">
        <v>-0.23347444695533959</v>
      </c>
      <c r="AC13" s="152">
        <v>-3.8846860821013074E-2</v>
      </c>
      <c r="AD13" s="144">
        <v>-0.17346951244367803</v>
      </c>
      <c r="AE13" s="156">
        <v>-0.21527695415552728</v>
      </c>
      <c r="AF13" s="156">
        <v>-1.1159574816214377</v>
      </c>
      <c r="AG13" s="152">
        <v>-6.4973750275936215E-3</v>
      </c>
      <c r="AH13" s="37" t="s">
        <v>147</v>
      </c>
      <c r="AI13" s="144"/>
      <c r="AJ13" s="156"/>
      <c r="AK13" s="156"/>
      <c r="AL13" s="152"/>
      <c r="AM13" s="144"/>
      <c r="AN13" s="156"/>
      <c r="AO13" s="156"/>
      <c r="AP13" s="152"/>
      <c r="AQ13" s="144"/>
      <c r="AR13" s="156"/>
      <c r="AS13" s="156"/>
      <c r="AT13" s="152"/>
      <c r="AU13" s="144"/>
      <c r="AV13" s="156"/>
      <c r="AW13" s="156"/>
      <c r="AX13" s="152"/>
      <c r="AY13" s="144"/>
      <c r="AZ13" s="156"/>
      <c r="BA13" s="156"/>
      <c r="BB13" s="152"/>
      <c r="BC13" s="144"/>
      <c r="BD13" s="156"/>
      <c r="BE13" s="156"/>
      <c r="BF13" s="152"/>
      <c r="BG13" s="144"/>
      <c r="BH13" s="156"/>
      <c r="BI13" s="156"/>
      <c r="BJ13" s="152"/>
      <c r="BK13" s="144"/>
      <c r="BL13" s="156"/>
      <c r="BM13" s="156"/>
      <c r="BN13" s="152"/>
    </row>
    <row r="14" spans="1:66" s="148" customFormat="1" x14ac:dyDescent="0.25">
      <c r="A14" s="37" t="s">
        <v>148</v>
      </c>
      <c r="B14" s="144">
        <v>-7.9501095350163808E-2</v>
      </c>
      <c r="C14" s="156">
        <v>-0.107306155452779</v>
      </c>
      <c r="D14" s="156">
        <v>-0.10190943819562559</v>
      </c>
      <c r="E14" s="152">
        <v>-5.6520628794377581E-2</v>
      </c>
      <c r="F14" s="144">
        <v>-0.13566160726885457</v>
      </c>
      <c r="G14" s="156">
        <v>-0.34422184006605239</v>
      </c>
      <c r="H14" s="156">
        <v>-0.59512310121290923</v>
      </c>
      <c r="I14" s="152">
        <v>-3.5358128356061114E-2</v>
      </c>
      <c r="J14" s="144">
        <v>-1.2125174468639393</v>
      </c>
      <c r="K14" s="156">
        <v>-1.68421629030495</v>
      </c>
      <c r="L14" s="156">
        <v>-3.8317135018505848</v>
      </c>
      <c r="M14" s="152">
        <v>-0.46760413109640298</v>
      </c>
      <c r="N14" s="144">
        <v>-9.5868056756087672E-3</v>
      </c>
      <c r="O14" s="156">
        <v>-0.61016348189529879</v>
      </c>
      <c r="P14" s="156">
        <v>-0.14744032562451093</v>
      </c>
      <c r="Q14" s="152">
        <v>8.8870956730255579E-2</v>
      </c>
      <c r="R14" s="144">
        <v>-9.2330511899252343E-4</v>
      </c>
      <c r="S14" s="156">
        <v>-0.12222187770877735</v>
      </c>
      <c r="T14" s="156">
        <v>0.11541151737370114</v>
      </c>
      <c r="U14" s="152">
        <v>-1.6538928527563002E-3</v>
      </c>
      <c r="V14" s="144">
        <v>-0.18899272326818961</v>
      </c>
      <c r="W14" s="156">
        <v>-0.28686257163088857</v>
      </c>
      <c r="X14" s="156">
        <v>-0.73377151780418792</v>
      </c>
      <c r="Y14" s="152">
        <v>-0.10459777702107043</v>
      </c>
      <c r="Z14" s="144">
        <v>-0.21191290913363892</v>
      </c>
      <c r="AA14" s="156">
        <v>-0.69374509885017233</v>
      </c>
      <c r="AB14" s="156">
        <v>-1.0034979399278328</v>
      </c>
      <c r="AC14" s="152">
        <v>2.5214510177639093E-2</v>
      </c>
      <c r="AD14" s="144">
        <v>0.10040588240612225</v>
      </c>
      <c r="AE14" s="156">
        <v>-0.18914620081728017</v>
      </c>
      <c r="AF14" s="156">
        <v>8.1571791670169702E-3</v>
      </c>
      <c r="AG14" s="152">
        <v>0.12544556045227728</v>
      </c>
      <c r="AH14" s="37" t="s">
        <v>148</v>
      </c>
      <c r="AI14" s="144"/>
      <c r="AJ14" s="156"/>
      <c r="AK14" s="156"/>
      <c r="AL14" s="152"/>
      <c r="AM14" s="144"/>
      <c r="AN14" s="156"/>
      <c r="AO14" s="156"/>
      <c r="AP14" s="152"/>
      <c r="AQ14" s="144"/>
      <c r="AR14" s="156"/>
      <c r="AS14" s="156"/>
      <c r="AT14" s="152"/>
      <c r="AU14" s="144"/>
      <c r="AV14" s="156"/>
      <c r="AW14" s="156"/>
      <c r="AX14" s="152"/>
      <c r="AY14" s="144"/>
      <c r="AZ14" s="156"/>
      <c r="BA14" s="156"/>
      <c r="BB14" s="152"/>
      <c r="BC14" s="144"/>
      <c r="BD14" s="156"/>
      <c r="BE14" s="156"/>
      <c r="BF14" s="152"/>
      <c r="BG14" s="144"/>
      <c r="BH14" s="156"/>
      <c r="BI14" s="156"/>
      <c r="BJ14" s="152"/>
      <c r="BK14" s="144"/>
      <c r="BL14" s="156"/>
      <c r="BM14" s="156"/>
      <c r="BN14" s="152"/>
    </row>
    <row r="15" spans="1:66" s="148" customFormat="1" x14ac:dyDescent="0.25">
      <c r="A15" s="98" t="s">
        <v>149</v>
      </c>
      <c r="B15" s="143">
        <v>-3.8989508692823804E-2</v>
      </c>
      <c r="C15" s="155">
        <v>0.14326057096834344</v>
      </c>
      <c r="D15" s="155">
        <v>7.3347901576341634E-2</v>
      </c>
      <c r="E15" s="151">
        <v>-0.12230656638444226</v>
      </c>
      <c r="F15" s="143">
        <v>7.1756481566592534E-2</v>
      </c>
      <c r="G15" s="155">
        <v>0.15073362686481584</v>
      </c>
      <c r="H15" s="155">
        <v>0.70797258203928237</v>
      </c>
      <c r="I15" s="151">
        <v>-2.6313721036681059E-2</v>
      </c>
      <c r="J15" s="143">
        <v>0.69040831142678361</v>
      </c>
      <c r="K15" s="155">
        <v>0.45235006149849166</v>
      </c>
      <c r="L15" s="155">
        <v>2.0416421147331381</v>
      </c>
      <c r="M15" s="151">
        <v>0.46009572861163384</v>
      </c>
      <c r="N15" s="143">
        <v>-3.8080639791308268E-2</v>
      </c>
      <c r="O15" s="155">
        <v>0.42103761091316905</v>
      </c>
      <c r="P15" s="155">
        <v>-0.23821917373512846</v>
      </c>
      <c r="Q15" s="151">
        <v>-6.5923380875274717E-2</v>
      </c>
      <c r="R15" s="143">
        <v>2.4967071147891762E-2</v>
      </c>
      <c r="S15" s="155">
        <v>8.6960847506583505E-2</v>
      </c>
      <c r="T15" s="155">
        <v>0.69390805121101273</v>
      </c>
      <c r="U15" s="151">
        <v>-9.5803332189864143E-2</v>
      </c>
      <c r="V15" s="143">
        <v>8.5217477284362797E-2</v>
      </c>
      <c r="W15" s="155">
        <v>4.3624473775274453E-2</v>
      </c>
      <c r="X15" s="155">
        <v>0.8909703553241517</v>
      </c>
      <c r="Y15" s="151">
        <v>7.2424200843455022E-3</v>
      </c>
      <c r="Z15" s="143">
        <v>9.016691994675563E-2</v>
      </c>
      <c r="AA15" s="155">
        <v>0.3932919035576945</v>
      </c>
      <c r="AB15" s="155">
        <v>0.53963812995317539</v>
      </c>
      <c r="AC15" s="151">
        <v>-2.8558785938899045E-2</v>
      </c>
      <c r="AD15" s="143">
        <v>-3.5833467762325988E-2</v>
      </c>
      <c r="AE15" s="155">
        <v>0.22263750696694373</v>
      </c>
      <c r="AF15" s="155">
        <v>0.26444733453400904</v>
      </c>
      <c r="AG15" s="151">
        <v>-0.10137440470944425</v>
      </c>
      <c r="AH15" s="98" t="s">
        <v>149</v>
      </c>
      <c r="AI15" s="143">
        <v>-2.7980855887256073E-2</v>
      </c>
      <c r="AJ15" s="155">
        <v>0.47169311300160821</v>
      </c>
      <c r="AK15" s="155">
        <v>0.13729854680146669</v>
      </c>
      <c r="AL15" s="151">
        <v>-0.23667398809116746</v>
      </c>
      <c r="AM15" s="143">
        <v>2.5234299758049694E-2</v>
      </c>
      <c r="AN15" s="155">
        <v>0.34989578147283229</v>
      </c>
      <c r="AO15" s="155">
        <v>0.35713199819632813</v>
      </c>
      <c r="AP15" s="151">
        <v>-8.3654289133390458E-2</v>
      </c>
      <c r="AQ15" s="143">
        <v>0.39485665489400024</v>
      </c>
      <c r="AR15" s="155">
        <v>0.70827517956817587</v>
      </c>
      <c r="AS15" s="155">
        <v>1.6252768701998468</v>
      </c>
      <c r="AT15" s="151">
        <v>5.1976981817586809E-2</v>
      </c>
      <c r="AU15" s="143">
        <v>-0.1767678947457012</v>
      </c>
      <c r="AV15" s="155">
        <v>-0.15259106190340921</v>
      </c>
      <c r="AW15" s="155">
        <v>0.22105760989701029</v>
      </c>
      <c r="AX15" s="151">
        <v>-0.208560067988521</v>
      </c>
      <c r="AY15" s="143">
        <v>7.3063626465285303E-2</v>
      </c>
      <c r="AZ15" s="155">
        <v>0.40062356549992284</v>
      </c>
      <c r="BA15" s="155">
        <v>1.0453543160961161</v>
      </c>
      <c r="BB15" s="151">
        <v>-0.13286432704151308</v>
      </c>
      <c r="BC15" s="143">
        <v>4.0814683949699226E-2</v>
      </c>
      <c r="BD15" s="155">
        <v>0.41216101826871565</v>
      </c>
      <c r="BE15" s="155">
        <v>-0.10764017053906905</v>
      </c>
      <c r="BF15" s="151">
        <v>-1.7708163059305226E-2</v>
      </c>
      <c r="BG15" s="143">
        <v>-0.14746232192103248</v>
      </c>
      <c r="BH15" s="155">
        <v>-4.8415190481954085E-3</v>
      </c>
      <c r="BI15" s="155">
        <v>-0.266795665197332</v>
      </c>
      <c r="BJ15" s="151">
        <v>-0.10193763864756</v>
      </c>
      <c r="BK15" s="143">
        <v>7.275142643261745E-2</v>
      </c>
      <c r="BL15" s="155">
        <v>0.41592146025219279</v>
      </c>
      <c r="BM15" s="155">
        <v>1.2486562975931381</v>
      </c>
      <c r="BN15" s="151">
        <v>-0.19861819834203787</v>
      </c>
    </row>
    <row r="16" spans="1:66" s="148" customFormat="1" x14ac:dyDescent="0.25">
      <c r="A16" s="37" t="s">
        <v>150</v>
      </c>
      <c r="B16" s="144">
        <v>-1.8920836395869056E-2</v>
      </c>
      <c r="C16" s="156">
        <v>-5.9729775292863607E-2</v>
      </c>
      <c r="D16" s="156">
        <v>0.18313948246089495</v>
      </c>
      <c r="E16" s="152">
        <v>-2.9048252780941919E-2</v>
      </c>
      <c r="F16" s="144">
        <v>-2.453347596420663E-2</v>
      </c>
      <c r="G16" s="156">
        <v>-1.468207095874341E-2</v>
      </c>
      <c r="H16" s="156">
        <v>-0.24199475363110601</v>
      </c>
      <c r="I16" s="152">
        <v>-8.7593940718444507E-3</v>
      </c>
      <c r="J16" s="144">
        <v>1.7727905532695321E-2</v>
      </c>
      <c r="K16" s="156">
        <v>0.68296431168817495</v>
      </c>
      <c r="L16" s="156">
        <v>0.63799768061254092</v>
      </c>
      <c r="M16" s="152">
        <v>-0.37387705325212339</v>
      </c>
      <c r="N16" s="144">
        <v>0.25724675585248669</v>
      </c>
      <c r="O16" s="156">
        <v>0.34146617098190424</v>
      </c>
      <c r="P16" s="156">
        <v>0.90087691042575191</v>
      </c>
      <c r="Q16" s="152">
        <v>0.10234659630695764</v>
      </c>
      <c r="R16" s="144">
        <v>-6.6396123613133629E-2</v>
      </c>
      <c r="S16" s="156">
        <v>3.0961473159541342E-2</v>
      </c>
      <c r="T16" s="156">
        <v>-0.75621030923596599</v>
      </c>
      <c r="U16" s="152">
        <v>-4.2996263916950106E-3</v>
      </c>
      <c r="V16" s="144">
        <v>-6.9861814292585755E-2</v>
      </c>
      <c r="W16" s="156">
        <v>-0.2320683709443081</v>
      </c>
      <c r="X16" s="156">
        <v>-0.43459574331931883</v>
      </c>
      <c r="Y16" s="152">
        <v>3.9528651276958371E-2</v>
      </c>
      <c r="Z16" s="144">
        <v>0.1044977937605216</v>
      </c>
      <c r="AA16" s="156">
        <v>0.48152396253635921</v>
      </c>
      <c r="AB16" s="156">
        <v>0.40922470992894056</v>
      </c>
      <c r="AC16" s="152">
        <v>-6.2608273717798646E-2</v>
      </c>
      <c r="AD16" s="144">
        <v>-2.4815654018084388E-2</v>
      </c>
      <c r="AE16" s="156">
        <v>-3.0635494785830275E-2</v>
      </c>
      <c r="AF16" s="156">
        <v>-0.21950135504789703</v>
      </c>
      <c r="AG16" s="152">
        <v>-8.0267040417381752E-2</v>
      </c>
      <c r="AH16" s="37" t="s">
        <v>150</v>
      </c>
      <c r="AI16" s="144">
        <v>-0.1527968580781387</v>
      </c>
      <c r="AJ16" s="156">
        <v>8.5649004823067365E-2</v>
      </c>
      <c r="AK16" s="156">
        <v>-4.0395392316059819E-2</v>
      </c>
      <c r="AL16" s="152">
        <v>-0.24678658197554415</v>
      </c>
      <c r="AM16" s="144">
        <v>-8.9926966433712785E-2</v>
      </c>
      <c r="AN16" s="156">
        <v>-7.6033004775731605E-2</v>
      </c>
      <c r="AO16" s="156">
        <v>-0.40984666842467377</v>
      </c>
      <c r="AP16" s="152">
        <v>-6.2387334306751141E-2</v>
      </c>
      <c r="AQ16" s="144">
        <v>-0.5253055504043469</v>
      </c>
      <c r="AR16" s="156">
        <v>-0.67263492846352424</v>
      </c>
      <c r="AS16" s="156">
        <v>-1.1283392638378054</v>
      </c>
      <c r="AT16" s="152">
        <v>-0.34211517733462893</v>
      </c>
      <c r="AU16" s="144">
        <v>0.12883307546825007</v>
      </c>
      <c r="AV16" s="156">
        <v>0.36704647811645952</v>
      </c>
      <c r="AW16" s="156">
        <v>0.65246029706352893</v>
      </c>
      <c r="AX16" s="152">
        <v>5.1953119882508503E-3</v>
      </c>
      <c r="AY16" s="144">
        <v>-5.4783148131050563E-2</v>
      </c>
      <c r="AZ16" s="156">
        <v>-3.1293906938994809E-2</v>
      </c>
      <c r="BA16" s="156">
        <v>-0.46790306637447898</v>
      </c>
      <c r="BB16" s="152">
        <v>-2.7760216621907974E-2</v>
      </c>
      <c r="BC16" s="144">
        <v>-0.10224837369134887</v>
      </c>
      <c r="BD16" s="156">
        <v>-0.17285753746160015</v>
      </c>
      <c r="BE16" s="156">
        <v>-0.26306863141765646</v>
      </c>
      <c r="BF16" s="152">
        <v>-5.9143057262612597E-2</v>
      </c>
      <c r="BG16" s="144">
        <v>-5.4401966510057242E-2</v>
      </c>
      <c r="BH16" s="156">
        <v>0.36272082488012769</v>
      </c>
      <c r="BI16" s="156">
        <v>-0.2881095470010564</v>
      </c>
      <c r="BJ16" s="152">
        <v>-0.10479941030007167</v>
      </c>
      <c r="BK16" s="144">
        <v>-0.13371275181796616</v>
      </c>
      <c r="BL16" s="156">
        <v>-0.212421142791694</v>
      </c>
      <c r="BM16" s="156">
        <v>-1.0628543229683087</v>
      </c>
      <c r="BN16" s="152">
        <v>-6.2693259702142345E-2</v>
      </c>
    </row>
    <row r="17" spans="1:66" s="148" customFormat="1" x14ac:dyDescent="0.25">
      <c r="A17" s="37" t="s">
        <v>151</v>
      </c>
      <c r="B17" s="144">
        <v>-2.926454398595002E-2</v>
      </c>
      <c r="C17" s="156">
        <v>-6.412984746474848E-2</v>
      </c>
      <c r="D17" s="156">
        <v>-4.1939353989308259E-2</v>
      </c>
      <c r="E17" s="152">
        <v>1.2721760124114745E-3</v>
      </c>
      <c r="F17" s="144">
        <v>0.11996155087141958</v>
      </c>
      <c r="G17" s="156">
        <v>-2.0233163491804262E-2</v>
      </c>
      <c r="H17" s="156">
        <v>0.35668449455785911</v>
      </c>
      <c r="I17" s="152">
        <v>0.12215015435585452</v>
      </c>
      <c r="J17" s="144">
        <v>1.7480769607493674E-2</v>
      </c>
      <c r="K17" s="156">
        <v>0.18126796221963382</v>
      </c>
      <c r="L17" s="156">
        <v>-4.9096123878829445E-2</v>
      </c>
      <c r="M17" s="152">
        <v>1.4653784619168331E-2</v>
      </c>
      <c r="N17" s="144">
        <v>2.2937813288363751E-2</v>
      </c>
      <c r="O17" s="156">
        <v>0.11964612267387498</v>
      </c>
      <c r="P17" s="156">
        <v>1.3998138364885726E-2</v>
      </c>
      <c r="Q17" s="152">
        <v>-1.6887679210599305E-3</v>
      </c>
      <c r="R17" s="144">
        <v>8.2168975502416863E-3</v>
      </c>
      <c r="S17" s="156">
        <v>-0.56033661872933571</v>
      </c>
      <c r="T17" s="156">
        <v>0.33225565021311176</v>
      </c>
      <c r="U17" s="152">
        <v>6.0842432053223705E-2</v>
      </c>
      <c r="V17" s="144">
        <v>0.18647899702948001</v>
      </c>
      <c r="W17" s="156">
        <v>0.20253945479184665</v>
      </c>
      <c r="X17" s="156">
        <v>0.29961284480372008</v>
      </c>
      <c r="Y17" s="152">
        <v>0.16870648791299558</v>
      </c>
      <c r="Z17" s="144">
        <v>9.3101384404357113E-2</v>
      </c>
      <c r="AA17" s="156">
        <v>-0.16199594846564436</v>
      </c>
      <c r="AB17" s="156">
        <v>0.350039846609981</v>
      </c>
      <c r="AC17" s="152">
        <v>0.10547279815787958</v>
      </c>
      <c r="AD17" s="144">
        <v>0.19039641551795583</v>
      </c>
      <c r="AE17" s="156">
        <v>-4.0929203175698703E-2</v>
      </c>
      <c r="AF17" s="156">
        <v>0.85066887172832217</v>
      </c>
      <c r="AG17" s="152">
        <v>0.16390063535651089</v>
      </c>
      <c r="AH17" s="37" t="s">
        <v>151</v>
      </c>
      <c r="AI17" s="144">
        <v>-0.16667598442480669</v>
      </c>
      <c r="AJ17" s="156">
        <v>-8.7905207242047645E-2</v>
      </c>
      <c r="AK17" s="156">
        <v>0.11263859185230274</v>
      </c>
      <c r="AL17" s="152">
        <v>-0.20660327194735029</v>
      </c>
      <c r="AM17" s="144">
        <v>3.1522949204950912E-2</v>
      </c>
      <c r="AN17" s="156">
        <v>-0.22840344765178422</v>
      </c>
      <c r="AO17" s="156">
        <v>0.22753922175312624</v>
      </c>
      <c r="AP17" s="152">
        <v>5.17189108912679E-2</v>
      </c>
      <c r="AQ17" s="144">
        <v>-0.48690046029696665</v>
      </c>
      <c r="AR17" s="156">
        <v>-0.36763395489864958</v>
      </c>
      <c r="AS17" s="156">
        <v>-1.2011698303837353</v>
      </c>
      <c r="AT17" s="152">
        <v>-0.3667316711177242</v>
      </c>
      <c r="AU17" s="144">
        <v>0.2325171236739334</v>
      </c>
      <c r="AV17" s="156">
        <v>0.27198642267364948</v>
      </c>
      <c r="AW17" s="156">
        <v>0.52921554943099824</v>
      </c>
      <c r="AX17" s="152">
        <v>0.12360540424087857</v>
      </c>
      <c r="AY17" s="144">
        <v>-3.4135460033992704E-2</v>
      </c>
      <c r="AZ17" s="156">
        <v>-0.56463617577198821</v>
      </c>
      <c r="BA17" s="156">
        <v>0.38536490956185965</v>
      </c>
      <c r="BB17" s="152">
        <v>-4.0914419381091749E-2</v>
      </c>
      <c r="BC17" s="144">
        <v>1.284193675306744E-2</v>
      </c>
      <c r="BD17" s="156">
        <v>-0.27276701400807557</v>
      </c>
      <c r="BE17" s="156">
        <v>2.2215939004365026E-2</v>
      </c>
      <c r="BF17" s="152">
        <v>0.11087978225322903</v>
      </c>
      <c r="BG17" s="144">
        <v>7.5853188977995423E-2</v>
      </c>
      <c r="BH17" s="156">
        <v>1.9074818778237024E-2</v>
      </c>
      <c r="BI17" s="156">
        <v>0.29540474656426419</v>
      </c>
      <c r="BJ17" s="152">
        <v>3.9520248678820979E-2</v>
      </c>
      <c r="BK17" s="144">
        <v>0.2301531761436677</v>
      </c>
      <c r="BL17" s="156">
        <v>-3.807339181186542E-2</v>
      </c>
      <c r="BM17" s="156">
        <v>0.90377203038145115</v>
      </c>
      <c r="BN17" s="152">
        <v>0.10770475068196217</v>
      </c>
    </row>
    <row r="18" spans="1:66" s="148" customFormat="1" x14ac:dyDescent="0.25">
      <c r="A18" s="37" t="s">
        <v>152</v>
      </c>
      <c r="B18" s="144">
        <v>1.7849534817534707E-2</v>
      </c>
      <c r="C18" s="156">
        <v>-5.3423003106936484E-2</v>
      </c>
      <c r="D18" s="156">
        <v>0.19813230729845976</v>
      </c>
      <c r="E18" s="152">
        <v>2.6367251245665857E-2</v>
      </c>
      <c r="F18" s="144">
        <v>3.6121645345180919E-2</v>
      </c>
      <c r="G18" s="156">
        <v>0.2428146993713014</v>
      </c>
      <c r="H18" s="156">
        <v>0.31759213261165264</v>
      </c>
      <c r="I18" s="152">
        <v>-4.8440338150334439E-2</v>
      </c>
      <c r="J18" s="144">
        <v>0.40086238974834343</v>
      </c>
      <c r="K18" s="156">
        <v>1.0836654714649736</v>
      </c>
      <c r="L18" s="156">
        <v>1.7967389847271615</v>
      </c>
      <c r="M18" s="152">
        <v>-8.7219476373301075E-2</v>
      </c>
      <c r="N18" s="144">
        <v>8.9289386580009511E-2</v>
      </c>
      <c r="O18" s="156">
        <v>-0.23585978286123988</v>
      </c>
      <c r="P18" s="156">
        <v>0.35700206806701029</v>
      </c>
      <c r="Q18" s="152">
        <v>0.1001277661551187</v>
      </c>
      <c r="R18" s="144">
        <v>6.8162452592944955E-2</v>
      </c>
      <c r="S18" s="156">
        <v>0.1351298382586128</v>
      </c>
      <c r="T18" s="156">
        <v>0.51142508298048561</v>
      </c>
      <c r="U18" s="152">
        <v>-6.994706874581702E-3</v>
      </c>
      <c r="V18" s="144">
        <v>2.2463080617651787E-2</v>
      </c>
      <c r="W18" s="156">
        <v>0.29356394442226552</v>
      </c>
      <c r="X18" s="156">
        <v>0.2956705727605744</v>
      </c>
      <c r="Y18" s="152">
        <v>-9.1133664663887393E-2</v>
      </c>
      <c r="Z18" s="144">
        <v>4.8073714934781631E-2</v>
      </c>
      <c r="AA18" s="156">
        <v>0.1815187585997009</v>
      </c>
      <c r="AB18" s="156">
        <v>0.34168902650543842</v>
      </c>
      <c r="AC18" s="152">
        <v>-2.9906271429051556E-2</v>
      </c>
      <c r="AD18" s="144">
        <v>-9.5697901268661845E-2</v>
      </c>
      <c r="AE18" s="156">
        <v>0.16621865296954397</v>
      </c>
      <c r="AF18" s="156">
        <v>-0.65104218439842487</v>
      </c>
      <c r="AG18" s="152">
        <v>-3.066847938365358E-2</v>
      </c>
      <c r="AH18" s="37" t="s">
        <v>152</v>
      </c>
      <c r="AI18" s="144">
        <v>-6.9325354257108174E-2</v>
      </c>
      <c r="AJ18" s="156">
        <v>-3.4022054896205134E-2</v>
      </c>
      <c r="AK18" s="156">
        <v>0.41268033734638809</v>
      </c>
      <c r="AL18" s="152">
        <v>-0.12371539190730685</v>
      </c>
      <c r="AM18" s="144">
        <v>0.2033062018189864</v>
      </c>
      <c r="AN18" s="156">
        <v>0.35863309178556957</v>
      </c>
      <c r="AO18" s="156">
        <v>1.1402544555776881</v>
      </c>
      <c r="AP18" s="152">
        <v>3.8636701096994575E-2</v>
      </c>
      <c r="AQ18" s="144">
        <v>1.126479376315316</v>
      </c>
      <c r="AR18" s="156">
        <v>2.400247806871274</v>
      </c>
      <c r="AS18" s="156">
        <v>4.4272826561940111</v>
      </c>
      <c r="AT18" s="152">
        <v>1.36529836053777E-2</v>
      </c>
      <c r="AU18" s="144">
        <v>0.33139331592955168</v>
      </c>
      <c r="AV18" s="156">
        <v>0.64629012170770839</v>
      </c>
      <c r="AW18" s="156">
        <v>1.0336579431225195</v>
      </c>
      <c r="AX18" s="152">
        <v>0.13486221366574169</v>
      </c>
      <c r="AY18" s="144">
        <v>3.4950297677944775E-2</v>
      </c>
      <c r="AZ18" s="156">
        <v>-0.30728445980459806</v>
      </c>
      <c r="BA18" s="156">
        <v>0.78137847516864412</v>
      </c>
      <c r="BB18" s="152">
        <v>-4.6255233402917151E-2</v>
      </c>
      <c r="BC18" s="144">
        <v>0.22429774063890884</v>
      </c>
      <c r="BD18" s="156">
        <v>0.30765950204507853</v>
      </c>
      <c r="BE18" s="156">
        <v>1.0516580295691274</v>
      </c>
      <c r="BF18" s="152">
        <v>0.12434389461041206</v>
      </c>
      <c r="BG18" s="144">
        <v>0.33583981304641597</v>
      </c>
      <c r="BH18" s="156">
        <v>0.89433867622811025</v>
      </c>
      <c r="BI18" s="156">
        <v>1.6405917129975354</v>
      </c>
      <c r="BJ18" s="152">
        <v>-1.560053292786967E-2</v>
      </c>
      <c r="BK18" s="144">
        <v>3.404939246888361E-2</v>
      </c>
      <c r="BL18" s="156">
        <v>0.31729146197495872</v>
      </c>
      <c r="BM18" s="156">
        <v>0.24457266681600931</v>
      </c>
      <c r="BN18" s="152">
        <v>-4.8409289153968693E-2</v>
      </c>
    </row>
    <row r="19" spans="1:66" s="148" customFormat="1" x14ac:dyDescent="0.25">
      <c r="A19" s="98" t="s">
        <v>153</v>
      </c>
      <c r="B19" s="143">
        <v>9.7653333701766432E-2</v>
      </c>
      <c r="C19" s="155">
        <v>0.22423066934234992</v>
      </c>
      <c r="D19" s="155">
        <v>0.32586034972794842</v>
      </c>
      <c r="E19" s="151">
        <v>1.502632395611081E-2</v>
      </c>
      <c r="F19" s="143">
        <v>7.1466776308052093E-2</v>
      </c>
      <c r="G19" s="155">
        <v>2.1944547602961606E-2</v>
      </c>
      <c r="H19" s="155">
        <v>0.49877548806102112</v>
      </c>
      <c r="I19" s="151">
        <v>5.5351245503636459E-3</v>
      </c>
      <c r="J19" s="143">
        <v>0.25891689402541029</v>
      </c>
      <c r="K19" s="155">
        <v>-0.47548951072951162</v>
      </c>
      <c r="L19" s="155">
        <v>0.51904873936336315</v>
      </c>
      <c r="M19" s="151">
        <v>0.19971228275290531</v>
      </c>
      <c r="N19" s="143">
        <v>0.15151989766656193</v>
      </c>
      <c r="O19" s="155">
        <v>0.18106418403330604</v>
      </c>
      <c r="P19" s="155">
        <v>0.42752626862114518</v>
      </c>
      <c r="Q19" s="151">
        <v>6.3932822181510085E-2</v>
      </c>
      <c r="R19" s="143">
        <v>8.1121011906691187E-2</v>
      </c>
      <c r="S19" s="155">
        <v>0.68915261099328351</v>
      </c>
      <c r="T19" s="155">
        <v>7.1148329812750433E-2</v>
      </c>
      <c r="U19" s="151">
        <v>-2.9777965912562987E-2</v>
      </c>
      <c r="V19" s="143">
        <v>4.5841554030633169E-2</v>
      </c>
      <c r="W19" s="155">
        <v>-0.2164238762276236</v>
      </c>
      <c r="X19" s="155">
        <v>0.71932428466755916</v>
      </c>
      <c r="Y19" s="151">
        <v>2.8294315749378018E-2</v>
      </c>
      <c r="Z19" s="143">
        <v>2.4422544630940735E-2</v>
      </c>
      <c r="AA19" s="155">
        <v>-0.36976291689513907</v>
      </c>
      <c r="AB19" s="155">
        <v>0.4300848951695535</v>
      </c>
      <c r="AC19" s="151">
        <v>2.3054083663225811E-2</v>
      </c>
      <c r="AD19" s="143">
        <v>0.15490112477397044</v>
      </c>
      <c r="AE19" s="155">
        <v>0.42182383628030706</v>
      </c>
      <c r="AF19" s="155">
        <v>0.83724872268389738</v>
      </c>
      <c r="AG19" s="151">
        <v>-9.3055762310842338E-2</v>
      </c>
      <c r="AH19" s="98" t="s">
        <v>153</v>
      </c>
      <c r="AI19" s="143">
        <v>6.7317488137482062E-2</v>
      </c>
      <c r="AJ19" s="155">
        <v>4.6948043477801349E-2</v>
      </c>
      <c r="AK19" s="155">
        <v>0.66519278549799488</v>
      </c>
      <c r="AL19" s="151">
        <v>1.3617498433246222E-2</v>
      </c>
      <c r="AM19" s="143">
        <v>0.20301649656044596</v>
      </c>
      <c r="AN19" s="155">
        <v>0.22984401252371534</v>
      </c>
      <c r="AO19" s="155">
        <v>0.93105736159942687</v>
      </c>
      <c r="AP19" s="151">
        <v>7.048554668403928E-2</v>
      </c>
      <c r="AQ19" s="143">
        <v>0.69498795891394272</v>
      </c>
      <c r="AR19" s="155">
        <v>1.4724082346432708</v>
      </c>
      <c r="AS19" s="155">
        <v>2.9046892808242362</v>
      </c>
      <c r="AT19" s="151">
        <v>-0.24673046225335082</v>
      </c>
      <c r="AU19" s="143">
        <v>0.52099385338742188</v>
      </c>
      <c r="AV19" s="155">
        <v>0.40631669482784538</v>
      </c>
      <c r="AW19" s="155">
        <v>1.6994033854787931</v>
      </c>
      <c r="AX19" s="151">
        <v>0.2647184167225265</v>
      </c>
      <c r="AY19" s="143">
        <v>9.11042384367442E-2</v>
      </c>
      <c r="AZ19" s="155">
        <v>0.29490730368210194</v>
      </c>
      <c r="BA19" s="155">
        <v>0.15861875377038182</v>
      </c>
      <c r="BB19" s="151">
        <v>1.9770132874384005E-2</v>
      </c>
      <c r="BC19" s="143">
        <v>0.18492181738517921</v>
      </c>
      <c r="BD19" s="155">
        <v>4.7611152042180471E-2</v>
      </c>
      <c r="BE19" s="155">
        <v>0.88001195891253481</v>
      </c>
      <c r="BF19" s="151">
        <v>0.14539579027544458</v>
      </c>
      <c r="BG19" s="143">
        <v>0.27009543773060107</v>
      </c>
      <c r="BH19" s="155">
        <v>0.13128385577527668</v>
      </c>
      <c r="BI19" s="155">
        <v>1.5310384782139135</v>
      </c>
      <c r="BJ19" s="151">
        <v>3.6012336674255185E-2</v>
      </c>
      <c r="BK19" s="143">
        <v>0.22478398500518004</v>
      </c>
      <c r="BL19" s="155">
        <v>0.51647779128832205</v>
      </c>
      <c r="BM19" s="155">
        <v>0.81737405496589766</v>
      </c>
      <c r="BN19" s="151">
        <v>-4.0090646755366777E-2</v>
      </c>
    </row>
    <row r="20" spans="1:66" s="148" customFormat="1" x14ac:dyDescent="0.25">
      <c r="A20" s="37" t="s">
        <v>154</v>
      </c>
      <c r="B20" s="144">
        <v>-5.2651203314813877E-2</v>
      </c>
      <c r="C20" s="156">
        <v>-0.11581730910208599</v>
      </c>
      <c r="D20" s="156">
        <v>5.460635786826451E-2</v>
      </c>
      <c r="E20" s="152">
        <v>-3.0661850725071327E-2</v>
      </c>
      <c r="F20" s="144">
        <v>-4.1012358864198184E-2</v>
      </c>
      <c r="G20" s="156">
        <v>-2.641057993120377E-2</v>
      </c>
      <c r="H20" s="156">
        <v>0.14562326317055074</v>
      </c>
      <c r="I20" s="152">
        <v>-4.8283588235223718E-2</v>
      </c>
      <c r="J20" s="144">
        <v>-0.23630188276294462</v>
      </c>
      <c r="K20" s="156">
        <v>-0.12791331300186304</v>
      </c>
      <c r="L20" s="156">
        <v>1.7462512515692197E-2</v>
      </c>
      <c r="M20" s="152">
        <v>-0.16511493775167874</v>
      </c>
      <c r="N20" s="144">
        <v>8.4956444863856895E-2</v>
      </c>
      <c r="O20" s="156">
        <v>0.97774500488688787</v>
      </c>
      <c r="P20" s="156">
        <v>-0.15100969665061204</v>
      </c>
      <c r="Q20" s="152">
        <v>8.1883269273710368E-3</v>
      </c>
      <c r="R20" s="144">
        <v>-4.5178636963997487E-2</v>
      </c>
      <c r="S20" s="156">
        <v>-0.2636075277605654</v>
      </c>
      <c r="T20" s="156">
        <v>0.34110283685673259</v>
      </c>
      <c r="U20" s="152">
        <v>-4.8530687442724263E-2</v>
      </c>
      <c r="V20" s="144">
        <v>-6.8433775003482467E-3</v>
      </c>
      <c r="W20" s="156">
        <v>4.691827104139179E-2</v>
      </c>
      <c r="X20" s="156">
        <v>0.10320824076817026</v>
      </c>
      <c r="Y20" s="152">
        <v>-3.5470091682755722E-2</v>
      </c>
      <c r="Z20" s="144">
        <v>-6.0558253537808859E-2</v>
      </c>
      <c r="AA20" s="156">
        <v>0.38731614185733054</v>
      </c>
      <c r="AB20" s="156">
        <v>-0.3053539046234377</v>
      </c>
      <c r="AC20" s="152">
        <v>-9.2431914938351234E-2</v>
      </c>
      <c r="AD20" s="144">
        <v>-0.11931914160158019</v>
      </c>
      <c r="AE20" s="156">
        <v>-0.47765971795208273</v>
      </c>
      <c r="AF20" s="156">
        <v>0.80455014872359154</v>
      </c>
      <c r="AG20" s="152">
        <v>-2.2258711477866511E-2</v>
      </c>
      <c r="AH20" s="37" t="s">
        <v>154</v>
      </c>
      <c r="AI20" s="144">
        <v>3.3587121218537241E-2</v>
      </c>
      <c r="AJ20" s="156">
        <v>-9.1394903314210296E-3</v>
      </c>
      <c r="AK20" s="156">
        <v>0.53665966090536443</v>
      </c>
      <c r="AL20" s="152">
        <v>1.2003900489116814E-2</v>
      </c>
      <c r="AM20" s="144">
        <v>0.1865376136604544</v>
      </c>
      <c r="AN20" s="156">
        <v>0.21811550355125497</v>
      </c>
      <c r="AO20" s="156">
        <v>1.3186753784010836</v>
      </c>
      <c r="AP20" s="152">
        <v>3.0961352520660013E-2</v>
      </c>
      <c r="AQ20" s="144">
        <v>0.44095817061830278</v>
      </c>
      <c r="AR20" s="156">
        <v>0.66153060995323276</v>
      </c>
      <c r="AS20" s="156">
        <v>2.2841541127273874</v>
      </c>
      <c r="AT20" s="152">
        <v>-3.7968346752906168E-2</v>
      </c>
      <c r="AU20" s="144">
        <v>0.34870354239879209</v>
      </c>
      <c r="AV20" s="156">
        <v>1.042595528732829</v>
      </c>
      <c r="AW20" s="156">
        <v>0.64751677840242916</v>
      </c>
      <c r="AX20" s="152">
        <v>0.17056014734293989</v>
      </c>
      <c r="AY20" s="144">
        <v>0.11232172508588034</v>
      </c>
      <c r="AZ20" s="156">
        <v>3.3830276199520171E-4</v>
      </c>
      <c r="BA20" s="156">
        <v>1.2559318998630804</v>
      </c>
      <c r="BB20" s="152">
        <v>-2.4460928176645247E-2</v>
      </c>
      <c r="BC20" s="144">
        <v>0.24794025417741672</v>
      </c>
      <c r="BD20" s="156">
        <v>0.32659779402788036</v>
      </c>
      <c r="BE20" s="156">
        <v>1.4178159430000239</v>
      </c>
      <c r="BF20" s="152">
        <v>7.0397047315730488E-2</v>
      </c>
      <c r="BG20" s="144">
        <v>0.10503939043227062</v>
      </c>
      <c r="BH20" s="156">
        <v>3.7076035096248017E-2</v>
      </c>
      <c r="BI20" s="156">
        <v>0.81645986366153522</v>
      </c>
      <c r="BJ20" s="152">
        <v>6.1886954537025973E-3</v>
      </c>
      <c r="BK20" s="144">
        <v>0.13028049742168424</v>
      </c>
      <c r="BL20" s="156">
        <v>6.9453568122069598E-2</v>
      </c>
      <c r="BM20" s="156">
        <v>1.8414255587373862</v>
      </c>
      <c r="BN20" s="152">
        <v>1.7917682184148465E-2</v>
      </c>
    </row>
    <row r="21" spans="1:66" s="148" customFormat="1" x14ac:dyDescent="0.25">
      <c r="A21" s="37" t="s">
        <v>155</v>
      </c>
      <c r="B21" s="144">
        <v>1.341005577683152E-2</v>
      </c>
      <c r="C21" s="156">
        <v>0.11808473898165772</v>
      </c>
      <c r="D21" s="156">
        <v>-7.3572399433565749E-3</v>
      </c>
      <c r="E21" s="152">
        <v>-1.6472252797715248E-2</v>
      </c>
      <c r="F21" s="144">
        <v>5.9730055283077732E-2</v>
      </c>
      <c r="G21" s="156">
        <v>0.24791076734056716</v>
      </c>
      <c r="H21" s="156">
        <v>-0.10822663435437363</v>
      </c>
      <c r="I21" s="152">
        <v>3.7432637936835045E-2</v>
      </c>
      <c r="J21" s="144">
        <v>0.30738896694395113</v>
      </c>
      <c r="K21" s="156">
        <v>0.19927467457219539</v>
      </c>
      <c r="L21" s="156">
        <v>0.72653762843657788</v>
      </c>
      <c r="M21" s="152">
        <v>0.20873173192202277</v>
      </c>
      <c r="N21" s="144">
        <v>-0.11772791502375601</v>
      </c>
      <c r="O21" s="156">
        <v>-0.53103614715960479</v>
      </c>
      <c r="P21" s="156">
        <v>0.47716639515422976</v>
      </c>
      <c r="Q21" s="152">
        <v>-0.13813200912152523</v>
      </c>
      <c r="R21" s="144">
        <v>8.6965010948881538E-2</v>
      </c>
      <c r="S21" s="156">
        <v>0.24979405155878354</v>
      </c>
      <c r="T21" s="156">
        <v>1.0342641703129374E-2</v>
      </c>
      <c r="U21" s="152">
        <v>7.1386826670999159E-2</v>
      </c>
      <c r="V21" s="144">
        <v>0.13026648161421051</v>
      </c>
      <c r="W21" s="156">
        <v>0.55804041303011065</v>
      </c>
      <c r="X21" s="156">
        <v>0.10974617586898638</v>
      </c>
      <c r="Y21" s="152">
        <v>3.1533480719891926E-2</v>
      </c>
      <c r="Z21" s="144">
        <v>-3.4853801882221092E-2</v>
      </c>
      <c r="AA21" s="156">
        <v>-0.16663539465660726</v>
      </c>
      <c r="AB21" s="156">
        <v>-0.50140583822422968</v>
      </c>
      <c r="AC21" s="152">
        <v>9.6731424653003106E-2</v>
      </c>
      <c r="AD21" s="144">
        <v>-0.15085603710873707</v>
      </c>
      <c r="AE21" s="156">
        <v>-0.2679042702878256</v>
      </c>
      <c r="AF21" s="156">
        <v>-0.90641070397641066</v>
      </c>
      <c r="AG21" s="152">
        <v>-0.10575408923208252</v>
      </c>
      <c r="AH21" s="37" t="s">
        <v>155</v>
      </c>
      <c r="AI21" s="144">
        <v>7.6261720981318781E-2</v>
      </c>
      <c r="AJ21" s="156">
        <v>0.17307509611498517</v>
      </c>
      <c r="AK21" s="156">
        <v>0.57124177495131612</v>
      </c>
      <c r="AL21" s="152">
        <v>-5.7405283210099078E-3</v>
      </c>
      <c r="AM21" s="144">
        <v>0.12630611807211256</v>
      </c>
      <c r="AN21" s="156">
        <v>0.4862594343836264</v>
      </c>
      <c r="AO21" s="156">
        <v>0.85376424948885088</v>
      </c>
      <c r="AP21" s="152">
        <v>-5.3756163898359466E-2</v>
      </c>
      <c r="AQ21" s="144">
        <v>0.73086636795476023</v>
      </c>
      <c r="AR21" s="156">
        <v>0.67953732230579433</v>
      </c>
      <c r="AS21" s="156">
        <v>3.0597878650427948</v>
      </c>
      <c r="AT21" s="152">
        <v>0.15610960054994827</v>
      </c>
      <c r="AU21" s="144">
        <v>0.20803781408667232</v>
      </c>
      <c r="AV21" s="156">
        <v>0.39191325889934925</v>
      </c>
      <c r="AW21" s="156">
        <v>1.1106850351917732</v>
      </c>
      <c r="AX21" s="152">
        <v>3.411690614247459E-2</v>
      </c>
      <c r="AY21" s="144">
        <v>0.19106983848452019</v>
      </c>
      <c r="AZ21" s="156">
        <v>0.81046897305011445</v>
      </c>
      <c r="BA21" s="156">
        <v>0.93401889135309801</v>
      </c>
      <c r="BB21" s="152">
        <v>-1.3916533558869792E-2</v>
      </c>
      <c r="BC21" s="144">
        <v>0.19172773876214722</v>
      </c>
      <c r="BD21" s="156">
        <v>0.68209875226614436</v>
      </c>
      <c r="BE21" s="156">
        <v>1.2279492740652902</v>
      </c>
      <c r="BF21" s="152">
        <v>-6.677595987737317E-2</v>
      </c>
      <c r="BG21" s="144">
        <v>-2.2915795854307586E-2</v>
      </c>
      <c r="BH21" s="156">
        <v>3.2436588905285113E-2</v>
      </c>
      <c r="BI21" s="156">
        <v>-3.4985821172675458E-2</v>
      </c>
      <c r="BJ21" s="152">
        <v>-2.5526780511738734E-3</v>
      </c>
      <c r="BK21" s="144">
        <v>-0.21097195520500867</v>
      </c>
      <c r="BL21" s="156">
        <v>-0.1575214989900573</v>
      </c>
      <c r="BM21" s="156">
        <v>8.4345983032653393E-2</v>
      </c>
      <c r="BN21" s="152">
        <v>-0.25173704240444494</v>
      </c>
    </row>
    <row r="22" spans="1:66" s="148" customFormat="1" x14ac:dyDescent="0.25">
      <c r="A22" s="37" t="s">
        <v>156</v>
      </c>
      <c r="B22" s="144">
        <v>3.3248908073779226E-2</v>
      </c>
      <c r="C22" s="156">
        <v>0.14172444768779435</v>
      </c>
      <c r="D22" s="156">
        <v>-9.9043538658243335E-3</v>
      </c>
      <c r="E22" s="152">
        <v>2.4724932866855287E-3</v>
      </c>
      <c r="F22" s="144">
        <v>-1.4577113245740847E-2</v>
      </c>
      <c r="G22" s="156">
        <v>-0.19937020489175428</v>
      </c>
      <c r="H22" s="156">
        <v>0.32007346894340216</v>
      </c>
      <c r="I22" s="152">
        <v>-1.7726315483072019E-2</v>
      </c>
      <c r="J22" s="144">
        <v>9.9900562165370133E-2</v>
      </c>
      <c r="K22" s="156">
        <v>0.36503504974794332</v>
      </c>
      <c r="L22" s="156">
        <v>0.36920828179321319</v>
      </c>
      <c r="M22" s="152">
        <v>-4.8966739782173141E-2</v>
      </c>
      <c r="N22" s="144">
        <v>-0.1098930964474476</v>
      </c>
      <c r="O22" s="156">
        <v>-0.86985156764983573</v>
      </c>
      <c r="P22" s="156">
        <v>-0.40141081517125787</v>
      </c>
      <c r="Q22" s="152">
        <v>7.4533637063896041E-3</v>
      </c>
      <c r="R22" s="144">
        <v>1.1338615085078274E-2</v>
      </c>
      <c r="S22" s="156">
        <v>-0.16667268206422037</v>
      </c>
      <c r="T22" s="156">
        <v>0.3238052756180867</v>
      </c>
      <c r="U22" s="152">
        <v>-1.0400435749431391E-3</v>
      </c>
      <c r="V22" s="144">
        <v>-1.6789536825006834E-2</v>
      </c>
      <c r="W22" s="156">
        <v>-0.26567669541984262</v>
      </c>
      <c r="X22" s="156">
        <v>0.35389991747621785</v>
      </c>
      <c r="Y22" s="152">
        <v>8.0394365485532138E-3</v>
      </c>
      <c r="Z22" s="144">
        <v>4.8575696827245274E-2</v>
      </c>
      <c r="AA22" s="156">
        <v>-6.8676727342296129E-2</v>
      </c>
      <c r="AB22" s="156">
        <v>0.37543929546063026</v>
      </c>
      <c r="AC22" s="152">
        <v>-2.946666979072432E-2</v>
      </c>
      <c r="AD22" s="144">
        <v>-0.15323798983682968</v>
      </c>
      <c r="AE22" s="156">
        <v>-0.20273921289696339</v>
      </c>
      <c r="AF22" s="156">
        <v>0.31018622470299029</v>
      </c>
      <c r="AG22" s="152">
        <v>-0.14575674243252146</v>
      </c>
      <c r="AH22" s="37" t="s">
        <v>156</v>
      </c>
      <c r="AI22" s="144">
        <v>9.1661094237563301E-2</v>
      </c>
      <c r="AJ22" s="156">
        <v>0.36822254690971601</v>
      </c>
      <c r="AK22" s="156">
        <v>0.36320511378703202</v>
      </c>
      <c r="AL22" s="152">
        <v>-2.9635286279990236E-2</v>
      </c>
      <c r="AM22" s="144">
        <v>7.5607359481190795E-2</v>
      </c>
      <c r="AN22" s="156">
        <v>4.4074530120570721E-2</v>
      </c>
      <c r="AO22" s="156">
        <v>0.8562455858206004</v>
      </c>
      <c r="AP22" s="152">
        <v>-2.3042141231097046E-2</v>
      </c>
      <c r="AQ22" s="144">
        <v>0.42990454037178694</v>
      </c>
      <c r="AR22" s="156">
        <v>-3.9093099411235954E-2</v>
      </c>
      <c r="AS22" s="156">
        <v>1.6322571621088464</v>
      </c>
      <c r="AT22" s="152">
        <v>0.1943623371410762</v>
      </c>
      <c r="AU22" s="144">
        <v>8.8553310592152101E-3</v>
      </c>
      <c r="AV22" s="156">
        <v>-0.24207852588924661</v>
      </c>
      <c r="AW22" s="156">
        <v>0.35227215195350503</v>
      </c>
      <c r="AX22" s="152">
        <v>-5.8557496306254508E-2</v>
      </c>
      <c r="AY22" s="144">
        <v>0.13424600097665351</v>
      </c>
      <c r="AZ22" s="156">
        <v>0.50866645272728128</v>
      </c>
      <c r="BA22" s="156">
        <v>0.7463990839906991</v>
      </c>
      <c r="BB22" s="152">
        <v>-7.9618702592312296E-3</v>
      </c>
      <c r="BC22" s="144">
        <v>0.15247512131948859</v>
      </c>
      <c r="BD22" s="156">
        <v>0.12285811242403621</v>
      </c>
      <c r="BE22" s="156">
        <v>1.2861786187809336</v>
      </c>
      <c r="BF22" s="152">
        <v>3.2397141335067436E-2</v>
      </c>
      <c r="BG22" s="144">
        <v>-2.2413813961843942E-2</v>
      </c>
      <c r="BH22" s="156">
        <v>-0.21775889703671192</v>
      </c>
      <c r="BI22" s="156">
        <v>-1.2355522174836153E-3</v>
      </c>
      <c r="BJ22" s="152">
        <v>-2.1130764128466373E-3</v>
      </c>
      <c r="BK22" s="144">
        <v>-0.2685120437731765</v>
      </c>
      <c r="BL22" s="156">
        <v>-0.52647936485656466</v>
      </c>
      <c r="BM22" s="156">
        <v>1.0455743921340686</v>
      </c>
      <c r="BN22" s="152">
        <v>-0.36682530545331282</v>
      </c>
    </row>
    <row r="23" spans="1:66" s="148" customFormat="1" x14ac:dyDescent="0.25">
      <c r="A23" s="98" t="s">
        <v>157</v>
      </c>
      <c r="B23" s="143">
        <v>9.405919295158105E-2</v>
      </c>
      <c r="C23" s="155">
        <v>0.15608491535362301</v>
      </c>
      <c r="D23" s="155">
        <v>0.39604672917808692</v>
      </c>
      <c r="E23" s="151">
        <v>3.4287605207277139E-2</v>
      </c>
      <c r="F23" s="143">
        <v>3.1625510455777217E-2</v>
      </c>
      <c r="G23" s="155">
        <v>0.10554295856354301</v>
      </c>
      <c r="H23" s="155">
        <v>0.30739555260113605</v>
      </c>
      <c r="I23" s="151">
        <v>-3.1023582036304287E-2</v>
      </c>
      <c r="J23" s="143">
        <v>5.9750685605750142E-2</v>
      </c>
      <c r="K23" s="155">
        <v>-1.1286375435230198</v>
      </c>
      <c r="L23" s="155">
        <v>0.824124130973237</v>
      </c>
      <c r="M23" s="151">
        <v>0.19478664498644815</v>
      </c>
      <c r="N23" s="143">
        <v>-1.269847248690481E-2</v>
      </c>
      <c r="O23" s="155">
        <v>-1.1582742784667204</v>
      </c>
      <c r="P23" s="155">
        <v>0.23900768972827802</v>
      </c>
      <c r="Q23" s="151">
        <v>5.6427749170542718E-2</v>
      </c>
      <c r="R23" s="143">
        <v>-2.06483398737074E-2</v>
      </c>
      <c r="S23" s="155">
        <v>-8.348154937921759E-2</v>
      </c>
      <c r="T23" s="155">
        <v>-0.10902473324504314</v>
      </c>
      <c r="U23" s="151">
        <v>2.2675625161729718E-2</v>
      </c>
      <c r="V23" s="143">
        <v>8.5585483731914547E-2</v>
      </c>
      <c r="W23" s="155">
        <v>0.16727948058577802</v>
      </c>
      <c r="X23" s="155">
        <v>0.98136627924156628</v>
      </c>
      <c r="Y23" s="151">
        <v>-7.9470249301656137E-2</v>
      </c>
      <c r="Z23" s="143">
        <v>-4.4375852290624795E-2</v>
      </c>
      <c r="AA23" s="155">
        <v>0.37279766736151032</v>
      </c>
      <c r="AB23" s="155">
        <v>-0.52721230730364432</v>
      </c>
      <c r="AC23" s="151">
        <v>-3.0631095773013928E-2</v>
      </c>
      <c r="AD23" s="143">
        <v>5.8004235737308729E-2</v>
      </c>
      <c r="AE23" s="155">
        <v>0.27848766805365166</v>
      </c>
      <c r="AF23" s="155">
        <v>0.113945552137805</v>
      </c>
      <c r="AG23" s="151">
        <v>-2.5303511808641765E-2</v>
      </c>
      <c r="AH23" s="98" t="s">
        <v>157</v>
      </c>
      <c r="AI23" s="143">
        <v>8.8066953487377919E-2</v>
      </c>
      <c r="AJ23" s="155">
        <v>0.3000767929209891</v>
      </c>
      <c r="AK23" s="155">
        <v>0.43339149323717052</v>
      </c>
      <c r="AL23" s="151">
        <v>-1.0374005028823907E-2</v>
      </c>
      <c r="AM23" s="143">
        <v>3.5766093628915918E-2</v>
      </c>
      <c r="AN23" s="155">
        <v>0.12767294108115212</v>
      </c>
      <c r="AO23" s="155">
        <v>0.66486565036071532</v>
      </c>
      <c r="AP23" s="151">
        <v>-5.9600847817764979E-2</v>
      </c>
      <c r="AQ23" s="143">
        <v>0.23073833195212679</v>
      </c>
      <c r="AR23" s="155">
        <v>-0.69224113220474415</v>
      </c>
      <c r="AS23" s="155">
        <v>1.9373325537187203</v>
      </c>
      <c r="AT23" s="151">
        <v>0.18943669937461904</v>
      </c>
      <c r="AU23" s="143">
        <v>-0.15536303909425153</v>
      </c>
      <c r="AV23" s="155">
        <v>-1.581416988389273</v>
      </c>
      <c r="AW23" s="155">
        <v>0.16375357306063787</v>
      </c>
      <c r="AX23" s="151">
        <v>-6.6062569317221875E-2</v>
      </c>
      <c r="AY23" s="143">
        <v>3.2476649196254925E-2</v>
      </c>
      <c r="AZ23" s="155">
        <v>-0.26396770764521982</v>
      </c>
      <c r="BA23" s="155">
        <v>0.56622602093290553</v>
      </c>
      <c r="BB23" s="151">
        <v>4.4491720815061475E-2</v>
      </c>
      <c r="BC23" s="143">
        <v>0.19221905102076997</v>
      </c>
      <c r="BD23" s="155">
        <v>0.50656146923743783</v>
      </c>
      <c r="BE23" s="155">
        <v>1.5482206133549408</v>
      </c>
      <c r="BF23" s="151">
        <v>-7.5367423715966719E-2</v>
      </c>
      <c r="BG23" s="143">
        <v>-9.1212210883409472E-2</v>
      </c>
      <c r="BH23" s="155">
        <v>0.52480168721993747</v>
      </c>
      <c r="BI23" s="155">
        <v>-0.95853275469068144</v>
      </c>
      <c r="BJ23" s="151">
        <v>-5.5798255849086376E-2</v>
      </c>
      <c r="BK23" s="143">
        <v>-0.36540893280983822</v>
      </c>
      <c r="BL23" s="155">
        <v>-0.66981553308322006</v>
      </c>
      <c r="BM23" s="155">
        <v>0.32227122158797616</v>
      </c>
      <c r="BN23" s="151">
        <v>-0.29907305495111225</v>
      </c>
    </row>
    <row r="24" spans="1:66" s="148" customFormat="1" x14ac:dyDescent="0.25">
      <c r="A24" s="37" t="s">
        <v>158</v>
      </c>
      <c r="B24" s="144">
        <v>-2.6118032017841131E-3</v>
      </c>
      <c r="C24" s="156">
        <v>-0.19538688334069843</v>
      </c>
      <c r="D24" s="156">
        <v>6.1341741514777226E-2</v>
      </c>
      <c r="E24" s="152">
        <v>7.4501135383796546E-2</v>
      </c>
      <c r="F24" s="144">
        <v>3.4429872393292982E-2</v>
      </c>
      <c r="G24" s="156">
        <v>-0.16497206130890785</v>
      </c>
      <c r="H24" s="156">
        <v>-0.17409560957202075</v>
      </c>
      <c r="I24" s="152">
        <v>0.10178822298754642</v>
      </c>
      <c r="J24" s="144">
        <v>-0.2628699436267965</v>
      </c>
      <c r="K24" s="156">
        <v>-0.68715091592690491</v>
      </c>
      <c r="L24" s="156">
        <v>-0.68162793769910834</v>
      </c>
      <c r="M24" s="152">
        <v>-0.15587236844995944</v>
      </c>
      <c r="N24" s="144">
        <v>-7.2265336531189384E-2</v>
      </c>
      <c r="O24" s="156">
        <v>0.44755232598337269</v>
      </c>
      <c r="P24" s="156">
        <v>-0.49226421519027674</v>
      </c>
      <c r="Q24" s="152">
        <v>-1.0175076535338223E-2</v>
      </c>
      <c r="R24" s="144">
        <v>0.14267194488777424</v>
      </c>
      <c r="S24" s="156">
        <v>6.3186797373830927E-3</v>
      </c>
      <c r="T24" s="156">
        <v>1.1043979956780632</v>
      </c>
      <c r="U24" s="152">
        <v>2.3068292810040081E-3</v>
      </c>
      <c r="V24" s="144">
        <v>3.1561806346550814E-2</v>
      </c>
      <c r="W24" s="156">
        <v>-0.10961612058484693</v>
      </c>
      <c r="X24" s="156">
        <v>-0.9803785301648329</v>
      </c>
      <c r="Y24" s="152">
        <v>0.1937883325416514</v>
      </c>
      <c r="Z24" s="144">
        <v>-2.3271017816761663E-3</v>
      </c>
      <c r="AA24" s="156">
        <v>-0.67786268397755922</v>
      </c>
      <c r="AB24" s="156">
        <v>6.3017053193050288E-2</v>
      </c>
      <c r="AC24" s="152">
        <v>9.9100867980261853E-2</v>
      </c>
      <c r="AD24" s="144">
        <v>-4.0216452498424538E-2</v>
      </c>
      <c r="AE24" s="156">
        <v>-2.1983467478204233E-2</v>
      </c>
      <c r="AF24" s="156">
        <v>-0.26004667348203014</v>
      </c>
      <c r="AG24" s="152">
        <v>5.0620369003011811E-2</v>
      </c>
      <c r="AH24" s="37" t="s">
        <v>158</v>
      </c>
      <c r="AI24" s="144">
        <v>0.13810635360040768</v>
      </c>
      <c r="AJ24" s="156">
        <v>0.22050721868237666</v>
      </c>
      <c r="AK24" s="156">
        <v>0.44012687688368324</v>
      </c>
      <c r="AL24" s="152">
        <v>9.4788981080043966E-2</v>
      </c>
      <c r="AM24" s="144">
        <v>0.11120832488640708</v>
      </c>
      <c r="AN24" s="156">
        <v>-1.0888540296551952E-2</v>
      </c>
      <c r="AO24" s="156">
        <v>0.34514677761814383</v>
      </c>
      <c r="AP24" s="152">
        <v>9.0470963405005156E-2</v>
      </c>
      <c r="AQ24" s="144">
        <v>0.2041702710882749</v>
      </c>
      <c r="AR24" s="156">
        <v>-1.251478735129786</v>
      </c>
      <c r="AS24" s="156">
        <v>1.2382421035039197</v>
      </c>
      <c r="AT24" s="152">
        <v>0.19867926867633834</v>
      </c>
      <c r="AU24" s="144">
        <v>-0.31258482048929781</v>
      </c>
      <c r="AV24" s="156">
        <v>-2.1116096672927882</v>
      </c>
      <c r="AW24" s="156">
        <v>-0.17750094547902684</v>
      </c>
      <c r="AX24" s="152">
        <v>-8.4425972779931135E-2</v>
      </c>
      <c r="AY24" s="144">
        <v>0.22032723104802665</v>
      </c>
      <c r="AZ24" s="156">
        <v>5.9584998527286714E-3</v>
      </c>
      <c r="BA24" s="156">
        <v>1.3295211797542361</v>
      </c>
      <c r="BB24" s="152">
        <v>9.5329237538789746E-2</v>
      </c>
      <c r="BC24" s="144">
        <v>0.23062423486766903</v>
      </c>
      <c r="BD24" s="156">
        <v>0.35002707761119911</v>
      </c>
      <c r="BE24" s="156">
        <v>0.46463384242193762</v>
      </c>
      <c r="BF24" s="152">
        <v>0.1538910005084404</v>
      </c>
      <c r="BG24" s="144">
        <v>-3.2981059127276779E-2</v>
      </c>
      <c r="BH24" s="156">
        <v>-0.54037713861495229</v>
      </c>
      <c r="BI24" s="156">
        <v>-0.59016179687419346</v>
      </c>
      <c r="BJ24" s="152">
        <v>0.13573452706952671</v>
      </c>
      <c r="BK24" s="144">
        <v>-0.28630624370668256</v>
      </c>
      <c r="BL24" s="156">
        <v>-0.21413928260934156</v>
      </c>
      <c r="BM24" s="156">
        <v>-0.74232560061764552</v>
      </c>
      <c r="BN24" s="152">
        <v>-0.22619397447023393</v>
      </c>
    </row>
    <row r="25" spans="1:66" s="148" customFormat="1" x14ac:dyDescent="0.25">
      <c r="A25" s="37" t="s">
        <v>159</v>
      </c>
      <c r="B25" s="144">
        <v>3.7303826447632193E-2</v>
      </c>
      <c r="C25" s="156">
        <v>-2.0151386397873949E-2</v>
      </c>
      <c r="D25" s="156">
        <v>0.26014800033459018</v>
      </c>
      <c r="E25" s="152">
        <v>3.2968892607741163E-2</v>
      </c>
      <c r="F25" s="144">
        <v>-8.4542065912431852E-2</v>
      </c>
      <c r="G25" s="156">
        <v>-0.19531458608306362</v>
      </c>
      <c r="H25" s="156">
        <v>-5.2995853377392876E-2</v>
      </c>
      <c r="I25" s="152">
        <v>-7.0676404518648539E-2</v>
      </c>
      <c r="J25" s="144">
        <v>-1.4407906344988675E-3</v>
      </c>
      <c r="K25" s="156">
        <v>8.2571141640396029E-2</v>
      </c>
      <c r="L25" s="156">
        <v>0.34220752215809824</v>
      </c>
      <c r="M25" s="152">
        <v>-0.14192062296829344</v>
      </c>
      <c r="N25" s="144">
        <v>0.22256584872774732</v>
      </c>
      <c r="O25" s="156">
        <v>0.79098247515457221</v>
      </c>
      <c r="P25" s="156">
        <v>0.97131969608857016</v>
      </c>
      <c r="Q25" s="152">
        <v>-3.2696270621037415E-2</v>
      </c>
      <c r="R25" s="144">
        <v>-0.23553559735120588</v>
      </c>
      <c r="S25" s="156">
        <v>-0.35668631380489568</v>
      </c>
      <c r="T25" s="156">
        <v>-1.2644489678025437</v>
      </c>
      <c r="U25" s="152">
        <v>-5.1191382158302101E-2</v>
      </c>
      <c r="V25" s="144">
        <v>-7.4855915239466331E-2</v>
      </c>
      <c r="W25" s="156">
        <v>-0.23687962179211652</v>
      </c>
      <c r="X25" s="156">
        <v>0.42522166800560868</v>
      </c>
      <c r="Y25" s="152">
        <v>-0.1143592470965622</v>
      </c>
      <c r="Z25" s="144">
        <v>-1.0918919801682581E-2</v>
      </c>
      <c r="AA25" s="156">
        <v>0.22709877131271528</v>
      </c>
      <c r="AB25" s="156">
        <v>-0.32209485366474944</v>
      </c>
      <c r="AC25" s="152">
        <v>-2.5239716905671949E-2</v>
      </c>
      <c r="AD25" s="144">
        <v>9.2358828554806038E-3</v>
      </c>
      <c r="AE25" s="156">
        <v>-0.42553009391539476</v>
      </c>
      <c r="AF25" s="156">
        <v>0.95337509920471319</v>
      </c>
      <c r="AG25" s="152">
        <v>-5.369030801677388E-3</v>
      </c>
      <c r="AH25" s="37" t="s">
        <v>159</v>
      </c>
      <c r="AI25" s="144">
        <v>0.16200012427120836</v>
      </c>
      <c r="AJ25" s="156">
        <v>8.2271093302844989E-2</v>
      </c>
      <c r="AK25" s="156">
        <v>0.70763211716162999</v>
      </c>
      <c r="AL25" s="152">
        <v>0.14423012648550038</v>
      </c>
      <c r="AM25" s="144">
        <v>-3.30637963091025E-2</v>
      </c>
      <c r="AN25" s="156">
        <v>-0.45411389372018274</v>
      </c>
      <c r="AO25" s="156">
        <v>0.40037755859512458</v>
      </c>
      <c r="AP25" s="152">
        <v>-1.7638079050478428E-2</v>
      </c>
      <c r="AQ25" s="144">
        <v>-0.10465948649017509</v>
      </c>
      <c r="AR25" s="156">
        <v>-1.3681822680615854</v>
      </c>
      <c r="AS25" s="156">
        <v>0.85391199722544009</v>
      </c>
      <c r="AT25" s="152">
        <v>-0.15197308621397787</v>
      </c>
      <c r="AU25" s="144">
        <v>2.7708943262205521E-2</v>
      </c>
      <c r="AV25" s="156">
        <v>-0.78959104497861121</v>
      </c>
      <c r="AW25" s="156">
        <v>0.31665235545531356</v>
      </c>
      <c r="AX25" s="152">
        <v>2.1009765720556683E-2</v>
      </c>
      <c r="AY25" s="144">
        <v>-0.10217337725206077</v>
      </c>
      <c r="AZ25" s="156">
        <v>-0.60052186551095055</v>
      </c>
      <c r="BA25" s="156">
        <v>5.4729570248563064E-2</v>
      </c>
      <c r="BB25" s="152">
        <v>-2.7248971290511514E-2</v>
      </c>
      <c r="BC25" s="144">
        <v>2.5501838013992195E-2</v>
      </c>
      <c r="BD25" s="156">
        <v>-0.44489295721102806</v>
      </c>
      <c r="BE25" s="156">
        <v>0.78010933455855991</v>
      </c>
      <c r="BF25" s="152">
        <v>7.9982726919862746E-3</v>
      </c>
      <c r="BG25" s="144">
        <v>-9.0461770467382685E-3</v>
      </c>
      <c r="BH25" s="156">
        <v>-0.14664297264562975</v>
      </c>
      <c r="BI25" s="156">
        <v>-0.41085081231471321</v>
      </c>
      <c r="BJ25" s="152">
        <v>1.3763385510851656E-2</v>
      </c>
      <c r="BK25" s="144">
        <v>-0.12621432374246488</v>
      </c>
      <c r="BL25" s="156">
        <v>-0.37176510623691073</v>
      </c>
      <c r="BM25" s="156">
        <v>1.1174602025634783</v>
      </c>
      <c r="BN25" s="152">
        <v>-0.1258089160398288</v>
      </c>
    </row>
    <row r="26" spans="1:66" s="148" customFormat="1" x14ac:dyDescent="0.25">
      <c r="A26" s="37" t="s">
        <v>160</v>
      </c>
      <c r="B26" s="144">
        <v>7.330711067072837E-2</v>
      </c>
      <c r="C26" s="156">
        <v>0.13121694226338487</v>
      </c>
      <c r="D26" s="156">
        <v>0.20418327536926206</v>
      </c>
      <c r="E26" s="152">
        <v>3.3243656084041007E-2</v>
      </c>
      <c r="F26" s="144">
        <v>9.1188502116912318E-2</v>
      </c>
      <c r="G26" s="156">
        <v>9.1937722348520268E-2</v>
      </c>
      <c r="H26" s="156">
        <v>0.16029694575860809</v>
      </c>
      <c r="I26" s="152">
        <v>7.541087262985835E-2</v>
      </c>
      <c r="J26" s="144">
        <v>5.9944957703184087E-3</v>
      </c>
      <c r="K26" s="156">
        <v>-0.28654354437871188</v>
      </c>
      <c r="L26" s="156">
        <v>-0.37104490530135159</v>
      </c>
      <c r="M26" s="152">
        <v>0.21628958742186755</v>
      </c>
      <c r="N26" s="144">
        <v>0.14102197968593533</v>
      </c>
      <c r="O26" s="156">
        <v>0.27753818324507495</v>
      </c>
      <c r="P26" s="156">
        <v>0.86331248678146455</v>
      </c>
      <c r="Q26" s="152">
        <v>-5.4977952992132595E-2</v>
      </c>
      <c r="R26" s="144">
        <v>2.8474533594786688E-2</v>
      </c>
      <c r="S26" s="156">
        <v>-0.22631136026432497</v>
      </c>
      <c r="T26" s="156">
        <v>-0.63880479820746849</v>
      </c>
      <c r="U26" s="152">
        <v>0.14536232561903684</v>
      </c>
      <c r="V26" s="144">
        <v>0.16900874212286698</v>
      </c>
      <c r="W26" s="156">
        <v>0.40256247191803585</v>
      </c>
      <c r="X26" s="156">
        <v>0.59507845047686203</v>
      </c>
      <c r="Y26" s="152">
        <v>3.8129866837159909E-2</v>
      </c>
      <c r="Z26" s="144">
        <v>5.1958872369280762E-2</v>
      </c>
      <c r="AA26" s="156">
        <v>-0.35605092194631727</v>
      </c>
      <c r="AB26" s="156">
        <v>0.32186704707434899</v>
      </c>
      <c r="AC26" s="152">
        <v>9.649982909588295E-2</v>
      </c>
      <c r="AD26" s="144">
        <v>-4.8618736981667077E-3</v>
      </c>
      <c r="AE26" s="156">
        <v>-1.8938946644650123E-2</v>
      </c>
      <c r="AF26" s="156">
        <v>-4.5941332696029846E-2</v>
      </c>
      <c r="AG26" s="152">
        <v>3.141479147796411E-2</v>
      </c>
      <c r="AH26" s="37" t="s">
        <v>160</v>
      </c>
      <c r="AI26" s="144">
        <v>0.2020583268681575</v>
      </c>
      <c r="AJ26" s="156">
        <v>7.1763587878435509E-2</v>
      </c>
      <c r="AK26" s="156">
        <v>0.92171974639671639</v>
      </c>
      <c r="AL26" s="152">
        <v>0.17500128928285585</v>
      </c>
      <c r="AM26" s="144">
        <v>7.2701819053550665E-2</v>
      </c>
      <c r="AN26" s="156">
        <v>-0.16280596647990819</v>
      </c>
      <c r="AO26" s="156">
        <v>0.24060103541033051</v>
      </c>
      <c r="AP26" s="152">
        <v>7.5499109062451941E-2</v>
      </c>
      <c r="AQ26" s="144">
        <v>-0.19856555288522681</v>
      </c>
      <c r="AR26" s="156">
        <v>-2.0197608621882406</v>
      </c>
      <c r="AS26" s="156">
        <v>0.11365881013087531</v>
      </c>
      <c r="AT26" s="152">
        <v>0.11328324099006282</v>
      </c>
      <c r="AU26" s="144">
        <v>0.27862401939558845</v>
      </c>
      <c r="AV26" s="156">
        <v>0.35779870591629948</v>
      </c>
      <c r="AW26" s="156">
        <v>1.581375657408036</v>
      </c>
      <c r="AX26" s="152">
        <v>-4.1421550977965516E-2</v>
      </c>
      <c r="AY26" s="144">
        <v>-8.5037458742352356E-2</v>
      </c>
      <c r="AZ26" s="156">
        <v>-0.66016054371105515</v>
      </c>
      <c r="BA26" s="156">
        <v>-0.90788050357699213</v>
      </c>
      <c r="BB26" s="152">
        <v>0.11915339790346846</v>
      </c>
      <c r="BC26" s="144">
        <v>0.21130011696186601</v>
      </c>
      <c r="BD26" s="156">
        <v>0.22334621012685041</v>
      </c>
      <c r="BE26" s="156">
        <v>1.0212878675592041</v>
      </c>
      <c r="BF26" s="152">
        <v>3.808870298059297E-2</v>
      </c>
      <c r="BG26" s="144">
        <v>-5.6630015047027804E-3</v>
      </c>
      <c r="BH26" s="156">
        <v>-0.43401716724965089</v>
      </c>
      <c r="BI26" s="156">
        <v>-0.46442306070099448</v>
      </c>
      <c r="BJ26" s="152">
        <v>0.13972988439745893</v>
      </c>
      <c r="BK26" s="144">
        <v>2.2161792396198088E-2</v>
      </c>
      <c r="BL26" s="156">
        <v>-0.18796483998459745</v>
      </c>
      <c r="BM26" s="156">
        <v>0.7613326451644582</v>
      </c>
      <c r="BN26" s="152">
        <v>5.1362617870656768E-2</v>
      </c>
    </row>
    <row r="27" spans="1:66" s="148" customFormat="1" x14ac:dyDescent="0.25">
      <c r="A27" s="98" t="s">
        <v>161</v>
      </c>
      <c r="B27" s="143">
        <v>0.1068380017635171</v>
      </c>
      <c r="C27" s="155">
        <v>0.25327118030390228</v>
      </c>
      <c r="D27" s="155">
        <v>0.28757726898787439</v>
      </c>
      <c r="E27" s="151">
        <v>2.2232623679285801E-2</v>
      </c>
      <c r="F27" s="143">
        <v>0.10331681536038051</v>
      </c>
      <c r="G27" s="155">
        <v>0.20071853023070396</v>
      </c>
      <c r="H27" s="155">
        <v>0.34981785724393255</v>
      </c>
      <c r="I27" s="151">
        <v>3.2477893374161626E-2</v>
      </c>
      <c r="J27" s="143">
        <v>-0.12547024949078844</v>
      </c>
      <c r="K27" s="155">
        <v>0.76763302288223301</v>
      </c>
      <c r="L27" s="155">
        <v>-0.704078687601708</v>
      </c>
      <c r="M27" s="151">
        <v>-0.17697187228015254</v>
      </c>
      <c r="N27" s="143">
        <v>1.4305510447448322E-2</v>
      </c>
      <c r="O27" s="155">
        <v>-0.10278426299261545</v>
      </c>
      <c r="P27" s="155">
        <v>-1.1252467776922996</v>
      </c>
      <c r="Q27" s="151">
        <v>0.2586847032676185</v>
      </c>
      <c r="R27" s="143">
        <v>-2.0222414333919581E-2</v>
      </c>
      <c r="S27" s="155">
        <v>0.18590513650467866</v>
      </c>
      <c r="T27" s="155">
        <v>0.13697630202748279</v>
      </c>
      <c r="U27" s="151">
        <v>-9.186483826407299E-2</v>
      </c>
      <c r="V27" s="143">
        <v>0.16379303526086764</v>
      </c>
      <c r="W27" s="155">
        <v>2.2300954712301646E-2</v>
      </c>
      <c r="X27" s="155">
        <v>0.608629906728968</v>
      </c>
      <c r="Y27" s="151">
        <v>0.12695944984050689</v>
      </c>
      <c r="Z27" s="143">
        <v>0.1494186270270923</v>
      </c>
      <c r="AA27" s="155">
        <v>0.42499374924202105</v>
      </c>
      <c r="AB27" s="155">
        <v>0.59152145857655647</v>
      </c>
      <c r="AC27" s="151">
        <v>3.8500401707042275E-3</v>
      </c>
      <c r="AD27" s="143">
        <v>0.12821651221213681</v>
      </c>
      <c r="AE27" s="155">
        <v>0.51977748094840326</v>
      </c>
      <c r="AF27" s="155">
        <v>0.31547421525447739</v>
      </c>
      <c r="AG27" s="151">
        <v>-3.4841218957546882E-2</v>
      </c>
      <c r="AH27" s="98" t="s">
        <v>161</v>
      </c>
      <c r="AI27" s="143">
        <v>0.21483713568009355</v>
      </c>
      <c r="AJ27" s="155">
        <v>0.16894985282871477</v>
      </c>
      <c r="AK27" s="155">
        <v>0.81325028620650386</v>
      </c>
      <c r="AL27" s="151">
        <v>0.16294630775486452</v>
      </c>
      <c r="AM27" s="143">
        <v>0.14439312395815396</v>
      </c>
      <c r="AN27" s="155">
        <v>-6.7630394812747241E-2</v>
      </c>
      <c r="AO27" s="155">
        <v>0.28302334005312701</v>
      </c>
      <c r="AP27" s="151">
        <v>0.13900058447291785</v>
      </c>
      <c r="AQ27" s="143">
        <v>-0.3837864879817654</v>
      </c>
      <c r="AR27" s="155">
        <v>-0.12349029578298776</v>
      </c>
      <c r="AS27" s="155">
        <v>-1.4145440084440697</v>
      </c>
      <c r="AT27" s="151">
        <v>-0.25847527627653788</v>
      </c>
      <c r="AU27" s="143">
        <v>0.30562800232994158</v>
      </c>
      <c r="AV27" s="155">
        <v>1.4132887213904044</v>
      </c>
      <c r="AW27" s="155">
        <v>0.21712118998745833</v>
      </c>
      <c r="AX27" s="151">
        <v>0.16083540311911027</v>
      </c>
      <c r="AY27" s="143">
        <v>-8.4611533202564537E-2</v>
      </c>
      <c r="AZ27" s="155">
        <v>-0.3907738578271589</v>
      </c>
      <c r="BA27" s="155">
        <v>-0.6618794683044662</v>
      </c>
      <c r="BB27" s="151">
        <v>4.6129344776657533E-3</v>
      </c>
      <c r="BC27" s="143">
        <v>0.2895076684908191</v>
      </c>
      <c r="BD27" s="155">
        <v>7.8367684253374037E-2</v>
      </c>
      <c r="BE27" s="155">
        <v>0.64855149504660581</v>
      </c>
      <c r="BF27" s="151">
        <v>0.244518402122756</v>
      </c>
      <c r="BG27" s="143">
        <v>0.18813147781301431</v>
      </c>
      <c r="BH27" s="155">
        <v>-0.38182108536914017</v>
      </c>
      <c r="BI27" s="155">
        <v>0.65431070517920631</v>
      </c>
      <c r="BJ27" s="151">
        <v>0.17421102034117708</v>
      </c>
      <c r="BK27" s="143">
        <v>9.2374068871026171E-2</v>
      </c>
      <c r="BL27" s="155">
        <v>5.3324972910154145E-2</v>
      </c>
      <c r="BM27" s="155">
        <v>0.96286130828113059</v>
      </c>
      <c r="BN27" s="151">
        <v>4.1824910721751651E-2</v>
      </c>
    </row>
    <row r="28" spans="1:66" s="148" customFormat="1" x14ac:dyDescent="0.25">
      <c r="A28" s="37" t="s">
        <v>162</v>
      </c>
      <c r="B28" s="144">
        <v>-8.3810357408582004E-2</v>
      </c>
      <c r="C28" s="156">
        <v>-0.10545631108598919</v>
      </c>
      <c r="D28" s="156">
        <v>-0.33214087489616517</v>
      </c>
      <c r="E28" s="152">
        <v>-3.8386099444019717E-2</v>
      </c>
      <c r="F28" s="144">
        <v>-7.7421198453166973E-3</v>
      </c>
      <c r="G28" s="156">
        <v>-9.4280955547150214E-3</v>
      </c>
      <c r="H28" s="156">
        <v>0.18365562999318996</v>
      </c>
      <c r="I28" s="152">
        <v>-4.1452875518552368E-2</v>
      </c>
      <c r="J28" s="144">
        <v>0.7892566579803586</v>
      </c>
      <c r="K28" s="156">
        <v>1.5973235819460569</v>
      </c>
      <c r="L28" s="156">
        <v>2.4403697041372041</v>
      </c>
      <c r="M28" s="152">
        <v>0.13147557241642915</v>
      </c>
      <c r="N28" s="144">
        <v>4.3168463469899443E-2</v>
      </c>
      <c r="O28" s="156">
        <v>0.10180126211283458</v>
      </c>
      <c r="P28" s="156">
        <v>1.0243220580083383</v>
      </c>
      <c r="Q28" s="152">
        <v>-0.21851033421846933</v>
      </c>
      <c r="R28" s="144">
        <v>1.75180096293448E-2</v>
      </c>
      <c r="S28" s="156">
        <v>-0.23239893308732373</v>
      </c>
      <c r="T28" s="156">
        <v>0.11364377948561888</v>
      </c>
      <c r="U28" s="152">
        <v>7.6250781457114059E-2</v>
      </c>
      <c r="V28" s="144">
        <v>-0.11002286761500502</v>
      </c>
      <c r="W28" s="156">
        <v>-0.17962164673337799</v>
      </c>
      <c r="X28" s="156">
        <v>1.7504269195214306E-2</v>
      </c>
      <c r="Y28" s="152">
        <v>-0.13011514809149172</v>
      </c>
      <c r="Z28" s="144">
        <v>4.9104581386679946E-2</v>
      </c>
      <c r="AA28" s="156">
        <v>3.8962582361909082E-2</v>
      </c>
      <c r="AB28" s="156">
        <v>0.25927102472521568</v>
      </c>
      <c r="AC28" s="152">
        <v>-2.1443574872799909E-2</v>
      </c>
      <c r="AD28" s="144">
        <v>5.8992101455338286E-2</v>
      </c>
      <c r="AE28" s="156">
        <v>0.45768753368289161</v>
      </c>
      <c r="AF28" s="156">
        <v>-0.31782562130650938</v>
      </c>
      <c r="AG28" s="152">
        <v>1.2021968810114192E-2</v>
      </c>
      <c r="AH28" s="37" t="s">
        <v>162</v>
      </c>
      <c r="AI28" s="144">
        <v>0.13363858147329566</v>
      </c>
      <c r="AJ28" s="156">
        <v>0.25888042508342402</v>
      </c>
      <c r="AK28" s="156">
        <v>0.41976766979556146</v>
      </c>
      <c r="AL28" s="152">
        <v>5.0059072927048254E-2</v>
      </c>
      <c r="AM28" s="144">
        <v>0.10222113171954428</v>
      </c>
      <c r="AN28" s="156">
        <v>8.7913570941445585E-2</v>
      </c>
      <c r="AO28" s="156">
        <v>0.64077457961833773</v>
      </c>
      <c r="AP28" s="152">
        <v>-4.240514033180931E-3</v>
      </c>
      <c r="AQ28" s="144">
        <v>0.6683401136253897</v>
      </c>
      <c r="AR28" s="156">
        <v>2.1609842020899741</v>
      </c>
      <c r="AS28" s="156">
        <v>1.7074536333922428</v>
      </c>
      <c r="AT28" s="152">
        <v>2.8872664589850716E-2</v>
      </c>
      <c r="AU28" s="144">
        <v>0.42106180233103041</v>
      </c>
      <c r="AV28" s="156">
        <v>1.0675376575198663</v>
      </c>
      <c r="AW28" s="156">
        <v>1.7337074631860734</v>
      </c>
      <c r="AX28" s="152">
        <v>-4.7499854564020838E-2</v>
      </c>
      <c r="AY28" s="144">
        <v>-0.20976546846099398</v>
      </c>
      <c r="AZ28" s="156">
        <v>-0.62949147065186573</v>
      </c>
      <c r="BA28" s="156">
        <v>-1.6526336844969105</v>
      </c>
      <c r="BB28" s="152">
        <v>7.8556886653775804E-2</v>
      </c>
      <c r="BC28" s="144">
        <v>0.14792299452926327</v>
      </c>
      <c r="BD28" s="156">
        <v>8.3621581048429761E-3</v>
      </c>
      <c r="BE28" s="156">
        <v>1.646434294406653</v>
      </c>
      <c r="BF28" s="152">
        <v>-7.9385078510387119E-2</v>
      </c>
      <c r="BG28" s="144">
        <v>0.23956316098137043</v>
      </c>
      <c r="BH28" s="156">
        <v>0.33500418097032814</v>
      </c>
      <c r="BI28" s="156">
        <v>0.8505646767113717</v>
      </c>
      <c r="BJ28" s="152">
        <v>5.3666577488115319E-2</v>
      </c>
      <c r="BK28" s="144">
        <v>0.191582622824789</v>
      </c>
      <c r="BL28" s="156">
        <v>0.53299597407124999</v>
      </c>
      <c r="BM28" s="156">
        <v>0.90508236045665136</v>
      </c>
      <c r="BN28" s="152">
        <v>3.2265105288540319E-3</v>
      </c>
    </row>
    <row r="29" spans="1:66" s="148" customFormat="1" x14ac:dyDescent="0.25">
      <c r="A29" s="37" t="s">
        <v>163</v>
      </c>
      <c r="B29" s="144">
        <v>0.16672359661621039</v>
      </c>
      <c r="C29" s="156">
        <v>0.44502101805624683</v>
      </c>
      <c r="D29" s="156">
        <v>0.13651082893268196</v>
      </c>
      <c r="E29" s="152">
        <v>6.3494096740916772E-2</v>
      </c>
      <c r="F29" s="144">
        <v>5.5857807758025402E-2</v>
      </c>
      <c r="G29" s="156">
        <v>0.33186294291188023</v>
      </c>
      <c r="H29" s="156">
        <v>-9.5856730647206234E-2</v>
      </c>
      <c r="I29" s="152">
        <v>-3.1187141683886033E-4</v>
      </c>
      <c r="J29" s="144">
        <v>0.50500521928416919</v>
      </c>
      <c r="K29" s="156">
        <v>1.4553430493870962</v>
      </c>
      <c r="L29" s="156">
        <v>0.55039978115037513</v>
      </c>
      <c r="M29" s="152">
        <v>0.15165248543053989</v>
      </c>
      <c r="N29" s="144">
        <v>0.23436764208597771</v>
      </c>
      <c r="O29" s="156">
        <v>0.2684452979598948</v>
      </c>
      <c r="P29" s="156">
        <v>0.60235312701476573</v>
      </c>
      <c r="Q29" s="152">
        <v>0.13756471400454895</v>
      </c>
      <c r="R29" s="144">
        <v>-9.6691973878026527E-2</v>
      </c>
      <c r="S29" s="156">
        <v>8.685666717716245E-2</v>
      </c>
      <c r="T29" s="156">
        <v>-0.69797637958873615</v>
      </c>
      <c r="U29" s="152">
        <v>-6.1736869478122847E-2</v>
      </c>
      <c r="V29" s="144">
        <v>0.15212408277223988</v>
      </c>
      <c r="W29" s="156">
        <v>0.62519394447840781</v>
      </c>
      <c r="X29" s="156">
        <v>0.31549506153760021</v>
      </c>
      <c r="Y29" s="152">
        <v>-2.291730021895666E-2</v>
      </c>
      <c r="Z29" s="144">
        <v>-0.13212922391125215</v>
      </c>
      <c r="AA29" s="156">
        <v>-0.2245505909756611</v>
      </c>
      <c r="AB29" s="156">
        <v>-0.31795204559588619</v>
      </c>
      <c r="AC29" s="152">
        <v>-7.5078698347682882E-2</v>
      </c>
      <c r="AD29" s="144">
        <v>0.15060154599723052</v>
      </c>
      <c r="AE29" s="156">
        <v>-1.2352439672765669E-2</v>
      </c>
      <c r="AF29" s="156">
        <v>-0.42747807012719008</v>
      </c>
      <c r="AG29" s="152">
        <v>0.30048919246871808</v>
      </c>
      <c r="AH29" s="37" t="s">
        <v>163</v>
      </c>
      <c r="AI29" s="144">
        <v>0.26305835164187386</v>
      </c>
      <c r="AJ29" s="156">
        <v>0.7240528295375448</v>
      </c>
      <c r="AK29" s="156">
        <v>0.29613049839365324</v>
      </c>
      <c r="AL29" s="152">
        <v>8.0584277060223863E-2</v>
      </c>
      <c r="AM29" s="144">
        <v>0.24262100539000153</v>
      </c>
      <c r="AN29" s="156">
        <v>0.61509109993638944</v>
      </c>
      <c r="AO29" s="156">
        <v>0.59791370234852437</v>
      </c>
      <c r="AP29" s="152">
        <v>6.6124019068628748E-2</v>
      </c>
      <c r="AQ29" s="144">
        <v>1.1747861235440578</v>
      </c>
      <c r="AR29" s="156">
        <v>3.5337561098366743</v>
      </c>
      <c r="AS29" s="156">
        <v>1.9156458923845197</v>
      </c>
      <c r="AT29" s="152">
        <v>0.32244577298868404</v>
      </c>
      <c r="AU29" s="144">
        <v>0.4328635956892608</v>
      </c>
      <c r="AV29" s="156">
        <v>0.54500048032518889</v>
      </c>
      <c r="AW29" s="156">
        <v>1.364740894112269</v>
      </c>
      <c r="AX29" s="152">
        <v>0.12276113006156553</v>
      </c>
      <c r="AY29" s="144">
        <v>-7.092184498781462E-2</v>
      </c>
      <c r="AZ29" s="156">
        <v>-0.18594848966980759</v>
      </c>
      <c r="BA29" s="156">
        <v>-1.086161096283103</v>
      </c>
      <c r="BB29" s="152">
        <v>6.8011399333955058E-2</v>
      </c>
      <c r="BC29" s="144">
        <v>0.37490299254096948</v>
      </c>
      <c r="BD29" s="156">
        <v>0.87043572437536731</v>
      </c>
      <c r="BE29" s="156">
        <v>1.5367076879386445</v>
      </c>
      <c r="BF29" s="152">
        <v>1.2056868367218421E-2</v>
      </c>
      <c r="BG29" s="144">
        <v>0.11835285687180086</v>
      </c>
      <c r="BH29" s="156">
        <v>-0.11664518131804824</v>
      </c>
      <c r="BI29" s="156">
        <v>0.85470748478023495</v>
      </c>
      <c r="BJ29" s="152">
        <v>3.8275960461043868E-3</v>
      </c>
      <c r="BK29" s="144">
        <v>0.33294828596653891</v>
      </c>
      <c r="BL29" s="156">
        <v>0.94617362831387908</v>
      </c>
      <c r="BM29" s="156">
        <v>-0.47577080887525192</v>
      </c>
      <c r="BN29" s="152">
        <v>0.3090847337992495</v>
      </c>
    </row>
    <row r="30" spans="1:66" s="148" customFormat="1" x14ac:dyDescent="0.25">
      <c r="A30" s="37" t="s">
        <v>164</v>
      </c>
      <c r="B30" s="144">
        <v>-2.7335825989758256E-2</v>
      </c>
      <c r="C30" s="156">
        <v>-6.5513076483245669E-3</v>
      </c>
      <c r="D30" s="156">
        <v>-1.4875774893800653E-2</v>
      </c>
      <c r="E30" s="152">
        <v>-2.2046380997898352E-2</v>
      </c>
      <c r="F30" s="144">
        <v>4.8701196161962557E-2</v>
      </c>
      <c r="G30" s="156">
        <v>0.19463721698793801</v>
      </c>
      <c r="H30" s="156">
        <v>0.13687932543296455</v>
      </c>
      <c r="I30" s="152">
        <v>-3.7236756583296504E-3</v>
      </c>
      <c r="J30" s="144">
        <v>-0.51717238275774946</v>
      </c>
      <c r="K30" s="156">
        <v>-0.96691753560216753</v>
      </c>
      <c r="L30" s="156">
        <v>-0.70256294651052897</v>
      </c>
      <c r="M30" s="152">
        <v>-0.26895980183688484</v>
      </c>
      <c r="N30" s="144">
        <v>3.6834880385424373E-2</v>
      </c>
      <c r="O30" s="156">
        <v>-0.30266810600285599</v>
      </c>
      <c r="P30" s="156">
        <v>-0.72517303007836631</v>
      </c>
      <c r="Q30" s="152">
        <v>0.29956557535096051</v>
      </c>
      <c r="R30" s="144">
        <v>0.21055801651285266</v>
      </c>
      <c r="S30" s="156">
        <v>1.2307021650053427</v>
      </c>
      <c r="T30" s="156">
        <v>1.1422309072715997</v>
      </c>
      <c r="U30" s="152">
        <v>-9.4119390062347152E-2</v>
      </c>
      <c r="V30" s="144">
        <v>-3.712091258800676E-2</v>
      </c>
      <c r="W30" s="156">
        <v>-0.16816879455577372</v>
      </c>
      <c r="X30" s="156">
        <v>-0.57660089790713975</v>
      </c>
      <c r="Y30" s="152">
        <v>5.0619891244972903E-2</v>
      </c>
      <c r="Z30" s="144">
        <v>0.18165245201472979</v>
      </c>
      <c r="AA30" s="156">
        <v>0.18765412085361044</v>
      </c>
      <c r="AB30" s="156">
        <v>0.58476290900336281</v>
      </c>
      <c r="AC30" s="152">
        <v>0.10757802147569195</v>
      </c>
      <c r="AD30" s="144">
        <v>-1.3994082878703296E-2</v>
      </c>
      <c r="AE30" s="156">
        <v>0.31257888607372664</v>
      </c>
      <c r="AF30" s="156">
        <v>0.4329398405680891</v>
      </c>
      <c r="AG30" s="152">
        <v>-0.19006328200638833</v>
      </c>
      <c r="AH30" s="37" t="s">
        <v>164</v>
      </c>
      <c r="AI30" s="144">
        <v>0.16241541498138723</v>
      </c>
      <c r="AJ30" s="156">
        <v>0.58628457962583536</v>
      </c>
      <c r="AK30" s="156">
        <v>7.7071448130590525E-2</v>
      </c>
      <c r="AL30" s="152">
        <v>2.5294239978284505E-2</v>
      </c>
      <c r="AM30" s="144">
        <v>0.20013369943505177</v>
      </c>
      <c r="AN30" s="156">
        <v>0.71779059457580718</v>
      </c>
      <c r="AO30" s="156">
        <v>0.57449608202288083</v>
      </c>
      <c r="AP30" s="152">
        <v>-1.3010529219559253E-2</v>
      </c>
      <c r="AQ30" s="144">
        <v>0.65161924501598989</v>
      </c>
      <c r="AR30" s="156">
        <v>2.8533821186132187</v>
      </c>
      <c r="AS30" s="156">
        <v>1.5841278511753423</v>
      </c>
      <c r="AT30" s="152">
        <v>-0.16280361627006834</v>
      </c>
      <c r="AU30" s="144">
        <v>0.32867649638874985</v>
      </c>
      <c r="AV30" s="156">
        <v>-3.5205808922742055E-2</v>
      </c>
      <c r="AW30" s="156">
        <v>-0.22374462274756191</v>
      </c>
      <c r="AX30" s="152">
        <v>0.47730465840465863</v>
      </c>
      <c r="AY30" s="144">
        <v>0.11116163793025136</v>
      </c>
      <c r="AZ30" s="156">
        <v>1.2710650355998601</v>
      </c>
      <c r="BA30" s="156">
        <v>0.69487460919596522</v>
      </c>
      <c r="BB30" s="152">
        <v>-0.17147031634742893</v>
      </c>
      <c r="BC30" s="144">
        <v>0.16877333783009574</v>
      </c>
      <c r="BD30" s="156">
        <v>0.29970445790155775</v>
      </c>
      <c r="BE30" s="156">
        <v>0.36502833955464276</v>
      </c>
      <c r="BF30" s="152">
        <v>2.4546892775031415E-2</v>
      </c>
      <c r="BG30" s="144">
        <v>0.24804643651724989</v>
      </c>
      <c r="BH30" s="156">
        <v>0.42705986148187947</v>
      </c>
      <c r="BI30" s="156">
        <v>1.1176033467092488</v>
      </c>
      <c r="BJ30" s="152">
        <v>1.4905788425913391E-2</v>
      </c>
      <c r="BK30" s="144">
        <v>0.32381607678600233</v>
      </c>
      <c r="BL30" s="156">
        <v>1.2776914610322558</v>
      </c>
      <c r="BM30" s="156">
        <v>3.1103643888670263E-3</v>
      </c>
      <c r="BN30" s="152">
        <v>8.7606660314897056E-2</v>
      </c>
    </row>
    <row r="31" spans="1:66" s="148" customFormat="1" x14ac:dyDescent="0.25">
      <c r="A31" s="98" t="s">
        <v>165</v>
      </c>
      <c r="B31" s="143">
        <v>7.2468645462771875E-2</v>
      </c>
      <c r="C31" s="155">
        <v>0.20085803233666155</v>
      </c>
      <c r="D31" s="155">
        <v>0.3097229804233752</v>
      </c>
      <c r="E31" s="151">
        <v>-1.1078083122069149E-2</v>
      </c>
      <c r="F31" s="143">
        <v>9.3151084025384634E-3</v>
      </c>
      <c r="G31" s="155">
        <v>-6.4950436278992107E-2</v>
      </c>
      <c r="H31" s="155">
        <v>3.1912759793343071E-2</v>
      </c>
      <c r="I31" s="151">
        <v>2.0251279899849539E-2</v>
      </c>
      <c r="J31" s="143">
        <v>-0.15616294759124827</v>
      </c>
      <c r="K31" s="155">
        <v>-1.0046075880040917</v>
      </c>
      <c r="L31" s="155">
        <v>-0.60169566198754687</v>
      </c>
      <c r="M31" s="151">
        <v>8.6415103380798941E-2</v>
      </c>
      <c r="N31" s="143">
        <v>0.41572697043257012</v>
      </c>
      <c r="O31" s="155">
        <v>1.7374454702543414</v>
      </c>
      <c r="P31" s="155">
        <v>1.8279971214442057</v>
      </c>
      <c r="Q31" s="151">
        <v>-0.18219147058465823</v>
      </c>
      <c r="R31" s="143">
        <v>0.15782602020585212</v>
      </c>
      <c r="S31" s="155">
        <v>-6.4309519605107113E-2</v>
      </c>
      <c r="T31" s="155">
        <v>1.0223769739192168</v>
      </c>
      <c r="U31" s="151">
        <v>5.2243831512555072E-2</v>
      </c>
      <c r="V31" s="143">
        <v>-5.994923448653644E-2</v>
      </c>
      <c r="W31" s="155">
        <v>-0.2013013300739761</v>
      </c>
      <c r="X31" s="155">
        <v>-0.23860007916055714</v>
      </c>
      <c r="Y31" s="151">
        <v>1.5466774815447559E-2</v>
      </c>
      <c r="Z31" s="143">
        <v>-0.12265566924392424</v>
      </c>
      <c r="AA31" s="155">
        <v>0.45845815160797532</v>
      </c>
      <c r="AB31" s="155">
        <v>-0.64761400565861926</v>
      </c>
      <c r="AC31" s="151">
        <v>-0.12386586187449056</v>
      </c>
      <c r="AD31" s="143">
        <v>9.0240710446161998E-2</v>
      </c>
      <c r="AE31" s="155">
        <v>-2.8051133898967961E-2</v>
      </c>
      <c r="AF31" s="155">
        <v>-0.27354183595679338</v>
      </c>
      <c r="AG31" s="151">
        <v>0.21136040722897409</v>
      </c>
      <c r="AH31" s="98" t="s">
        <v>165</v>
      </c>
      <c r="AI31" s="143">
        <v>0.12804605868064201</v>
      </c>
      <c r="AJ31" s="155">
        <v>0.53387143165859463</v>
      </c>
      <c r="AK31" s="155">
        <v>9.921715956609134E-2</v>
      </c>
      <c r="AL31" s="151">
        <v>-8.016466823070445E-3</v>
      </c>
      <c r="AM31" s="143">
        <v>0.10613199247720972</v>
      </c>
      <c r="AN31" s="155">
        <v>0.45212162806611111</v>
      </c>
      <c r="AO31" s="155">
        <v>0.25659098457229135</v>
      </c>
      <c r="AP31" s="151">
        <v>-2.5237142693871339E-2</v>
      </c>
      <c r="AQ31" s="143">
        <v>0.62092654691553006</v>
      </c>
      <c r="AR31" s="155">
        <v>1.081141507726894</v>
      </c>
      <c r="AS31" s="155">
        <v>1.6865108767895034</v>
      </c>
      <c r="AT31" s="151">
        <v>0.10058335939088314</v>
      </c>
      <c r="AU31" s="143">
        <v>0.73009795637387165</v>
      </c>
      <c r="AV31" s="155">
        <v>1.8050239243242148</v>
      </c>
      <c r="AW31" s="155">
        <v>2.7294992763889434</v>
      </c>
      <c r="AX31" s="151">
        <v>3.6428484552381901E-2</v>
      </c>
      <c r="AY31" s="143">
        <v>0.28921007247002306</v>
      </c>
      <c r="AZ31" s="155">
        <v>1.0208503794900743</v>
      </c>
      <c r="BA31" s="155">
        <v>1.5802752810876992</v>
      </c>
      <c r="BB31" s="151">
        <v>-2.7361646570800868E-2</v>
      </c>
      <c r="BC31" s="143">
        <v>-5.4968931917308339E-2</v>
      </c>
      <c r="BD31" s="155">
        <v>7.6102173115280003E-2</v>
      </c>
      <c r="BE31" s="155">
        <v>-0.48220164633488238</v>
      </c>
      <c r="BF31" s="151">
        <v>-8.6945782250027914E-2</v>
      </c>
      <c r="BG31" s="143">
        <v>-2.4027859753766645E-2</v>
      </c>
      <c r="BH31" s="155">
        <v>0.46052426384783374</v>
      </c>
      <c r="BI31" s="155">
        <v>-0.12153211752592696</v>
      </c>
      <c r="BJ31" s="151">
        <v>-0.11281011361928139</v>
      </c>
      <c r="BK31" s="143">
        <v>0.28584027502002751</v>
      </c>
      <c r="BL31" s="155">
        <v>0.72986284618488462</v>
      </c>
      <c r="BM31" s="155">
        <v>-0.58590568682240374</v>
      </c>
      <c r="BN31" s="151">
        <v>0.33380828650141803</v>
      </c>
    </row>
    <row r="32" spans="1:66" s="148" customFormat="1" x14ac:dyDescent="0.25">
      <c r="A32" s="37" t="s">
        <v>166</v>
      </c>
      <c r="B32" s="144">
        <v>0.22719445318552989</v>
      </c>
      <c r="C32" s="156">
        <v>0.49465799833904356</v>
      </c>
      <c r="D32" s="156">
        <v>0.15343715538443448</v>
      </c>
      <c r="E32" s="152">
        <v>0.13925619378010712</v>
      </c>
      <c r="F32" s="144">
        <v>4.2296406052589219E-2</v>
      </c>
      <c r="G32" s="156">
        <v>-3.9764281576763594E-2</v>
      </c>
      <c r="H32" s="156">
        <v>-0.32094535227832388</v>
      </c>
      <c r="I32" s="152">
        <v>0.10760505986299052</v>
      </c>
      <c r="J32" s="144">
        <v>6.5382807775503871E-2</v>
      </c>
      <c r="K32" s="156">
        <v>0.1907282370883383</v>
      </c>
      <c r="L32" s="156">
        <v>7.0080989763878776E-2</v>
      </c>
      <c r="M32" s="152">
        <v>0.15289250955976419</v>
      </c>
      <c r="N32" s="144">
        <v>-0.38510151668570325</v>
      </c>
      <c r="O32" s="156">
        <v>-1.325258089999318</v>
      </c>
      <c r="P32" s="156">
        <v>-0.4550114896610431</v>
      </c>
      <c r="Q32" s="152">
        <v>-0.25203010667428782</v>
      </c>
      <c r="R32" s="144">
        <v>2.7212642713676516E-2</v>
      </c>
      <c r="S32" s="156">
        <v>-0.11717691934579211</v>
      </c>
      <c r="T32" s="156">
        <v>-0.86779093983070155</v>
      </c>
      <c r="U32" s="152">
        <v>0.16950317454316077</v>
      </c>
      <c r="V32" s="144">
        <v>0.1167166238246371</v>
      </c>
      <c r="W32" s="156">
        <v>-5.6992827145859515E-2</v>
      </c>
      <c r="X32" s="156">
        <v>0.21478741742622454</v>
      </c>
      <c r="Y32" s="152">
        <v>0.13343919045974761</v>
      </c>
      <c r="Z32" s="144">
        <v>-6.3849329915073305E-3</v>
      </c>
      <c r="AA32" s="156">
        <v>6.6176200230476212E-2</v>
      </c>
      <c r="AB32" s="156">
        <v>-0.7546491965033848</v>
      </c>
      <c r="AC32" s="152">
        <v>0.12946492362645201</v>
      </c>
      <c r="AD32" s="144">
        <v>-5.7688236026118389E-2</v>
      </c>
      <c r="AE32" s="156">
        <v>4.6587862469465335E-2</v>
      </c>
      <c r="AF32" s="156">
        <v>-0.39024853303605411</v>
      </c>
      <c r="AG32" s="152">
        <v>-0.10748342673789391</v>
      </c>
      <c r="AH32" s="37" t="s">
        <v>166</v>
      </c>
      <c r="AI32" s="144">
        <v>0.4390508692747539</v>
      </c>
      <c r="AJ32" s="156">
        <v>1.1339857410836274</v>
      </c>
      <c r="AK32" s="156">
        <v>0.58479518984669099</v>
      </c>
      <c r="AL32" s="152">
        <v>0.16962582640105639</v>
      </c>
      <c r="AM32" s="144">
        <v>0.15617051837511564</v>
      </c>
      <c r="AN32" s="156">
        <v>0.42178544204406254</v>
      </c>
      <c r="AO32" s="156">
        <v>-0.2480099976992225</v>
      </c>
      <c r="AP32" s="152">
        <v>0.12382079268767154</v>
      </c>
      <c r="AQ32" s="144">
        <v>-0.10294730328932467</v>
      </c>
      <c r="AR32" s="156">
        <v>-0.32545383713082465</v>
      </c>
      <c r="AS32" s="156">
        <v>-0.68377783758382193</v>
      </c>
      <c r="AT32" s="152">
        <v>0.12200029653421818</v>
      </c>
      <c r="AU32" s="144">
        <v>0.30182797621826896</v>
      </c>
      <c r="AV32" s="156">
        <v>0.37796457221206214</v>
      </c>
      <c r="AW32" s="156">
        <v>1.250165728719562</v>
      </c>
      <c r="AX32" s="152">
        <v>2.9087120965634039E-3</v>
      </c>
      <c r="AY32" s="144">
        <v>0.29890470555435478</v>
      </c>
      <c r="AZ32" s="156">
        <v>1.1360723932316059</v>
      </c>
      <c r="BA32" s="156">
        <v>0.59884056177137879</v>
      </c>
      <c r="BB32" s="152">
        <v>6.5890746515245846E-2</v>
      </c>
      <c r="BC32" s="144">
        <v>0.17177055952233378</v>
      </c>
      <c r="BD32" s="156">
        <v>0.19873099270279848</v>
      </c>
      <c r="BE32" s="156">
        <v>-0.28491849810387215</v>
      </c>
      <c r="BF32" s="152">
        <v>0.17660855630121142</v>
      </c>
      <c r="BG32" s="144">
        <v>-7.9517374131953922E-2</v>
      </c>
      <c r="BH32" s="156">
        <v>0.48773788171640087</v>
      </c>
      <c r="BI32" s="156">
        <v>-1.1354523387545274</v>
      </c>
      <c r="BJ32" s="152">
        <v>3.8098384879970526E-2</v>
      </c>
      <c r="BK32" s="144">
        <v>0.16915993753857084</v>
      </c>
      <c r="BL32" s="156">
        <v>0.31876317497145834</v>
      </c>
      <c r="BM32" s="156">
        <v>-0.65832859855194847</v>
      </c>
      <c r="BN32" s="152">
        <v>0.21430289095340993</v>
      </c>
    </row>
    <row r="33" spans="1:66" s="148" customFormat="1" x14ac:dyDescent="0.25">
      <c r="A33" s="37" t="s">
        <v>167</v>
      </c>
      <c r="B33" s="144">
        <v>-0.1412750579018045</v>
      </c>
      <c r="C33" s="156">
        <v>-0.24152935086760863</v>
      </c>
      <c r="D33" s="156">
        <v>-0.4710273411608199</v>
      </c>
      <c r="E33" s="152">
        <v>-4.148644763838405E-2</v>
      </c>
      <c r="F33" s="144">
        <v>1.8726016540053791E-2</v>
      </c>
      <c r="G33" s="156">
        <v>0.16281103608942349</v>
      </c>
      <c r="H33" s="156">
        <v>3.293676610614682E-2</v>
      </c>
      <c r="I33" s="152">
        <v>-1.6618174346993975E-2</v>
      </c>
      <c r="J33" s="144">
        <v>-6.5715934736100934E-2</v>
      </c>
      <c r="K33" s="156">
        <v>0.65887914905323974</v>
      </c>
      <c r="L33" s="156">
        <v>-0.8318334384959325</v>
      </c>
      <c r="M33" s="152">
        <v>-7.0135696101641498E-2</v>
      </c>
      <c r="N33" s="144">
        <v>-0.23817223195894766</v>
      </c>
      <c r="O33" s="156">
        <v>-4.318851968696702E-2</v>
      </c>
      <c r="P33" s="156">
        <v>-1.8299533580136496</v>
      </c>
      <c r="Q33" s="152">
        <v>0.11469094865360552</v>
      </c>
      <c r="R33" s="144">
        <v>-2.2788577345562278E-2</v>
      </c>
      <c r="S33" s="156">
        <v>0.11227041015873951</v>
      </c>
      <c r="T33" s="156">
        <v>-0.28914119735827271</v>
      </c>
      <c r="U33" s="152">
        <v>-1.0789582342803028E-2</v>
      </c>
      <c r="V33" s="144">
        <v>3.405569037181877E-2</v>
      </c>
      <c r="W33" s="156">
        <v>0.23413911434518564</v>
      </c>
      <c r="X33" s="156">
        <v>8.631903039571398E-2</v>
      </c>
      <c r="Y33" s="152">
        <v>-2.4951085166137865E-2</v>
      </c>
      <c r="Z33" s="144">
        <v>0.16114731700215135</v>
      </c>
      <c r="AA33" s="156">
        <v>-1.9774118811106689E-2</v>
      </c>
      <c r="AB33" s="156">
        <v>1.0414601634401084</v>
      </c>
      <c r="AC33" s="152">
        <v>-7.2217409562758128E-4</v>
      </c>
      <c r="AD33" s="144">
        <v>-7.3995790541664164E-2</v>
      </c>
      <c r="AE33" s="156">
        <v>0.12274617796680332</v>
      </c>
      <c r="AF33" s="156">
        <v>-0.27390635777625416</v>
      </c>
      <c r="AG33" s="152">
        <v>-3.7841262777714713E-2</v>
      </c>
      <c r="AH33" s="37" t="s">
        <v>167</v>
      </c>
      <c r="AI33" s="144">
        <v>0.131052214756739</v>
      </c>
      <c r="AJ33" s="156">
        <v>0.44743537215977192</v>
      </c>
      <c r="AK33" s="156">
        <v>-2.2742980246810873E-2</v>
      </c>
      <c r="AL33" s="152">
        <v>6.4645282021755568E-2</v>
      </c>
      <c r="AM33" s="144">
        <v>0.11903872715714403</v>
      </c>
      <c r="AN33" s="156">
        <v>0.2527335352216058</v>
      </c>
      <c r="AO33" s="156">
        <v>-0.11921650094586944</v>
      </c>
      <c r="AP33" s="152">
        <v>0.10751448975751643</v>
      </c>
      <c r="AQ33" s="144">
        <v>-0.67366845730959479</v>
      </c>
      <c r="AR33" s="156">
        <v>-1.1219177374646812</v>
      </c>
      <c r="AS33" s="156">
        <v>-2.0660110572301296</v>
      </c>
      <c r="AT33" s="152">
        <v>-9.9787884997963205E-2</v>
      </c>
      <c r="AU33" s="144">
        <v>-0.17071189782665641</v>
      </c>
      <c r="AV33" s="156">
        <v>6.6330754565200323E-2</v>
      </c>
      <c r="AW33" s="156">
        <v>-1.1821407563088533</v>
      </c>
      <c r="AX33" s="152">
        <v>-1.9965053254380027E-2</v>
      </c>
      <c r="AY33" s="144">
        <v>0.37280810208681903</v>
      </c>
      <c r="AZ33" s="156">
        <v>1.161486136213183</v>
      </c>
      <c r="BA33" s="156">
        <v>1.0076757440018422</v>
      </c>
      <c r="BB33" s="152">
        <v>0.11683803365056566</v>
      </c>
      <c r="BC33" s="144">
        <v>5.370216712191267E-2</v>
      </c>
      <c r="BD33" s="156">
        <v>-0.19232383743042369</v>
      </c>
      <c r="BE33" s="156">
        <v>-0.51409452924575838</v>
      </c>
      <c r="BF33" s="152">
        <v>0.17457477135403021</v>
      </c>
      <c r="BG33" s="144">
        <v>0.21375916678144957</v>
      </c>
      <c r="BH33" s="156">
        <v>0.69251435388095528</v>
      </c>
      <c r="BI33" s="156">
        <v>0.22395987028146713</v>
      </c>
      <c r="BJ33" s="152">
        <v>0.11245490913202583</v>
      </c>
      <c r="BK33" s="144">
        <v>-5.543739900032385E-2</v>
      </c>
      <c r="BL33" s="156">
        <v>0.45386179261102733</v>
      </c>
      <c r="BM33" s="156">
        <v>-0.50475688620101256</v>
      </c>
      <c r="BN33" s="152">
        <v>-0.12402756429302286</v>
      </c>
    </row>
    <row r="34" spans="1:66" s="148" customFormat="1" x14ac:dyDescent="0.25">
      <c r="A34" s="37" t="s">
        <v>168</v>
      </c>
      <c r="B34" s="144">
        <v>-9.6086543622901921E-2</v>
      </c>
      <c r="C34" s="156">
        <v>-0.16077073445807333</v>
      </c>
      <c r="D34" s="156">
        <v>-0.32891158420819977</v>
      </c>
      <c r="E34" s="152">
        <v>-2.7404145609718933E-2</v>
      </c>
      <c r="F34" s="144">
        <v>-0.17624431476782609</v>
      </c>
      <c r="G34" s="156">
        <v>-0.16701969844709197</v>
      </c>
      <c r="H34" s="156">
        <v>-0.50114699789220474</v>
      </c>
      <c r="I34" s="152">
        <v>-0.11559466310845523</v>
      </c>
      <c r="J34" s="144">
        <v>9.0777805357639352E-2</v>
      </c>
      <c r="K34" s="156">
        <v>0.2454853600032596</v>
      </c>
      <c r="L34" s="156">
        <v>0.48245042823974238</v>
      </c>
      <c r="M34" s="152">
        <v>-2.0864050208730944E-2</v>
      </c>
      <c r="N34" s="144">
        <v>-0.12502528623934794</v>
      </c>
      <c r="O34" s="156">
        <v>0.64978174515798592</v>
      </c>
      <c r="P34" s="156">
        <v>-0.40886718869471128</v>
      </c>
      <c r="Q34" s="152">
        <v>-0.14459417775870237</v>
      </c>
      <c r="R34" s="144">
        <v>-0.17303086836980253</v>
      </c>
      <c r="S34" s="156">
        <v>-0.42649175872675027</v>
      </c>
      <c r="T34" s="156">
        <v>-0.23784705709024756</v>
      </c>
      <c r="U34" s="152">
        <v>-0.12625089412491275</v>
      </c>
      <c r="V34" s="144">
        <v>-0.21745292823719264</v>
      </c>
      <c r="W34" s="156">
        <v>-0.15244644723815437</v>
      </c>
      <c r="X34" s="156">
        <v>-0.71218956522025145</v>
      </c>
      <c r="Y34" s="152">
        <v>-0.1449950077523956</v>
      </c>
      <c r="Z34" s="144">
        <v>-0.21891405156998012</v>
      </c>
      <c r="AA34" s="156">
        <v>-0.30061331065812347</v>
      </c>
      <c r="AB34" s="156">
        <v>-1.1758774136942165</v>
      </c>
      <c r="AC34" s="152">
        <v>-6.0662679765040028E-3</v>
      </c>
      <c r="AD34" s="144">
        <v>-2.9060851732412019E-2</v>
      </c>
      <c r="AE34" s="156">
        <v>0.19676393832823358</v>
      </c>
      <c r="AF34" s="156">
        <v>0.53484344986395893</v>
      </c>
      <c r="AG34" s="152">
        <v>-0.15624353726081019</v>
      </c>
      <c r="AH34" s="37" t="s">
        <v>168</v>
      </c>
      <c r="AI34" s="144">
        <v>6.230149712359534E-2</v>
      </c>
      <c r="AJ34" s="156">
        <v>0.29321594535002315</v>
      </c>
      <c r="AK34" s="156">
        <v>-0.33677878956120999</v>
      </c>
      <c r="AL34" s="152">
        <v>5.9287517409934987E-2</v>
      </c>
      <c r="AM34" s="144">
        <v>-0.10590678377264462</v>
      </c>
      <c r="AN34" s="156">
        <v>-0.10892338021342418</v>
      </c>
      <c r="AO34" s="156">
        <v>-0.75724282427103873</v>
      </c>
      <c r="AP34" s="152">
        <v>-4.3564976926091514E-3</v>
      </c>
      <c r="AQ34" s="144">
        <v>-6.571826919420598E-2</v>
      </c>
      <c r="AR34" s="156">
        <v>9.048515814074598E-2</v>
      </c>
      <c r="AS34" s="156">
        <v>-0.88099768247985821</v>
      </c>
      <c r="AT34" s="152">
        <v>0.14830786663019069</v>
      </c>
      <c r="AU34" s="144">
        <v>-0.33257206445142873</v>
      </c>
      <c r="AV34" s="156">
        <v>1.0187806057260422</v>
      </c>
      <c r="AW34" s="156">
        <v>-0.86583491492519826</v>
      </c>
      <c r="AX34" s="152">
        <v>-0.46412480636404291</v>
      </c>
      <c r="AY34" s="144">
        <v>-1.0780782795836164E-2</v>
      </c>
      <c r="AZ34" s="156">
        <v>-0.49570778751890998</v>
      </c>
      <c r="BA34" s="156">
        <v>-0.37240222036000503</v>
      </c>
      <c r="BB34" s="152">
        <v>8.4706529588000068E-2</v>
      </c>
      <c r="BC34" s="144">
        <v>-0.12662984852727321</v>
      </c>
      <c r="BD34" s="156">
        <v>-0.17660149011280435</v>
      </c>
      <c r="BE34" s="156">
        <v>-0.64968319655887008</v>
      </c>
      <c r="BF34" s="152">
        <v>-2.1040127643338291E-2</v>
      </c>
      <c r="BG34" s="144">
        <v>-0.18680733680326034</v>
      </c>
      <c r="BH34" s="156">
        <v>0.20424692236922137</v>
      </c>
      <c r="BI34" s="156">
        <v>-1.5366804524161122</v>
      </c>
      <c r="BJ34" s="152">
        <v>-1.1893803201701303E-3</v>
      </c>
      <c r="BK34" s="144">
        <v>-7.0504167854032573E-2</v>
      </c>
      <c r="BL34" s="156">
        <v>0.33804684486553427</v>
      </c>
      <c r="BM34" s="156">
        <v>-0.40285327690514272</v>
      </c>
      <c r="BN34" s="152">
        <v>-9.0207819547444723E-2</v>
      </c>
    </row>
    <row r="35" spans="1:66" s="148" customFormat="1" x14ac:dyDescent="0.25">
      <c r="A35" s="98" t="s">
        <v>169</v>
      </c>
      <c r="B35" s="143">
        <v>-3.9846165407701584E-2</v>
      </c>
      <c r="C35" s="155">
        <v>-7.7847841003293894E-2</v>
      </c>
      <c r="D35" s="155">
        <v>-0.57585031759435701</v>
      </c>
      <c r="E35" s="151">
        <v>6.551680193825038E-2</v>
      </c>
      <c r="F35" s="143">
        <v>-3.8293047101272126E-2</v>
      </c>
      <c r="G35" s="155">
        <v>-0.2895775366019695</v>
      </c>
      <c r="H35" s="155">
        <v>-0.39231394064987235</v>
      </c>
      <c r="I35" s="151">
        <v>6.9622400368332116E-2</v>
      </c>
      <c r="J35" s="143">
        <v>0.4933698903090038</v>
      </c>
      <c r="K35" s="155">
        <v>-0.14852225150390197</v>
      </c>
      <c r="L35" s="155">
        <v>0.91113872189859713</v>
      </c>
      <c r="M35" s="151">
        <v>0.50375205313119742</v>
      </c>
      <c r="N35" s="143">
        <v>0.15817229258604981</v>
      </c>
      <c r="O35" s="155">
        <v>-0.31053960919665968</v>
      </c>
      <c r="P35" s="155">
        <v>0.65188915808999948</v>
      </c>
      <c r="Q35" s="151">
        <v>6.5458585082785514E-2</v>
      </c>
      <c r="R35" s="143">
        <v>-0.14685132106637333</v>
      </c>
      <c r="S35" s="155">
        <v>-0.80595472571049598</v>
      </c>
      <c r="T35" s="155">
        <v>-0.96161510528103733</v>
      </c>
      <c r="U35" s="151">
        <v>8.4402661518216293E-2</v>
      </c>
      <c r="V35" s="143">
        <v>-4.9229361965552165E-2</v>
      </c>
      <c r="W35" s="155">
        <v>-0.17427729508903056</v>
      </c>
      <c r="X35" s="155">
        <v>-0.68417098337713078</v>
      </c>
      <c r="Y35" s="151">
        <v>6.2000377753177682E-2</v>
      </c>
      <c r="Z35" s="143">
        <v>-8.7824476290401243E-2</v>
      </c>
      <c r="AA35" s="155">
        <v>-0.28948157297887489</v>
      </c>
      <c r="AB35" s="155">
        <v>0.21596280037322302</v>
      </c>
      <c r="AC35" s="151">
        <v>-8.6501394672707455E-2</v>
      </c>
      <c r="AD35" s="143">
        <v>0.14086091421211133</v>
      </c>
      <c r="AE35" s="155">
        <v>2.4967036879246507E-2</v>
      </c>
      <c r="AF35" s="155">
        <v>-4.3892128898798788E-2</v>
      </c>
      <c r="AG35" s="151">
        <v>0.20902310714109351</v>
      </c>
      <c r="AH35" s="98" t="s">
        <v>169</v>
      </c>
      <c r="AI35" s="143">
        <v>-5.0013313746878119E-2</v>
      </c>
      <c r="AJ35" s="155">
        <v>1.4510072010067709E-2</v>
      </c>
      <c r="AK35" s="155">
        <v>-1.2223520875789422</v>
      </c>
      <c r="AL35" s="151">
        <v>0.13588240247025452</v>
      </c>
      <c r="AM35" s="143">
        <v>-0.15351493927645521</v>
      </c>
      <c r="AN35" s="155">
        <v>-0.33355048053640157</v>
      </c>
      <c r="AO35" s="155">
        <v>-1.1814695247142541</v>
      </c>
      <c r="AP35" s="151">
        <v>4.5014622775873425E-2</v>
      </c>
      <c r="AQ35" s="143">
        <v>0.58381456870604609</v>
      </c>
      <c r="AR35" s="155">
        <v>0.94657049464093568</v>
      </c>
      <c r="AS35" s="155">
        <v>0.63183670140628578</v>
      </c>
      <c r="AT35" s="151">
        <v>0.56564481638058917</v>
      </c>
      <c r="AU35" s="143">
        <v>-0.59012674229794904</v>
      </c>
      <c r="AV35" s="155">
        <v>-1.0292044737249588</v>
      </c>
      <c r="AW35" s="155">
        <v>-2.0419428782794045</v>
      </c>
      <c r="AX35" s="151">
        <v>-0.21647475069659916</v>
      </c>
      <c r="AY35" s="143">
        <v>-0.31545812406806162</v>
      </c>
      <c r="AZ35" s="155">
        <v>-1.2373529936242988</v>
      </c>
      <c r="BA35" s="155">
        <v>-2.3563942995602591</v>
      </c>
      <c r="BB35" s="151">
        <v>0.11686535959366129</v>
      </c>
      <c r="BC35" s="143">
        <v>-0.11590997600628894</v>
      </c>
      <c r="BD35" s="155">
        <v>-0.1495774551278588</v>
      </c>
      <c r="BE35" s="155">
        <v>-1.0952541007754437</v>
      </c>
      <c r="BF35" s="151">
        <v>2.5493475294391832E-2</v>
      </c>
      <c r="BG35" s="143">
        <v>-0.15197614384973734</v>
      </c>
      <c r="BH35" s="155">
        <v>-0.54369280221762883</v>
      </c>
      <c r="BI35" s="155">
        <v>-0.67310364638426989</v>
      </c>
      <c r="BJ35" s="151">
        <v>3.6175086881612972E-2</v>
      </c>
      <c r="BK35" s="143">
        <v>-1.9883964088083239E-2</v>
      </c>
      <c r="BL35" s="155">
        <v>0.39106501564374874</v>
      </c>
      <c r="BM35" s="155">
        <v>-0.17320356984714813</v>
      </c>
      <c r="BN35" s="151">
        <v>-9.2545119635325301E-2</v>
      </c>
    </row>
    <row r="36" spans="1:66" s="148" customFormat="1" x14ac:dyDescent="0.25">
      <c r="A36" s="37" t="s">
        <v>170</v>
      </c>
      <c r="B36" s="144">
        <v>0.20757018096308588</v>
      </c>
      <c r="C36" s="156">
        <v>0.49376829971205627</v>
      </c>
      <c r="D36" s="156">
        <v>0.64721161652473924</v>
      </c>
      <c r="E36" s="152">
        <v>3.6794137658153758E-2</v>
      </c>
      <c r="F36" s="144">
        <v>0.16591462662984791</v>
      </c>
      <c r="G36" s="156">
        <v>0.54367965388413975</v>
      </c>
      <c r="H36" s="156">
        <v>0.20986859029092386</v>
      </c>
      <c r="I36" s="152">
        <v>8.3573444528907359E-2</v>
      </c>
      <c r="J36" s="144">
        <v>-0.18280553904637387</v>
      </c>
      <c r="K36" s="156">
        <v>0.14141408522530696</v>
      </c>
      <c r="L36" s="156">
        <v>-2.9743556379679958</v>
      </c>
      <c r="M36" s="152">
        <v>0.53444689664650458</v>
      </c>
      <c r="N36" s="144">
        <v>8.1715149851322E-2</v>
      </c>
      <c r="O36" s="156">
        <v>0.63793668623982924</v>
      </c>
      <c r="P36" s="156">
        <v>-0.46679924749489121</v>
      </c>
      <c r="Q36" s="152">
        <v>0.13909651352049468</v>
      </c>
      <c r="R36" s="144">
        <v>4.698322068195715E-2</v>
      </c>
      <c r="S36" s="156">
        <v>0.24970841307296787</v>
      </c>
      <c r="T36" s="156">
        <v>0.31475099529872708</v>
      </c>
      <c r="U36" s="152">
        <v>-3.2066625858051312E-2</v>
      </c>
      <c r="V36" s="144">
        <v>0.24353877664069934</v>
      </c>
      <c r="W36" s="156">
        <v>0.71943649225399753</v>
      </c>
      <c r="X36" s="156">
        <v>0.42259931332487888</v>
      </c>
      <c r="Y36" s="152">
        <v>0.11305254531220932</v>
      </c>
      <c r="Z36" s="144">
        <v>0.20794854927374384</v>
      </c>
      <c r="AA36" s="156">
        <v>0.92460233653933876</v>
      </c>
      <c r="AB36" s="156">
        <v>0.23990578673871177</v>
      </c>
      <c r="AC36" s="152">
        <v>5.3148071977923261E-2</v>
      </c>
      <c r="AD36" s="144">
        <v>0.16351708047695723</v>
      </c>
      <c r="AE36" s="156">
        <v>8.2914213557492289E-2</v>
      </c>
      <c r="AF36" s="156">
        <v>0.50495977963247007</v>
      </c>
      <c r="AG36" s="152">
        <v>0.18485507095126863</v>
      </c>
      <c r="AH36" s="37" t="s">
        <v>170</v>
      </c>
      <c r="AI36" s="144">
        <v>-6.9637585969322124E-2</v>
      </c>
      <c r="AJ36" s="156">
        <v>1.362037338308042E-2</v>
      </c>
      <c r="AK36" s="156">
        <v>-0.72857762643863744</v>
      </c>
      <c r="AL36" s="152">
        <v>3.3420346348301155E-2</v>
      </c>
      <c r="AM36" s="144">
        <v>-2.9896718699196523E-2</v>
      </c>
      <c r="AN36" s="156">
        <v>0.24989345492450177</v>
      </c>
      <c r="AO36" s="156">
        <v>-0.65065558214500641</v>
      </c>
      <c r="AP36" s="152">
        <v>2.0983007441790269E-2</v>
      </c>
      <c r="AQ36" s="144">
        <v>0.33562622188416835</v>
      </c>
      <c r="AR36" s="156">
        <v>0.89725634277790434</v>
      </c>
      <c r="AS36" s="156">
        <v>-2.4125999263255888</v>
      </c>
      <c r="AT36" s="152">
        <v>0.94719920346732955</v>
      </c>
      <c r="AU36" s="144">
        <v>-0.12331007576092379</v>
      </c>
      <c r="AV36" s="156">
        <v>0.93399030251418846</v>
      </c>
      <c r="AW36" s="156">
        <v>-2.0537306361132526</v>
      </c>
      <c r="AX36" s="152">
        <v>0.17465186949818334</v>
      </c>
      <c r="AY36" s="144">
        <v>-0.29568754609978098</v>
      </c>
      <c r="AZ36" s="156">
        <v>-0.87046766120553887</v>
      </c>
      <c r="BA36" s="156">
        <v>-1.1738523644308305</v>
      </c>
      <c r="BB36" s="152">
        <v>-8.4704440807550796E-2</v>
      </c>
      <c r="BC36" s="144">
        <v>1.09121768097733E-2</v>
      </c>
      <c r="BD36" s="156">
        <v>0.62685186427199824</v>
      </c>
      <c r="BE36" s="156">
        <v>-0.88744220487678938</v>
      </c>
      <c r="BF36" s="152">
        <v>5.106830146853536E-3</v>
      </c>
      <c r="BG36" s="144">
        <v>6.235733841551383E-2</v>
      </c>
      <c r="BH36" s="156">
        <v>0.31473333409123372</v>
      </c>
      <c r="BI36" s="156">
        <v>0.32145133685782667</v>
      </c>
      <c r="BJ36" s="152">
        <v>-4.0141764766915777E-2</v>
      </c>
      <c r="BK36" s="144">
        <v>0.20132135241499238</v>
      </c>
      <c r="BL36" s="156">
        <v>0.42739136673177569</v>
      </c>
      <c r="BM36" s="156">
        <v>0.72200474282137606</v>
      </c>
      <c r="BN36" s="152">
        <v>0.19979337805383723</v>
      </c>
    </row>
    <row r="37" spans="1:66" s="148" customFormat="1" x14ac:dyDescent="0.25">
      <c r="A37" s="37" t="s">
        <v>171</v>
      </c>
      <c r="B37" s="144">
        <v>-0.30457105981131605</v>
      </c>
      <c r="C37" s="156">
        <v>-0.6600743261771731</v>
      </c>
      <c r="D37" s="156">
        <v>-0.50060828664607904</v>
      </c>
      <c r="E37" s="152">
        <v>-0.13627979322189621</v>
      </c>
      <c r="F37" s="144">
        <v>-0.15604560621045582</v>
      </c>
      <c r="G37" s="156">
        <v>-0.41880874765356069</v>
      </c>
      <c r="H37" s="156">
        <v>-0.30926275417520621</v>
      </c>
      <c r="I37" s="152">
        <v>-0.10071670136828326</v>
      </c>
      <c r="J37" s="144">
        <v>-0.44470845152810323</v>
      </c>
      <c r="K37" s="156">
        <v>0.35045692558508001</v>
      </c>
      <c r="L37" s="156">
        <v>-9.5981851083841718E-2</v>
      </c>
      <c r="M37" s="152">
        <v>-0.79710906815288629</v>
      </c>
      <c r="N37" s="144">
        <v>-0.27522690331288713</v>
      </c>
      <c r="O37" s="156">
        <v>-0.74178360542227306</v>
      </c>
      <c r="P37" s="156">
        <v>-0.84503845553656642</v>
      </c>
      <c r="Q37" s="152">
        <v>-7.2203506268877837E-2</v>
      </c>
      <c r="R37" s="144">
        <v>-7.2222289507871462E-2</v>
      </c>
      <c r="S37" s="156">
        <v>-1.5568193816092979E-2</v>
      </c>
      <c r="T37" s="156">
        <v>-0.41806352517915535</v>
      </c>
      <c r="U37" s="152">
        <v>-3.5061960461822528E-2</v>
      </c>
      <c r="V37" s="144">
        <v>-0.11629868928286058</v>
      </c>
      <c r="W37" s="156">
        <v>-0.30146188683108921</v>
      </c>
      <c r="X37" s="156">
        <v>-0.14752194680984054</v>
      </c>
      <c r="Y37" s="152">
        <v>-0.11461749984342084</v>
      </c>
      <c r="Z37" s="144">
        <v>-0.13978057646487541</v>
      </c>
      <c r="AA37" s="156">
        <v>-0.82320270857481548</v>
      </c>
      <c r="AB37" s="156">
        <v>-0.30261638116859935</v>
      </c>
      <c r="AC37" s="152">
        <v>8.605384810404626E-3</v>
      </c>
      <c r="AD37" s="144">
        <v>-0.42691783364489577</v>
      </c>
      <c r="AE37" s="156">
        <v>-1.1685955429400252</v>
      </c>
      <c r="AF37" s="156">
        <v>-0.61314202099401882</v>
      </c>
      <c r="AG37" s="152">
        <v>-0.22454191880032481</v>
      </c>
      <c r="AH37" s="37" t="s">
        <v>171</v>
      </c>
      <c r="AI37" s="144">
        <v>-0.23293358787883367</v>
      </c>
      <c r="AJ37" s="156">
        <v>-0.40492460192648405</v>
      </c>
      <c r="AK37" s="156">
        <v>-0.75815857192389657</v>
      </c>
      <c r="AL37" s="152">
        <v>-6.1372999235211001E-2</v>
      </c>
      <c r="AM37" s="144">
        <v>-0.20466834144970614</v>
      </c>
      <c r="AN37" s="156">
        <v>-0.33172632881848241</v>
      </c>
      <c r="AO37" s="156">
        <v>-0.99285510242635944</v>
      </c>
      <c r="AP37" s="152">
        <v>-6.3115519579499013E-2</v>
      </c>
      <c r="AQ37" s="144">
        <v>-4.3366294907833947E-2</v>
      </c>
      <c r="AR37" s="156">
        <v>0.58883411930974461</v>
      </c>
      <c r="AS37" s="156">
        <v>-1.6767483389134981</v>
      </c>
      <c r="AT37" s="152">
        <v>0.22022583141608476</v>
      </c>
      <c r="AU37" s="144">
        <v>-0.16036474711486326</v>
      </c>
      <c r="AV37" s="156">
        <v>0.23539521677888242</v>
      </c>
      <c r="AW37" s="156">
        <v>-1.0688157336361694</v>
      </c>
      <c r="AX37" s="152">
        <v>-1.2242585424300012E-2</v>
      </c>
      <c r="AY37" s="144">
        <v>-0.34512125826209017</v>
      </c>
      <c r="AZ37" s="156">
        <v>-0.99830626518037135</v>
      </c>
      <c r="BA37" s="156">
        <v>-1.3027746922517132</v>
      </c>
      <c r="BB37" s="152">
        <v>-0.1089768189265703</v>
      </c>
      <c r="BC37" s="144">
        <v>-0.13944220284490605</v>
      </c>
      <c r="BD37" s="156">
        <v>9.1250863095723389E-2</v>
      </c>
      <c r="BE37" s="156">
        <v>-1.1212831820823439</v>
      </c>
      <c r="BF37" s="152">
        <v>-8.4559584530429444E-2</v>
      </c>
      <c r="BG37" s="144">
        <v>-0.23857055505151292</v>
      </c>
      <c r="BH37" s="156">
        <v>-0.48869525567247507</v>
      </c>
      <c r="BI37" s="156">
        <v>-1.0226252077508811</v>
      </c>
      <c r="BJ37" s="152">
        <v>-3.081420586088357E-2</v>
      </c>
      <c r="BK37" s="144">
        <v>-0.15160069068823923</v>
      </c>
      <c r="BL37" s="156">
        <v>-0.86395035417505284</v>
      </c>
      <c r="BM37" s="156">
        <v>0.3827690796036114</v>
      </c>
      <c r="BN37" s="152">
        <v>1.3092722031227133E-2</v>
      </c>
    </row>
    <row r="38" spans="1:66" s="148" customFormat="1" x14ac:dyDescent="0.25">
      <c r="A38" s="37" t="s">
        <v>172</v>
      </c>
      <c r="B38" s="144">
        <v>-0.20770879966219402</v>
      </c>
      <c r="C38" s="156">
        <v>-0.55569768715769374</v>
      </c>
      <c r="D38" s="156">
        <v>-0.2732760903923559</v>
      </c>
      <c r="E38" s="152">
        <v>-6.5043156032382532E-2</v>
      </c>
      <c r="F38" s="144">
        <v>-5.8916631314223089E-3</v>
      </c>
      <c r="G38" s="156">
        <v>5.5098747660235148E-2</v>
      </c>
      <c r="H38" s="156">
        <v>-0.31344157977834364</v>
      </c>
      <c r="I38" s="152">
        <v>2.9193043939113705E-2</v>
      </c>
      <c r="J38" s="144">
        <v>0.35907954240377027</v>
      </c>
      <c r="K38" s="156">
        <v>1.0066000032787947</v>
      </c>
      <c r="L38" s="156">
        <v>0.41751950244959879</v>
      </c>
      <c r="M38" s="152">
        <v>0.10085071996497419</v>
      </c>
      <c r="N38" s="144">
        <v>4.4991317241444673E-2</v>
      </c>
      <c r="O38" s="156">
        <v>-0.33233326300965516</v>
      </c>
      <c r="P38" s="156">
        <v>0.25387396003240603</v>
      </c>
      <c r="Q38" s="152">
        <v>3.3330881165881787E-2</v>
      </c>
      <c r="R38" s="144">
        <v>-2.6268383181245802E-2</v>
      </c>
      <c r="S38" s="156">
        <v>-0.40665582898286878</v>
      </c>
      <c r="T38" s="156">
        <v>-0.6632715739338364</v>
      </c>
      <c r="U38" s="152">
        <v>0.1183956467424736</v>
      </c>
      <c r="V38" s="144">
        <v>-3.0855640244345395E-2</v>
      </c>
      <c r="W38" s="156">
        <v>0.19486077056473228</v>
      </c>
      <c r="X38" s="156">
        <v>-3.0778624987084058E-2</v>
      </c>
      <c r="Y38" s="152">
        <v>-7.4851598136448816E-2</v>
      </c>
      <c r="Z38" s="144">
        <v>-9.2462744461139668E-2</v>
      </c>
      <c r="AA38" s="156">
        <v>-0.12304745966307351</v>
      </c>
      <c r="AB38" s="156">
        <v>-0.52875681581408074</v>
      </c>
      <c r="AC38" s="152">
        <v>-1.3018996918920944E-2</v>
      </c>
      <c r="AD38" s="144">
        <v>0.15692753603595833</v>
      </c>
      <c r="AE38" s="156">
        <v>0.16879742562181832</v>
      </c>
      <c r="AF38" s="156">
        <v>-0.70996900534465546</v>
      </c>
      <c r="AG38" s="152">
        <v>0.28603934659829444</v>
      </c>
      <c r="AH38" s="37" t="s">
        <v>172</v>
      </c>
      <c r="AI38" s="144">
        <v>-0.34455584391812577</v>
      </c>
      <c r="AJ38" s="156">
        <v>-0.79985155462610447</v>
      </c>
      <c r="AK38" s="156">
        <v>-0.7025230781080527</v>
      </c>
      <c r="AL38" s="152">
        <v>-9.90120096578746E-2</v>
      </c>
      <c r="AM38" s="144">
        <v>-3.4315689813302352E-2</v>
      </c>
      <c r="AN38" s="156">
        <v>-0.10960788271115529</v>
      </c>
      <c r="AO38" s="156">
        <v>-0.80514968431249834</v>
      </c>
      <c r="AP38" s="152">
        <v>8.1672187468069923E-2</v>
      </c>
      <c r="AQ38" s="144">
        <v>0.22493544213829697</v>
      </c>
      <c r="AR38" s="156">
        <v>1.3499487625852797</v>
      </c>
      <c r="AS38" s="156">
        <v>-1.7416792647036416</v>
      </c>
      <c r="AT38" s="152">
        <v>0.34194060158978989</v>
      </c>
      <c r="AU38" s="144">
        <v>9.6518563659293566E-3</v>
      </c>
      <c r="AV38" s="156">
        <v>-0.74671979138875866</v>
      </c>
      <c r="AW38" s="156">
        <v>-0.40607458490905213</v>
      </c>
      <c r="AX38" s="152">
        <v>0.16568247350028414</v>
      </c>
      <c r="AY38" s="144">
        <v>-0.19835877307353345</v>
      </c>
      <c r="AZ38" s="156">
        <v>-0.97847033543648987</v>
      </c>
      <c r="BA38" s="156">
        <v>-1.728199209095302</v>
      </c>
      <c r="BB38" s="152">
        <v>0.13566972194081606</v>
      </c>
      <c r="BC38" s="144">
        <v>4.71550851479412E-2</v>
      </c>
      <c r="BD38" s="156">
        <v>0.43855808089861004</v>
      </c>
      <c r="BE38" s="156">
        <v>-0.4398722418491765</v>
      </c>
      <c r="BF38" s="152">
        <v>-1.441617491448266E-2</v>
      </c>
      <c r="BG38" s="144">
        <v>-0.11211924794267247</v>
      </c>
      <c r="BH38" s="156">
        <v>-0.31112940467742511</v>
      </c>
      <c r="BI38" s="156">
        <v>-0.3755046098707453</v>
      </c>
      <c r="BJ38" s="152">
        <v>-3.7766934803300511E-2</v>
      </c>
      <c r="BK38" s="144">
        <v>3.4387697080131119E-2</v>
      </c>
      <c r="BL38" s="156">
        <v>-0.8919168668814681</v>
      </c>
      <c r="BM38" s="156">
        <v>-0.86204337560500299</v>
      </c>
      <c r="BN38" s="152">
        <v>0.45537560589033177</v>
      </c>
    </row>
    <row r="39" spans="1:66" s="148" customFormat="1" x14ac:dyDescent="0.25">
      <c r="A39" s="98" t="s">
        <v>173</v>
      </c>
      <c r="B39" s="143">
        <v>-0.51313249933800442</v>
      </c>
      <c r="C39" s="155">
        <v>-1.3644183220249211</v>
      </c>
      <c r="D39" s="155">
        <v>-0.64210395610616633</v>
      </c>
      <c r="E39" s="151">
        <v>-0.16850578989401654</v>
      </c>
      <c r="F39" s="143">
        <v>-0.24996786049422015</v>
      </c>
      <c r="G39" s="155">
        <v>-0.4016661033653488</v>
      </c>
      <c r="H39" s="155">
        <v>-0.68766770160913637</v>
      </c>
      <c r="I39" s="151">
        <v>-0.12831485337194315</v>
      </c>
      <c r="J39" s="143">
        <v>-1.0006141301687062</v>
      </c>
      <c r="K39" s="155">
        <v>-2.1167412571790631</v>
      </c>
      <c r="L39" s="155">
        <v>-1.3508051256873106</v>
      </c>
      <c r="M39" s="151">
        <v>-0.49661006152377518</v>
      </c>
      <c r="N39" s="143">
        <v>-0.15381360025178314</v>
      </c>
      <c r="O39" s="155">
        <v>0.14351154218154871</v>
      </c>
      <c r="P39" s="155">
        <v>-0.98867105420022394</v>
      </c>
      <c r="Q39" s="151">
        <v>4.4518050467263759E-2</v>
      </c>
      <c r="R39" s="143">
        <v>-0.24415369103214468</v>
      </c>
      <c r="S39" s="155">
        <v>-0.11922705971677772</v>
      </c>
      <c r="T39" s="155">
        <v>-0.95234187203317511</v>
      </c>
      <c r="U39" s="151">
        <v>-0.12255623963802731</v>
      </c>
      <c r="V39" s="143">
        <v>-0.19735906634532441</v>
      </c>
      <c r="W39" s="155">
        <v>-0.5119050284849731</v>
      </c>
      <c r="X39" s="155">
        <v>-0.29671855932276259</v>
      </c>
      <c r="Y39" s="151">
        <v>-9.8443914204294325E-2</v>
      </c>
      <c r="Z39" s="143">
        <v>-0.26582433019052543</v>
      </c>
      <c r="AA39" s="155">
        <v>-0.15148923823646143</v>
      </c>
      <c r="AB39" s="155">
        <v>-1.4360419753377203</v>
      </c>
      <c r="AC39" s="151">
        <v>-6.8097731125254968E-2</v>
      </c>
      <c r="AD39" s="143">
        <v>-0.27933713861260134</v>
      </c>
      <c r="AE39" s="155">
        <v>-0.33833127382946415</v>
      </c>
      <c r="AF39" s="155">
        <v>6.9551882639915519E-2</v>
      </c>
      <c r="AG39" s="151">
        <v>-0.3066301713274604</v>
      </c>
      <c r="AH39" s="98" t="s">
        <v>173</v>
      </c>
      <c r="AI39" s="143">
        <v>-0.81784217784842861</v>
      </c>
      <c r="AJ39" s="155">
        <v>-2.0864220356477317</v>
      </c>
      <c r="AK39" s="155">
        <v>-0.76877671661986202</v>
      </c>
      <c r="AL39" s="151">
        <v>-0.33303460149014152</v>
      </c>
      <c r="AM39" s="143">
        <v>-0.24599050320625038</v>
      </c>
      <c r="AN39" s="155">
        <v>-0.2216964494745346</v>
      </c>
      <c r="AO39" s="155">
        <v>-1.1005034452717624</v>
      </c>
      <c r="AP39" s="151">
        <v>-0.11626506627220534</v>
      </c>
      <c r="AQ39" s="143">
        <v>-1.269048578339413</v>
      </c>
      <c r="AR39" s="155">
        <v>-0.61827024308988143</v>
      </c>
      <c r="AS39" s="155">
        <v>-4.0036231122895494</v>
      </c>
      <c r="AT39" s="151">
        <v>-0.65842151306518271</v>
      </c>
      <c r="AU39" s="143">
        <v>-0.3023340364719036</v>
      </c>
      <c r="AV39" s="155">
        <v>-0.29266864001055026</v>
      </c>
      <c r="AW39" s="155">
        <v>-2.0466347971992755</v>
      </c>
      <c r="AX39" s="151">
        <v>0.14474193888476239</v>
      </c>
      <c r="AY39" s="143">
        <v>-0.2956611430393048</v>
      </c>
      <c r="AZ39" s="155">
        <v>-0.29174266944277161</v>
      </c>
      <c r="BA39" s="155">
        <v>-1.7189259758474398</v>
      </c>
      <c r="BB39" s="151">
        <v>-7.1289179215427545E-2</v>
      </c>
      <c r="BC39" s="143">
        <v>-0.10097461923183104</v>
      </c>
      <c r="BD39" s="155">
        <v>0.10093034750266749</v>
      </c>
      <c r="BE39" s="155">
        <v>-5.241981779480831E-2</v>
      </c>
      <c r="BF39" s="151">
        <v>-0.17486046687195467</v>
      </c>
      <c r="BG39" s="143">
        <v>-0.29011910184279666</v>
      </c>
      <c r="BH39" s="155">
        <v>-0.17313706993501166</v>
      </c>
      <c r="BI39" s="155">
        <v>-2.0275093855816886</v>
      </c>
      <c r="BJ39" s="151">
        <v>-1.9363271255848025E-2</v>
      </c>
      <c r="BK39" s="143">
        <v>-0.38581035574458156</v>
      </c>
      <c r="BL39" s="155">
        <v>-1.2552151775901788</v>
      </c>
      <c r="BM39" s="155">
        <v>-0.74859936406628869</v>
      </c>
      <c r="BN39" s="151">
        <v>-6.0277672578222141E-2</v>
      </c>
    </row>
    <row r="40" spans="1:66" s="148" customFormat="1" x14ac:dyDescent="0.25">
      <c r="A40" s="37" t="s">
        <v>174</v>
      </c>
      <c r="B40" s="144">
        <v>-0.39869928449106729</v>
      </c>
      <c r="C40" s="156">
        <v>-1.0493036780818326</v>
      </c>
      <c r="D40" s="156">
        <v>-0.23580740809288336</v>
      </c>
      <c r="E40" s="152">
        <v>-0.17542875758441245</v>
      </c>
      <c r="F40" s="144">
        <v>-0.21792920490026901</v>
      </c>
      <c r="G40" s="156">
        <v>-0.57712104670734643</v>
      </c>
      <c r="H40" s="156">
        <v>-0.23840336483844915</v>
      </c>
      <c r="I40" s="152">
        <v>-0.11547751401913375</v>
      </c>
      <c r="J40" s="144">
        <v>0.58397000392377008</v>
      </c>
      <c r="K40" s="156">
        <v>-0.1686903987734798</v>
      </c>
      <c r="L40" s="156">
        <v>2.4333728250413582</v>
      </c>
      <c r="M40" s="152">
        <v>0.3112698598954422</v>
      </c>
      <c r="N40" s="144">
        <v>-0.31172333804353314</v>
      </c>
      <c r="O40" s="156">
        <v>-0.99200303205167017</v>
      </c>
      <c r="P40" s="156">
        <v>-0.71276338222281321</v>
      </c>
      <c r="Q40" s="152">
        <v>-0.12048700983466587</v>
      </c>
      <c r="R40" s="144">
        <v>-0.25652562129867507</v>
      </c>
      <c r="S40" s="156">
        <v>-0.9126147034610721</v>
      </c>
      <c r="T40" s="156">
        <v>-9.9103656053439515E-2</v>
      </c>
      <c r="U40" s="152">
        <v>-0.15929606554165532</v>
      </c>
      <c r="V40" s="144">
        <v>-0.28164492401832808</v>
      </c>
      <c r="W40" s="156">
        <v>-0.63198114746557987</v>
      </c>
      <c r="X40" s="156">
        <v>-0.51716352296945267</v>
      </c>
      <c r="Y40" s="152">
        <v>-0.14798565556901955</v>
      </c>
      <c r="Z40" s="144">
        <v>-0.12220050966290619</v>
      </c>
      <c r="AA40" s="156">
        <v>-0.10050687929227653</v>
      </c>
      <c r="AB40" s="156">
        <v>-0.25542106210431204</v>
      </c>
      <c r="AC40" s="152">
        <v>-5.6305609621931985E-2</v>
      </c>
      <c r="AD40" s="144">
        <v>-0.21225403199577686</v>
      </c>
      <c r="AE40" s="156">
        <v>-0.58624332687524205</v>
      </c>
      <c r="AF40" s="156">
        <v>-0.31417909979757663</v>
      </c>
      <c r="AG40" s="152">
        <v>-6.4117169084302983E-2</v>
      </c>
      <c r="AH40" s="37" t="s">
        <v>174</v>
      </c>
      <c r="AI40" s="144">
        <v>-1.4241116433025818</v>
      </c>
      <c r="AJ40" s="156">
        <v>-3.6294940134416205</v>
      </c>
      <c r="AK40" s="156">
        <v>-1.6517957412374846</v>
      </c>
      <c r="AL40" s="152">
        <v>-0.54525749673270774</v>
      </c>
      <c r="AM40" s="144">
        <v>-0.6298343347363673</v>
      </c>
      <c r="AN40" s="156">
        <v>-1.3424971500660208</v>
      </c>
      <c r="AO40" s="156">
        <v>-1.5487754004011354</v>
      </c>
      <c r="AP40" s="152">
        <v>-0.31531602482024645</v>
      </c>
      <c r="AQ40" s="144">
        <v>-0.50227303536926904</v>
      </c>
      <c r="AR40" s="156">
        <v>-0.92837472708866819</v>
      </c>
      <c r="AS40" s="156">
        <v>1.4041053507198047</v>
      </c>
      <c r="AT40" s="152">
        <v>-0.88159854981624508</v>
      </c>
      <c r="AU40" s="144">
        <v>-0.69577252436675874</v>
      </c>
      <c r="AV40" s="156">
        <v>-1.9226083583020497</v>
      </c>
      <c r="AW40" s="156">
        <v>-2.2925989319271975</v>
      </c>
      <c r="AX40" s="152">
        <v>-0.11484158447039816</v>
      </c>
      <c r="AY40" s="144">
        <v>-0.59916998501993701</v>
      </c>
      <c r="AZ40" s="156">
        <v>-1.4540657859768116</v>
      </c>
      <c r="BA40" s="156">
        <v>-2.1327806271996064</v>
      </c>
      <c r="BB40" s="152">
        <v>-0.19851861889903155</v>
      </c>
      <c r="BC40" s="144">
        <v>-0.62615831989085846</v>
      </c>
      <c r="BD40" s="156">
        <v>-1.2504872922169099</v>
      </c>
      <c r="BE40" s="156">
        <v>-0.99218265408913986</v>
      </c>
      <c r="BF40" s="152">
        <v>-0.43589866775318353</v>
      </c>
      <c r="BG40" s="144">
        <v>-0.62026816077944669</v>
      </c>
      <c r="BH40" s="156">
        <v>-1.198246285766627</v>
      </c>
      <c r="BI40" s="156">
        <v>-2.5228362344247124</v>
      </c>
      <c r="BJ40" s="152">
        <v>-0.12881695285570327</v>
      </c>
      <c r="BK40" s="144">
        <v>-0.76158146821731565</v>
      </c>
      <c r="BL40" s="156">
        <v>-1.9243727180229131</v>
      </c>
      <c r="BM40" s="156">
        <v>-1.5677382434963354</v>
      </c>
      <c r="BN40" s="152">
        <v>-0.30924991261379375</v>
      </c>
    </row>
    <row r="41" spans="1:66" s="148" customFormat="1" x14ac:dyDescent="0.25">
      <c r="A41" s="37" t="s">
        <v>175</v>
      </c>
      <c r="B41" s="144">
        <v>2.108207237348525E-2</v>
      </c>
      <c r="C41" s="156">
        <v>0.12645531824461553</v>
      </c>
      <c r="D41" s="156">
        <v>-0.13730656534316221</v>
      </c>
      <c r="E41" s="152">
        <v>1.6977744223570124E-2</v>
      </c>
      <c r="F41" s="144">
        <v>5.3175449488493953E-2</v>
      </c>
      <c r="G41" s="156">
        <v>-2.1690905152098594E-2</v>
      </c>
      <c r="H41" s="156">
        <v>-1.3124794717853661E-3</v>
      </c>
      <c r="I41" s="152">
        <v>8.2052798241072145E-2</v>
      </c>
      <c r="J41" s="144">
        <v>0.26539544708584106</v>
      </c>
      <c r="K41" s="156">
        <v>0.87342737882720023</v>
      </c>
      <c r="L41" s="156">
        <v>-0.6359320450923942</v>
      </c>
      <c r="M41" s="152">
        <v>0.33938935153330885</v>
      </c>
      <c r="N41" s="144">
        <v>5.0095399759424897E-2</v>
      </c>
      <c r="O41" s="156">
        <v>-0.63233520457774484</v>
      </c>
      <c r="P41" s="156">
        <v>0.31719332717809756</v>
      </c>
      <c r="Q41" s="152">
        <v>5.0252520144696389E-2</v>
      </c>
      <c r="R41" s="144">
        <v>-2.3475302176287904E-2</v>
      </c>
      <c r="S41" s="156">
        <v>-3.9003656363347794E-3</v>
      </c>
      <c r="T41" s="156">
        <v>-0.16069391715878112</v>
      </c>
      <c r="U41" s="152">
        <v>4.8759680502492575E-3</v>
      </c>
      <c r="V41" s="144">
        <v>3.2527041776614585E-2</v>
      </c>
      <c r="W41" s="156">
        <v>-0.15705166208203725</v>
      </c>
      <c r="X41" s="156">
        <v>-0.32042020324439591</v>
      </c>
      <c r="Y41" s="152">
        <v>0.13693853670969469</v>
      </c>
      <c r="Z41" s="144">
        <v>4.2318736650663658E-2</v>
      </c>
      <c r="AA41" s="156">
        <v>3.9398076745302824E-2</v>
      </c>
      <c r="AB41" s="156">
        <v>0.1958292261669845</v>
      </c>
      <c r="AC41" s="152">
        <v>2.0504903638310146E-2</v>
      </c>
      <c r="AD41" s="144">
        <v>0.2495598150210836</v>
      </c>
      <c r="AE41" s="156">
        <v>0.2394160357870172</v>
      </c>
      <c r="AF41" s="156">
        <v>1.2018978414526176</v>
      </c>
      <c r="AG41" s="152">
        <v>7.5526748134204791E-2</v>
      </c>
      <c r="AH41" s="37" t="s">
        <v>175</v>
      </c>
      <c r="AI41" s="144">
        <v>-1.0984585111177805</v>
      </c>
      <c r="AJ41" s="156">
        <v>-2.8429643690198318</v>
      </c>
      <c r="AK41" s="156">
        <v>-1.2884940199345678</v>
      </c>
      <c r="AL41" s="152">
        <v>-0.39199995928724141</v>
      </c>
      <c r="AM41" s="144">
        <v>-0.42061327903741752</v>
      </c>
      <c r="AN41" s="156">
        <v>-0.94537930756455868</v>
      </c>
      <c r="AO41" s="156">
        <v>-1.2408251256977145</v>
      </c>
      <c r="AP41" s="152">
        <v>-0.13254652521089105</v>
      </c>
      <c r="AQ41" s="144">
        <v>0.20783086324467526</v>
      </c>
      <c r="AR41" s="156">
        <v>-0.40540427384654798</v>
      </c>
      <c r="AS41" s="156">
        <v>0.8641551567112522</v>
      </c>
      <c r="AT41" s="152">
        <v>0.25489986986995006</v>
      </c>
      <c r="AU41" s="144">
        <v>-0.37045022129444671</v>
      </c>
      <c r="AV41" s="156">
        <v>-1.8131599574575215</v>
      </c>
      <c r="AW41" s="156">
        <v>-1.1303671492125336</v>
      </c>
      <c r="AX41" s="152">
        <v>7.6144419431760646E-3</v>
      </c>
      <c r="AY41" s="144">
        <v>-0.55042299768835345</v>
      </c>
      <c r="AZ41" s="156">
        <v>-1.4423979577970534</v>
      </c>
      <c r="BA41" s="156">
        <v>-1.8754110191792321</v>
      </c>
      <c r="BB41" s="152">
        <v>-0.15858069038695977</v>
      </c>
      <c r="BC41" s="144">
        <v>-0.4773325888313833</v>
      </c>
      <c r="BD41" s="156">
        <v>-1.1060770674678579</v>
      </c>
      <c r="BE41" s="156">
        <v>-1.1650809105236952</v>
      </c>
      <c r="BF41" s="152">
        <v>-0.184342631200068</v>
      </c>
      <c r="BG41" s="144">
        <v>-0.43816884766390762</v>
      </c>
      <c r="BH41" s="156">
        <v>-0.33564550044650865</v>
      </c>
      <c r="BI41" s="156">
        <v>-2.0243906270891285</v>
      </c>
      <c r="BJ41" s="152">
        <v>-0.11691743402779775</v>
      </c>
      <c r="BK41" s="144">
        <v>-8.5103819551336279E-2</v>
      </c>
      <c r="BL41" s="156">
        <v>-0.51636113929587069</v>
      </c>
      <c r="BM41" s="156">
        <v>0.24730161895030101</v>
      </c>
      <c r="BN41" s="152">
        <v>-9.1812456792641495E-3</v>
      </c>
    </row>
    <row r="42" spans="1:66" s="148" customFormat="1" x14ac:dyDescent="0.25">
      <c r="A42" s="37" t="s">
        <v>176</v>
      </c>
      <c r="B42" s="144">
        <v>0.16206256749208281</v>
      </c>
      <c r="C42" s="156">
        <v>0.48975506680062786</v>
      </c>
      <c r="D42" s="156">
        <v>8.5725575231910156E-2</v>
      </c>
      <c r="E42" s="152">
        <v>6.9847852575011915E-2</v>
      </c>
      <c r="F42" s="144">
        <v>4.8671246969526738E-2</v>
      </c>
      <c r="G42" s="156">
        <v>0.14200085316695521</v>
      </c>
      <c r="H42" s="156">
        <v>-9.0623882202084616E-2</v>
      </c>
      <c r="I42" s="152">
        <v>5.0206903501676337E-2</v>
      </c>
      <c r="J42" s="144">
        <v>0.55401538080998325</v>
      </c>
      <c r="K42" s="156">
        <v>0.70087250726516004</v>
      </c>
      <c r="L42" s="156">
        <v>0.42798573376014737</v>
      </c>
      <c r="M42" s="152">
        <v>0.44590149579417981</v>
      </c>
      <c r="N42" s="144">
        <v>-5.1463004118688538E-2</v>
      </c>
      <c r="O42" s="156">
        <v>-7.7774985784157646E-2</v>
      </c>
      <c r="P42" s="156">
        <v>0.11541012780541582</v>
      </c>
      <c r="Q42" s="152">
        <v>-7.0111588650886514E-2</v>
      </c>
      <c r="R42" s="144">
        <v>1.5523399255060077E-2</v>
      </c>
      <c r="S42" s="156">
        <v>0.1579189814750448</v>
      </c>
      <c r="T42" s="156">
        <v>0.41167914441027609</v>
      </c>
      <c r="U42" s="152">
        <v>-5.7786345772196102E-2</v>
      </c>
      <c r="V42" s="144">
        <v>4.870350560385317E-2</v>
      </c>
      <c r="W42" s="156">
        <v>3.8909695250747056E-2</v>
      </c>
      <c r="X42" s="156">
        <v>-0.2192315848632731</v>
      </c>
      <c r="Y42" s="152">
        <v>8.5536367198125962E-2</v>
      </c>
      <c r="Z42" s="144">
        <v>0.10737985667615213</v>
      </c>
      <c r="AA42" s="156">
        <v>0.25036167927119291</v>
      </c>
      <c r="AB42" s="156">
        <v>0.10012836418196791</v>
      </c>
      <c r="AC42" s="152">
        <v>7.4357965074628551E-2</v>
      </c>
      <c r="AD42" s="144">
        <v>-7.5497329385976641E-2</v>
      </c>
      <c r="AE42" s="156">
        <v>0.28791465577145203</v>
      </c>
      <c r="AF42" s="156">
        <v>-1.1835817018607955</v>
      </c>
      <c r="AG42" s="152">
        <v>5.5766692644179994E-2</v>
      </c>
      <c r="AH42" s="37" t="s">
        <v>176</v>
      </c>
      <c r="AI42" s="144">
        <v>-0.72868714396350365</v>
      </c>
      <c r="AJ42" s="156">
        <v>-1.7975116150615102</v>
      </c>
      <c r="AK42" s="156">
        <v>-0.92949235431030175</v>
      </c>
      <c r="AL42" s="152">
        <v>-0.25710895067984696</v>
      </c>
      <c r="AM42" s="144">
        <v>-0.36605036893646847</v>
      </c>
      <c r="AN42" s="156">
        <v>-0.85847720205783862</v>
      </c>
      <c r="AO42" s="156">
        <v>-1.0180074281214555</v>
      </c>
      <c r="AP42" s="152">
        <v>-0.11153266564832842</v>
      </c>
      <c r="AQ42" s="144">
        <v>0.40276670165088824</v>
      </c>
      <c r="AR42" s="156">
        <v>-0.71113176986018267</v>
      </c>
      <c r="AS42" s="156">
        <v>0.87462138802180078</v>
      </c>
      <c r="AT42" s="152">
        <v>0.59995064569915568</v>
      </c>
      <c r="AU42" s="144">
        <v>-0.46690454265457992</v>
      </c>
      <c r="AV42" s="156">
        <v>-1.5586016802320239</v>
      </c>
      <c r="AW42" s="156">
        <v>-1.2688309814395238</v>
      </c>
      <c r="AX42" s="152">
        <v>-9.5828027873592236E-2</v>
      </c>
      <c r="AY42" s="144">
        <v>-0.50863121525204757</v>
      </c>
      <c r="AZ42" s="156">
        <v>-0.8778231473391398</v>
      </c>
      <c r="BA42" s="156">
        <v>-0.80046030083511965</v>
      </c>
      <c r="BB42" s="152">
        <v>-0.33476268290162947</v>
      </c>
      <c r="BC42" s="144">
        <v>-0.39777344298318473</v>
      </c>
      <c r="BD42" s="156">
        <v>-1.2620281427818432</v>
      </c>
      <c r="BE42" s="156">
        <v>-1.3535338703998843</v>
      </c>
      <c r="BF42" s="152">
        <v>-2.3954665865493219E-2</v>
      </c>
      <c r="BG42" s="144">
        <v>-0.23832624652661583</v>
      </c>
      <c r="BH42" s="156">
        <v>3.7763638487757767E-2</v>
      </c>
      <c r="BI42" s="156">
        <v>-1.3955054470930799</v>
      </c>
      <c r="BJ42" s="152">
        <v>-2.9540472034248255E-2</v>
      </c>
      <c r="BK42" s="144">
        <v>-0.31752868497327125</v>
      </c>
      <c r="BL42" s="156">
        <v>-0.39724390914623697</v>
      </c>
      <c r="BM42" s="156">
        <v>-0.22631107756583901</v>
      </c>
      <c r="BN42" s="152">
        <v>-0.2394538996333786</v>
      </c>
    </row>
    <row r="43" spans="1:66" s="148" customFormat="1" x14ac:dyDescent="0.25">
      <c r="A43" s="98" t="s">
        <v>177</v>
      </c>
      <c r="B43" s="143">
        <v>0.1621025825876159</v>
      </c>
      <c r="C43" s="155">
        <v>0.47751855376782881</v>
      </c>
      <c r="D43" s="155">
        <v>0.17642128576887472</v>
      </c>
      <c r="E43" s="151">
        <v>5.8489441292737476E-2</v>
      </c>
      <c r="F43" s="143">
        <v>4.3451576469669462E-2</v>
      </c>
      <c r="G43" s="155">
        <v>0.13859085553077399</v>
      </c>
      <c r="H43" s="155">
        <v>0.40335839033601495</v>
      </c>
      <c r="I43" s="151">
        <v>-2.2870152650208864E-2</v>
      </c>
      <c r="J43" s="143">
        <v>-0.43324932982498332</v>
      </c>
      <c r="K43" s="155">
        <v>-6.973125922247192E-2</v>
      </c>
      <c r="L43" s="155">
        <v>-0.97235479199199659</v>
      </c>
      <c r="M43" s="151">
        <v>-0.17594895515347586</v>
      </c>
      <c r="N43" s="143">
        <v>0.42502425303537006</v>
      </c>
      <c r="O43" s="155">
        <v>0.40512053418880489</v>
      </c>
      <c r="P43" s="155">
        <v>2.0020777163822894</v>
      </c>
      <c r="Q43" s="151">
        <v>9.589670020197294E-2</v>
      </c>
      <c r="R43" s="143">
        <v>2.3868604217132106E-2</v>
      </c>
      <c r="S43" s="155">
        <v>0.24777302370123033</v>
      </c>
      <c r="T43" s="155">
        <v>0.14535651822537154</v>
      </c>
      <c r="U43" s="151">
        <v>-5.7370973656620139E-2</v>
      </c>
      <c r="V43" s="143">
        <v>7.9764302575583645E-2</v>
      </c>
      <c r="W43" s="155">
        <v>0.3426437450204789</v>
      </c>
      <c r="X43" s="155">
        <v>0.46837306060143824</v>
      </c>
      <c r="Y43" s="151">
        <v>-1.6921039301649454E-2</v>
      </c>
      <c r="Z43" s="143">
        <v>9.4370999961350233E-2</v>
      </c>
      <c r="AA43" s="155">
        <v>2.5613631691714822E-2</v>
      </c>
      <c r="AB43" s="155">
        <v>0.65093659404883297</v>
      </c>
      <c r="AC43" s="151">
        <v>1.9359574576880201E-2</v>
      </c>
      <c r="AD43" s="143">
        <v>-8.961256271924567E-2</v>
      </c>
      <c r="AE43" s="155">
        <v>-0.50429420486791621</v>
      </c>
      <c r="AF43" s="155">
        <v>0.21140668832272613</v>
      </c>
      <c r="AG43" s="151">
        <v>-1.906248277710354E-2</v>
      </c>
      <c r="AH43" s="98" t="s">
        <v>177</v>
      </c>
      <c r="AI43" s="143">
        <v>-5.345206203788333E-2</v>
      </c>
      <c r="AJ43" s="155">
        <v>4.4425260731239646E-2</v>
      </c>
      <c r="AK43" s="155">
        <v>-0.1109671124352607</v>
      </c>
      <c r="AL43" s="151">
        <v>-3.0113719493092939E-2</v>
      </c>
      <c r="AM43" s="143">
        <v>-7.263093197257886E-2</v>
      </c>
      <c r="AN43" s="155">
        <v>-0.31822024316171582</v>
      </c>
      <c r="AO43" s="155">
        <v>7.3018663823695817E-2</v>
      </c>
      <c r="AP43" s="151">
        <v>-6.087964926594136E-3</v>
      </c>
      <c r="AQ43" s="143">
        <v>0.97013150199461107</v>
      </c>
      <c r="AR43" s="155">
        <v>1.3358782280964085</v>
      </c>
      <c r="AS43" s="155">
        <v>1.2530717217171148</v>
      </c>
      <c r="AT43" s="151">
        <v>0.920611752069455</v>
      </c>
      <c r="AU43" s="143">
        <v>0.11193331063257328</v>
      </c>
      <c r="AV43" s="155">
        <v>-1.2969926882247678</v>
      </c>
      <c r="AW43" s="155">
        <v>1.7219177891429895</v>
      </c>
      <c r="AX43" s="151">
        <v>-4.4449378138883056E-2</v>
      </c>
      <c r="AY43" s="143">
        <v>-0.24060892000277079</v>
      </c>
      <c r="AZ43" s="155">
        <v>-0.51082306392113175</v>
      </c>
      <c r="BA43" s="155">
        <v>0.297238089423427</v>
      </c>
      <c r="BB43" s="151">
        <v>-0.2695774169202223</v>
      </c>
      <c r="BC43" s="143">
        <v>-0.12065007406227668</v>
      </c>
      <c r="BD43" s="155">
        <v>-0.40747936927639117</v>
      </c>
      <c r="BE43" s="155">
        <v>-0.58844225047568344</v>
      </c>
      <c r="BF43" s="151">
        <v>5.7568209037151652E-2</v>
      </c>
      <c r="BG43" s="143">
        <v>0.12186908362525983</v>
      </c>
      <c r="BH43" s="155">
        <v>0.21486650841593402</v>
      </c>
      <c r="BI43" s="155">
        <v>0.69147312229347335</v>
      </c>
      <c r="BJ43" s="151">
        <v>5.7916833667886913E-2</v>
      </c>
      <c r="BK43" s="143">
        <v>-0.12780410907991557</v>
      </c>
      <c r="BL43" s="155">
        <v>-0.56320684018468903</v>
      </c>
      <c r="BM43" s="155">
        <v>-8.44562718830284E-2</v>
      </c>
      <c r="BN43" s="151">
        <v>4.8113788916978262E-2</v>
      </c>
    </row>
    <row r="44" spans="1:66" s="148" customFormat="1" x14ac:dyDescent="0.25">
      <c r="A44" s="37" t="s">
        <v>178</v>
      </c>
      <c r="B44" s="144">
        <v>0.16615080219845302</v>
      </c>
      <c r="C44" s="156">
        <v>0.56094224137391979</v>
      </c>
      <c r="D44" s="156">
        <v>-3.6587504007393079E-2</v>
      </c>
      <c r="E44" s="152">
        <v>7.713727615329713E-2</v>
      </c>
      <c r="F44" s="144">
        <v>0.11629263199765738</v>
      </c>
      <c r="G44" s="156">
        <v>0.54168615096207517</v>
      </c>
      <c r="H44" s="156">
        <v>3.7495046707698876E-2</v>
      </c>
      <c r="I44" s="152">
        <v>5.6457978185900481E-2</v>
      </c>
      <c r="J44" s="144">
        <v>0.39216973048495962</v>
      </c>
      <c r="K44" s="156">
        <v>3.3452287745319254</v>
      </c>
      <c r="L44" s="156">
        <v>-0.18300246152662858</v>
      </c>
      <c r="M44" s="152">
        <v>-0.2769588862453114</v>
      </c>
      <c r="N44" s="144">
        <v>-0.26818317360170196</v>
      </c>
      <c r="O44" s="156">
        <v>7.3773027931008706E-2</v>
      </c>
      <c r="P44" s="156">
        <v>-1.7884551441611913</v>
      </c>
      <c r="Q44" s="152">
        <v>6.010737508346975E-2</v>
      </c>
      <c r="R44" s="144">
        <v>5.8478978071796028E-2</v>
      </c>
      <c r="S44" s="156">
        <v>0.35598828034895025</v>
      </c>
      <c r="T44" s="156">
        <v>-0.12068335670536268</v>
      </c>
      <c r="U44" s="152">
        <v>8.1604141224013604E-2</v>
      </c>
      <c r="V44" s="144">
        <v>7.4857489843722647E-2</v>
      </c>
      <c r="W44" s="156">
        <v>0.47562968057689581</v>
      </c>
      <c r="X44" s="156">
        <v>-7.056526675180308E-2</v>
      </c>
      <c r="Y44" s="152">
        <v>6.9667762327554339E-3</v>
      </c>
      <c r="Z44" s="144">
        <v>4.4690477671257778E-2</v>
      </c>
      <c r="AA44" s="156">
        <v>0.47219155859310469</v>
      </c>
      <c r="AB44" s="156">
        <v>0.5093044776893878</v>
      </c>
      <c r="AC44" s="152">
        <v>-0.10446697194127919</v>
      </c>
      <c r="AD44" s="144">
        <v>0.53088521235783448</v>
      </c>
      <c r="AE44" s="156">
        <v>0.47574281396367013</v>
      </c>
      <c r="AF44" s="156">
        <v>0.56918359514741734</v>
      </c>
      <c r="AG44" s="152">
        <v>0.52490826480816644</v>
      </c>
      <c r="AH44" s="37" t="s">
        <v>178</v>
      </c>
      <c r="AI44" s="144">
        <v>0.51139802465163697</v>
      </c>
      <c r="AJ44" s="156">
        <v>1.654671180186992</v>
      </c>
      <c r="AK44" s="156">
        <v>8.8252791650229589E-2</v>
      </c>
      <c r="AL44" s="152">
        <v>0.22245231424461664</v>
      </c>
      <c r="AM44" s="144">
        <v>0.26159090492534753</v>
      </c>
      <c r="AN44" s="156">
        <v>0.80058695450770578</v>
      </c>
      <c r="AO44" s="156">
        <v>0.34891707536984384</v>
      </c>
      <c r="AP44" s="152">
        <v>0.1658475272784401</v>
      </c>
      <c r="AQ44" s="144">
        <v>0.77833122855580061</v>
      </c>
      <c r="AR44" s="156">
        <v>4.8497974014018137</v>
      </c>
      <c r="AS44" s="156">
        <v>-1.363303564850872</v>
      </c>
      <c r="AT44" s="152">
        <v>0.3323830059287014</v>
      </c>
      <c r="AU44" s="144">
        <v>0.15547347507440445</v>
      </c>
      <c r="AV44" s="156">
        <v>-0.23121662824208888</v>
      </c>
      <c r="AW44" s="156">
        <v>0.64622602720461142</v>
      </c>
      <c r="AX44" s="152">
        <v>0.13614500677925256</v>
      </c>
      <c r="AY44" s="144">
        <v>7.4395679367700307E-2</v>
      </c>
      <c r="AZ44" s="156">
        <v>0.7577799198888906</v>
      </c>
      <c r="BA44" s="156">
        <v>0.27565838877150384</v>
      </c>
      <c r="BB44" s="152">
        <v>-2.8677210154553379E-2</v>
      </c>
      <c r="BC44" s="144">
        <v>0.23585233979977405</v>
      </c>
      <c r="BD44" s="156">
        <v>0.70013145876608451</v>
      </c>
      <c r="BE44" s="156">
        <v>-0.14184399425803385</v>
      </c>
      <c r="BF44" s="152">
        <v>0.21252064083892663</v>
      </c>
      <c r="BG44" s="144">
        <v>0.2887600709594238</v>
      </c>
      <c r="BH44" s="156">
        <v>0.78756494630131524</v>
      </c>
      <c r="BI44" s="156">
        <v>1.4561986620871732</v>
      </c>
      <c r="BJ44" s="152">
        <v>9.7554713485397127E-3</v>
      </c>
      <c r="BK44" s="144">
        <v>0.61533513527369577</v>
      </c>
      <c r="BL44" s="156">
        <v>0.49877930065422316</v>
      </c>
      <c r="BM44" s="156">
        <v>0.79890642306196558</v>
      </c>
      <c r="BN44" s="152">
        <v>0.63713922280944768</v>
      </c>
    </row>
    <row r="45" spans="1:66" s="148" customFormat="1" x14ac:dyDescent="0.25">
      <c r="A45" s="37" t="s">
        <v>179</v>
      </c>
      <c r="B45" s="144">
        <v>0.13981325796065658</v>
      </c>
      <c r="C45" s="156">
        <v>0.46532243455584688</v>
      </c>
      <c r="D45" s="156">
        <v>0.28359405978805352</v>
      </c>
      <c r="E45" s="152">
        <v>8.5317609608195344E-3</v>
      </c>
      <c r="F45" s="144">
        <v>0.14644549210738145</v>
      </c>
      <c r="G45" s="156">
        <v>0.47090191038985285</v>
      </c>
      <c r="H45" s="156">
        <v>0.48698432943564818</v>
      </c>
      <c r="I45" s="152">
        <v>3.4311524437218077E-2</v>
      </c>
      <c r="J45" s="144">
        <v>0.61239623457053494</v>
      </c>
      <c r="K45" s="156">
        <v>-9.4449704544476987E-2</v>
      </c>
      <c r="L45" s="156">
        <v>0.86714891614799505</v>
      </c>
      <c r="M45" s="152">
        <v>0.79788461387896259</v>
      </c>
      <c r="N45" s="144">
        <v>-5.8611112619650907E-2</v>
      </c>
      <c r="O45" s="156">
        <v>-3.8839384311843972E-2</v>
      </c>
      <c r="P45" s="156">
        <v>-0.10824467239531721</v>
      </c>
      <c r="Q45" s="152">
        <v>-5.7838937366657683E-2</v>
      </c>
      <c r="R45" s="144">
        <v>7.4034010155773267E-2</v>
      </c>
      <c r="S45" s="156">
        <v>0.21813281345349367</v>
      </c>
      <c r="T45" s="156">
        <v>0.77185458649465311</v>
      </c>
      <c r="U45" s="152">
        <v>-3.3765780358705699E-2</v>
      </c>
      <c r="V45" s="144">
        <v>0.21640278059615259</v>
      </c>
      <c r="W45" s="156">
        <v>0.5447023499396586</v>
      </c>
      <c r="X45" s="156">
        <v>0.66710151869126655</v>
      </c>
      <c r="Y45" s="152">
        <v>8.8290026915759601E-2</v>
      </c>
      <c r="Z45" s="144">
        <v>5.7817273234887168E-2</v>
      </c>
      <c r="AA45" s="156">
        <v>0.23706557850483678</v>
      </c>
      <c r="AB45" s="156">
        <v>5.1202300152715097E-2</v>
      </c>
      <c r="AC45" s="152">
        <v>1.7544323329838685E-2</v>
      </c>
      <c r="AD45" s="144">
        <v>6.9045577217750065E-2</v>
      </c>
      <c r="AE45" s="156">
        <v>0.95028073728715157</v>
      </c>
      <c r="AF45" s="156">
        <v>9.9971781283658245E-2</v>
      </c>
      <c r="AG45" s="152">
        <v>-0.16552492801546759</v>
      </c>
      <c r="AH45" s="37" t="s">
        <v>179</v>
      </c>
      <c r="AI45" s="144">
        <v>0.6301292102388083</v>
      </c>
      <c r="AJ45" s="156">
        <v>1.9935382964982233</v>
      </c>
      <c r="AK45" s="156">
        <v>0.50915341678144532</v>
      </c>
      <c r="AL45" s="152">
        <v>0.21400633098186606</v>
      </c>
      <c r="AM45" s="144">
        <v>0.35486094754423503</v>
      </c>
      <c r="AN45" s="156">
        <v>1.2931797700496572</v>
      </c>
      <c r="AO45" s="156">
        <v>0.83721388427727739</v>
      </c>
      <c r="AP45" s="152">
        <v>0.11810625347458603</v>
      </c>
      <c r="AQ45" s="144">
        <v>1.1253320160404945</v>
      </c>
      <c r="AR45" s="156">
        <v>3.8819203180301365</v>
      </c>
      <c r="AS45" s="156">
        <v>0.13977739638951725</v>
      </c>
      <c r="AT45" s="152">
        <v>0.79087826827435515</v>
      </c>
      <c r="AU45" s="144">
        <v>4.6766962695328651E-2</v>
      </c>
      <c r="AV45" s="156">
        <v>0.36227919202381198</v>
      </c>
      <c r="AW45" s="156">
        <v>0.22078802763119665</v>
      </c>
      <c r="AX45" s="152">
        <v>2.8053549267898492E-2</v>
      </c>
      <c r="AY45" s="144">
        <v>0.17190499169976148</v>
      </c>
      <c r="AZ45" s="156">
        <v>0.97981309897871904</v>
      </c>
      <c r="BA45" s="156">
        <v>1.2082068924249381</v>
      </c>
      <c r="BB45" s="152">
        <v>-6.7318958563508335E-2</v>
      </c>
      <c r="BC45" s="144">
        <v>0.41972807861931205</v>
      </c>
      <c r="BD45" s="156">
        <v>1.4018854707877804</v>
      </c>
      <c r="BE45" s="156">
        <v>0.84567772767762861</v>
      </c>
      <c r="BF45" s="152">
        <v>0.16387213104499154</v>
      </c>
      <c r="BG45" s="144">
        <v>0.30425860754364731</v>
      </c>
      <c r="BH45" s="156">
        <v>0.9852324480608492</v>
      </c>
      <c r="BI45" s="156">
        <v>1.3115717360729038</v>
      </c>
      <c r="BJ45" s="152">
        <v>6.7948910400682516E-3</v>
      </c>
      <c r="BK45" s="144">
        <v>0.43482089747036223</v>
      </c>
      <c r="BL45" s="156">
        <v>1.2096440021543575</v>
      </c>
      <c r="BM45" s="156">
        <v>-0.30301963710699376</v>
      </c>
      <c r="BN45" s="152">
        <v>0.3960875466597753</v>
      </c>
    </row>
    <row r="46" spans="1:66" s="148" customFormat="1" x14ac:dyDescent="0.25">
      <c r="A46" s="37" t="s">
        <v>180</v>
      </c>
      <c r="B46" s="144">
        <v>0.14513822342564575</v>
      </c>
      <c r="C46" s="156">
        <v>0.43384917876747409</v>
      </c>
      <c r="D46" s="156">
        <v>0.11619702911330432</v>
      </c>
      <c r="E46" s="152">
        <v>5.8772176431943324E-2</v>
      </c>
      <c r="F46" s="144">
        <v>8.1545432428446141E-2</v>
      </c>
      <c r="G46" s="156">
        <v>0.18478528413684714</v>
      </c>
      <c r="H46" s="156">
        <v>0.50151130938127686</v>
      </c>
      <c r="I46" s="152">
        <v>-8.6981146124163189E-3</v>
      </c>
      <c r="J46" s="144">
        <v>0.5803248808702115</v>
      </c>
      <c r="K46" s="156">
        <v>2.2594451579677095</v>
      </c>
      <c r="L46" s="156">
        <v>1.1023389545289728</v>
      </c>
      <c r="M46" s="152">
        <v>-6.7424923571035578E-2</v>
      </c>
      <c r="N46" s="144">
        <v>6.1323253916173437E-2</v>
      </c>
      <c r="O46" s="156">
        <v>0.33007566727840754</v>
      </c>
      <c r="P46" s="156">
        <v>0.23159462842431289</v>
      </c>
      <c r="Q46" s="152">
        <v>1.1496334434935584E-2</v>
      </c>
      <c r="R46" s="144">
        <v>0.20182154692178589</v>
      </c>
      <c r="S46" s="156">
        <v>0.30069668728647425</v>
      </c>
      <c r="T46" s="156">
        <v>1.3424666494549911</v>
      </c>
      <c r="U46" s="152">
        <v>1.6694774713769567E-2</v>
      </c>
      <c r="V46" s="144">
        <v>-8.6984413881316947E-3</v>
      </c>
      <c r="W46" s="156">
        <v>-3.1320768270452604E-2</v>
      </c>
      <c r="X46" s="156">
        <v>0.25130317620447506</v>
      </c>
      <c r="Y46" s="152">
        <v>-4.1014908952531126E-2</v>
      </c>
      <c r="Z46" s="144">
        <v>5.872324472029522E-2</v>
      </c>
      <c r="AA46" s="156">
        <v>0.13648577668234685</v>
      </c>
      <c r="AB46" s="156">
        <v>0.21623928649267476</v>
      </c>
      <c r="AC46" s="152">
        <v>-4.3880713341273303E-3</v>
      </c>
      <c r="AD46" s="144">
        <v>0.10872989569862312</v>
      </c>
      <c r="AE46" s="156">
        <v>0.28439555037412489</v>
      </c>
      <c r="AF46" s="156">
        <v>0.123276667938784</v>
      </c>
      <c r="AG46" s="152">
        <v>6.9904435142032817E-2</v>
      </c>
      <c r="AH46" s="37" t="s">
        <v>180</v>
      </c>
      <c r="AI46" s="144">
        <v>0.61320486617237124</v>
      </c>
      <c r="AJ46" s="156">
        <v>1.9376324084650696</v>
      </c>
      <c r="AK46" s="156">
        <v>0.53962487066283948</v>
      </c>
      <c r="AL46" s="152">
        <v>0.20293065483879746</v>
      </c>
      <c r="AM46" s="144">
        <v>0.38773513300315443</v>
      </c>
      <c r="AN46" s="156">
        <v>1.3359642010195492</v>
      </c>
      <c r="AO46" s="156">
        <v>1.4293490758606389</v>
      </c>
      <c r="AP46" s="152">
        <v>5.9201235360493376E-2</v>
      </c>
      <c r="AQ46" s="144">
        <v>1.1516415161007227</v>
      </c>
      <c r="AR46" s="156">
        <v>5.440492968732686</v>
      </c>
      <c r="AS46" s="156">
        <v>0.81413061715834267</v>
      </c>
      <c r="AT46" s="152">
        <v>0.27755184890913975</v>
      </c>
      <c r="AU46" s="144">
        <v>0.15955322073019063</v>
      </c>
      <c r="AV46" s="156">
        <v>0.77012984508637716</v>
      </c>
      <c r="AW46" s="156">
        <v>0.33697252825009372</v>
      </c>
      <c r="AX46" s="152">
        <v>0.10966147235372059</v>
      </c>
      <c r="AY46" s="144">
        <v>0.35820313936648729</v>
      </c>
      <c r="AZ46" s="156">
        <v>1.1225908047901485</v>
      </c>
      <c r="BA46" s="156">
        <v>2.138994397469653</v>
      </c>
      <c r="BB46" s="152">
        <v>7.162161922457333E-3</v>
      </c>
      <c r="BC46" s="144">
        <v>0.36232613162732719</v>
      </c>
      <c r="BD46" s="156">
        <v>1.3316550072665807</v>
      </c>
      <c r="BE46" s="156">
        <v>1.3162124887453768</v>
      </c>
      <c r="BF46" s="152">
        <v>3.7320854894334454E-2</v>
      </c>
      <c r="BG46" s="144">
        <v>0.2556019955877904</v>
      </c>
      <c r="BH46" s="156">
        <v>0.87135654547200314</v>
      </c>
      <c r="BI46" s="156">
        <v>1.4276826583836106</v>
      </c>
      <c r="BJ46" s="152">
        <v>-7.195114536868763E-2</v>
      </c>
      <c r="BK46" s="144">
        <v>0.619048122554962</v>
      </c>
      <c r="BL46" s="156">
        <v>1.2061248967570304</v>
      </c>
      <c r="BM46" s="156">
        <v>1.0038387326925857</v>
      </c>
      <c r="BN46" s="152">
        <v>0.41022528915762813</v>
      </c>
    </row>
    <row r="47" spans="1:66" s="148" customFormat="1" x14ac:dyDescent="0.25">
      <c r="A47" s="98" t="s">
        <v>181</v>
      </c>
      <c r="B47" s="143">
        <v>-1.139920819417124</v>
      </c>
      <c r="C47" s="155">
        <v>0.55229492839328653</v>
      </c>
      <c r="D47" s="155">
        <v>9.9558350329902012E-2</v>
      </c>
      <c r="E47" s="151">
        <v>5.5303233622106651E-2</v>
      </c>
      <c r="F47" s="143">
        <v>-1.1486035743102558</v>
      </c>
      <c r="G47" s="155">
        <v>0.29222419602649818</v>
      </c>
      <c r="H47" s="155">
        <v>4.5761205018344242E-3</v>
      </c>
      <c r="I47" s="151">
        <v>5.0331284886548033E-2</v>
      </c>
      <c r="J47" s="143">
        <v>-1.8955280240632542</v>
      </c>
      <c r="K47" s="155">
        <v>1.4603281222352535</v>
      </c>
      <c r="L47" s="155">
        <v>0.40987021174801619</v>
      </c>
      <c r="M47" s="151">
        <v>1.3528518284849902</v>
      </c>
      <c r="N47" s="143">
        <v>-0.81077619448565008</v>
      </c>
      <c r="O47" s="155">
        <v>-0.3398580433661702</v>
      </c>
      <c r="P47" s="155">
        <v>-1.0597272740254944</v>
      </c>
      <c r="Q47" s="151">
        <v>3.9796096297241901E-2</v>
      </c>
      <c r="R47" s="143">
        <v>-0.74932549960098238</v>
      </c>
      <c r="S47" s="155">
        <v>-3.9083402908235421E-2</v>
      </c>
      <c r="T47" s="155">
        <v>0.3858721409015935</v>
      </c>
      <c r="U47" s="151">
        <v>4.2015432033741584E-2</v>
      </c>
      <c r="V47" s="143">
        <v>-1.2729066665487649</v>
      </c>
      <c r="W47" s="155">
        <v>0.29478706243575292</v>
      </c>
      <c r="X47" s="155">
        <v>-0.11998847531159029</v>
      </c>
      <c r="Y47" s="151">
        <v>2.0627163033295481E-2</v>
      </c>
      <c r="Z47" s="143">
        <v>-1.0049595020774558</v>
      </c>
      <c r="AA47" s="155">
        <v>6.4028053572311006E-2</v>
      </c>
      <c r="AB47" s="155">
        <v>0.15262652604364213</v>
      </c>
      <c r="AC47" s="151">
        <v>6.3096364375412328E-3</v>
      </c>
      <c r="AD47" s="143">
        <v>-1.5124895217708909</v>
      </c>
      <c r="AE47" s="155">
        <v>0.75855212674736983</v>
      </c>
      <c r="AF47" s="155">
        <v>-0.36635720384358628</v>
      </c>
      <c r="AG47" s="151">
        <v>-3.1007935762106698E-2</v>
      </c>
      <c r="AH47" s="98" t="s">
        <v>181</v>
      </c>
      <c r="AI47" s="143">
        <v>-0.68881853583236863</v>
      </c>
      <c r="AJ47" s="155">
        <v>2.0124087830905273</v>
      </c>
      <c r="AK47" s="155">
        <v>0.46276193522386677</v>
      </c>
      <c r="AL47" s="151">
        <v>0.19974444716816664</v>
      </c>
      <c r="AM47" s="143">
        <v>-0.80432001777677087</v>
      </c>
      <c r="AN47" s="155">
        <v>1.4895975415152733</v>
      </c>
      <c r="AO47" s="155">
        <v>1.0305668060264583</v>
      </c>
      <c r="AP47" s="151">
        <v>0.13240267289725027</v>
      </c>
      <c r="AQ47" s="143">
        <v>-0.3106371781375481</v>
      </c>
      <c r="AR47" s="155">
        <v>6.9705523501904114</v>
      </c>
      <c r="AS47" s="155">
        <v>2.1963556208983555</v>
      </c>
      <c r="AT47" s="151">
        <v>1.8063526325476058</v>
      </c>
      <c r="AU47" s="143">
        <v>-1.0762472267908296</v>
      </c>
      <c r="AV47" s="155">
        <v>2.5151267531402066E-2</v>
      </c>
      <c r="AW47" s="155">
        <v>-2.72483246215769</v>
      </c>
      <c r="AX47" s="151">
        <v>5.3560868448989551E-2</v>
      </c>
      <c r="AY47" s="143">
        <v>-0.4149909644516272</v>
      </c>
      <c r="AZ47" s="155">
        <v>0.83573437818068275</v>
      </c>
      <c r="BA47" s="155">
        <v>2.379510020145875</v>
      </c>
      <c r="BB47" s="151">
        <v>0.10654856761281906</v>
      </c>
      <c r="BC47" s="143">
        <v>-0.9903448374970214</v>
      </c>
      <c r="BD47" s="155">
        <v>1.2837983246818547</v>
      </c>
      <c r="BE47" s="155">
        <v>0.72785095283234824</v>
      </c>
      <c r="BF47" s="151">
        <v>7.486905722927939E-2</v>
      </c>
      <c r="BG47" s="143">
        <v>-0.8437285064510156</v>
      </c>
      <c r="BH47" s="155">
        <v>0.90977096735259932</v>
      </c>
      <c r="BI47" s="155">
        <v>0.92937259037841979</v>
      </c>
      <c r="BJ47" s="151">
        <v>-8.5001083508026598E-2</v>
      </c>
      <c r="BK47" s="143">
        <v>-0.80382883649668324</v>
      </c>
      <c r="BL47" s="155">
        <v>2.4689712283723164</v>
      </c>
      <c r="BM47" s="155">
        <v>0.42607484052627331</v>
      </c>
      <c r="BN47" s="151">
        <v>0.39827983617262497</v>
      </c>
    </row>
    <row r="48" spans="1:66" s="148" customFormat="1" x14ac:dyDescent="0.25">
      <c r="A48" s="37" t="s">
        <v>182</v>
      </c>
      <c r="B48" s="144">
        <v>2.6076914418521557E-2</v>
      </c>
      <c r="C48" s="156">
        <v>8.1805877979356012E-2</v>
      </c>
      <c r="D48" s="156">
        <v>0.34833324400219112</v>
      </c>
      <c r="E48" s="152">
        <v>-2.8698560505427073E-2</v>
      </c>
      <c r="F48" s="144">
        <v>-2.5621959219157109E-2</v>
      </c>
      <c r="G48" s="156">
        <v>-0.17892164098595753</v>
      </c>
      <c r="H48" s="156">
        <v>-4.4901939284232029E-2</v>
      </c>
      <c r="I48" s="152">
        <v>-1.2435257528423893E-2</v>
      </c>
      <c r="J48" s="144">
        <v>-0.71703441927159428</v>
      </c>
      <c r="K48" s="156">
        <v>-0.40578465344715298</v>
      </c>
      <c r="L48" s="156">
        <v>-1.9487983818727503</v>
      </c>
      <c r="M48" s="152">
        <v>-1.2538101668620745</v>
      </c>
      <c r="N48" s="144">
        <v>0.28420707050536065</v>
      </c>
      <c r="O48" s="156">
        <v>0.24226908340641184</v>
      </c>
      <c r="P48" s="156">
        <v>2.2757115357642919</v>
      </c>
      <c r="Q48" s="152">
        <v>7.7104005212211724E-2</v>
      </c>
      <c r="R48" s="144">
        <v>2.8095446065281582E-3</v>
      </c>
      <c r="S48" s="156">
        <v>0.22600835670507635</v>
      </c>
      <c r="T48" s="156">
        <v>-0.40366236252240739</v>
      </c>
      <c r="U48" s="152">
        <v>2.5561864870155659E-2</v>
      </c>
      <c r="V48" s="144">
        <v>9.7727594500032211E-3</v>
      </c>
      <c r="W48" s="156">
        <v>-0.18258635015393754</v>
      </c>
      <c r="X48" s="156">
        <v>0.27120308575667451</v>
      </c>
      <c r="Y48" s="152">
        <v>3.6215212887807269E-2</v>
      </c>
      <c r="Z48" s="144">
        <v>-2.5269812331621067E-2</v>
      </c>
      <c r="AA48" s="156">
        <v>-0.39866543176896929</v>
      </c>
      <c r="AB48" s="156">
        <v>-4.5832598510155975E-2</v>
      </c>
      <c r="AC48" s="152">
        <v>1.3309966549048813E-3</v>
      </c>
      <c r="AD48" s="144">
        <v>-0.11438210985499575</v>
      </c>
      <c r="AE48" s="156">
        <v>-0.40378868034558479</v>
      </c>
      <c r="AF48" s="156">
        <v>-0.47634959274496058</v>
      </c>
      <c r="AG48" s="152">
        <v>-5.9907821751029822E-2</v>
      </c>
      <c r="AH48" s="37" t="s">
        <v>182</v>
      </c>
      <c r="AI48" s="144">
        <v>-0.82889242361230009</v>
      </c>
      <c r="AJ48" s="156">
        <v>1.5332724196959635</v>
      </c>
      <c r="AK48" s="156">
        <v>0.84768268323345097</v>
      </c>
      <c r="AL48" s="152">
        <v>9.3908610509442436E-2</v>
      </c>
      <c r="AM48" s="144">
        <v>-0.94623460899358536</v>
      </c>
      <c r="AN48" s="156">
        <v>0.76898974956724064</v>
      </c>
      <c r="AO48" s="156">
        <v>0.94816982003452743</v>
      </c>
      <c r="AP48" s="152">
        <v>6.3509437182925899E-2</v>
      </c>
      <c r="AQ48" s="144">
        <v>-1.419841327894102</v>
      </c>
      <c r="AR48" s="156">
        <v>3.2195389222113331</v>
      </c>
      <c r="AS48" s="156">
        <v>0.43055970055223369</v>
      </c>
      <c r="AT48" s="152">
        <v>0.82950135193084273</v>
      </c>
      <c r="AU48" s="144">
        <v>-0.5238569826837669</v>
      </c>
      <c r="AV48" s="156">
        <v>0.19364732300680521</v>
      </c>
      <c r="AW48" s="156">
        <v>1.3393342177677932</v>
      </c>
      <c r="AX48" s="152">
        <v>7.0557498577731526E-2</v>
      </c>
      <c r="AY48" s="144">
        <v>-0.47066039791689507</v>
      </c>
      <c r="AZ48" s="156">
        <v>0.70575445453680885</v>
      </c>
      <c r="BA48" s="156">
        <v>2.0965310143288303</v>
      </c>
      <c r="BB48" s="152">
        <v>5.0506291258961111E-2</v>
      </c>
      <c r="BC48" s="144">
        <v>-1.0554295678907408</v>
      </c>
      <c r="BD48" s="156">
        <v>0.62558229395102138</v>
      </c>
      <c r="BE48" s="156">
        <v>1.0696193053408258</v>
      </c>
      <c r="BF48" s="152">
        <v>0.10411749388433122</v>
      </c>
      <c r="BG48" s="144">
        <v>-0.91368879645389445</v>
      </c>
      <c r="BH48" s="156">
        <v>3.8913976990525345E-2</v>
      </c>
      <c r="BI48" s="156">
        <v>0.37423551417887602</v>
      </c>
      <c r="BJ48" s="152">
        <v>2.0796885088157469E-2</v>
      </c>
      <c r="BK48" s="144">
        <v>-1.4490961587095135</v>
      </c>
      <c r="BL48" s="156">
        <v>1.5894397340630615</v>
      </c>
      <c r="BM48" s="156">
        <v>-0.61945834736610461</v>
      </c>
      <c r="BN48" s="152">
        <v>-0.18653625038657129</v>
      </c>
    </row>
    <row r="49" spans="1:66" s="148" customFormat="1" x14ac:dyDescent="0.25">
      <c r="A49" s="37" t="s">
        <v>183</v>
      </c>
      <c r="B49" s="144">
        <v>4.6005379786904221E-3</v>
      </c>
      <c r="C49" s="156">
        <v>4.1965942215392182E-2</v>
      </c>
      <c r="D49" s="156">
        <v>-2.2335988621644987E-2</v>
      </c>
      <c r="E49" s="152">
        <v>4.1392238359212463E-3</v>
      </c>
      <c r="F49" s="144">
        <v>-6.7004579771867689E-2</v>
      </c>
      <c r="G49" s="156">
        <v>-0.13121957781418025</v>
      </c>
      <c r="H49" s="156">
        <v>-0.27675182690748734</v>
      </c>
      <c r="I49" s="152">
        <v>-6.8540946718937956E-2</v>
      </c>
      <c r="J49" s="144">
        <v>-7.1531092803957197E-2</v>
      </c>
      <c r="K49" s="156">
        <v>-1.4295258935351391</v>
      </c>
      <c r="L49" s="156">
        <v>2.6728325082166062</v>
      </c>
      <c r="M49" s="152">
        <v>-0.31442006610403439</v>
      </c>
      <c r="N49" s="144">
        <v>0.15190791704146545</v>
      </c>
      <c r="O49" s="156">
        <v>0.3733343923493595</v>
      </c>
      <c r="P49" s="156">
        <v>0.17001270658437839</v>
      </c>
      <c r="Q49" s="152">
        <v>0.30575998583526298</v>
      </c>
      <c r="R49" s="144">
        <v>-0.13490981683943071</v>
      </c>
      <c r="S49" s="156">
        <v>-2.4660057023202064E-2</v>
      </c>
      <c r="T49" s="156">
        <v>-1.1125927113958003</v>
      </c>
      <c r="U49" s="152">
        <v>-7.8497012074624894E-2</v>
      </c>
      <c r="V49" s="144">
        <v>-7.9390388156084235E-2</v>
      </c>
      <c r="W49" s="156">
        <v>-0.10001032969926715</v>
      </c>
      <c r="X49" s="156">
        <v>-0.34226376371443834</v>
      </c>
      <c r="Y49" s="152">
        <v>-9.4917303841220324E-2</v>
      </c>
      <c r="Z49" s="144">
        <v>-2.4784695201488516E-2</v>
      </c>
      <c r="AA49" s="156">
        <v>-5.1706453893021642E-2</v>
      </c>
      <c r="AB49" s="156">
        <v>-0.3360597870981028</v>
      </c>
      <c r="AC49" s="152">
        <v>-3.0535965285127808E-3</v>
      </c>
      <c r="AD49" s="144">
        <v>-4.5618539184975049E-3</v>
      </c>
      <c r="AE49" s="156">
        <v>-0.18655583339564075</v>
      </c>
      <c r="AF49" s="156">
        <v>0.55329326885341157</v>
      </c>
      <c r="AG49" s="152">
        <v>-6.3136462899018309E-2</v>
      </c>
      <c r="AH49" s="37" t="s">
        <v>183</v>
      </c>
      <c r="AI49" s="144">
        <v>-0.96410514359426625</v>
      </c>
      <c r="AJ49" s="156">
        <v>1.1099159273555088</v>
      </c>
      <c r="AK49" s="156">
        <v>0.54175263482375247</v>
      </c>
      <c r="AL49" s="152">
        <v>8.9516073384544148E-2</v>
      </c>
      <c r="AM49" s="144">
        <v>-1.1596846808728345</v>
      </c>
      <c r="AN49" s="156">
        <v>0.16686826136320754</v>
      </c>
      <c r="AO49" s="156">
        <v>0.18443366369139191</v>
      </c>
      <c r="AP49" s="152">
        <v>-3.9343033973230135E-2</v>
      </c>
      <c r="AQ49" s="144">
        <v>-2.1037686552685941</v>
      </c>
      <c r="AR49" s="156">
        <v>1.8844627332206709</v>
      </c>
      <c r="AS49" s="156">
        <v>2.2362432926208449</v>
      </c>
      <c r="AT49" s="152">
        <v>-0.28280332805215425</v>
      </c>
      <c r="AU49" s="144">
        <v>-0.31333795302265055</v>
      </c>
      <c r="AV49" s="156">
        <v>0.60582109966800868</v>
      </c>
      <c r="AW49" s="156">
        <v>1.6175915967474888</v>
      </c>
      <c r="AX49" s="152">
        <v>0.43415642177965219</v>
      </c>
      <c r="AY49" s="144">
        <v>-0.67960422491209904</v>
      </c>
      <c r="AZ49" s="156">
        <v>0.46296158406011312</v>
      </c>
      <c r="BA49" s="156">
        <v>0.21208371643837687</v>
      </c>
      <c r="BB49" s="152">
        <v>5.775059543041916E-3</v>
      </c>
      <c r="BC49" s="144">
        <v>-1.3512227366429777</v>
      </c>
      <c r="BD49" s="156">
        <v>-1.9130385687904372E-2</v>
      </c>
      <c r="BE49" s="156">
        <v>6.0254022935120943E-2</v>
      </c>
      <c r="BF49" s="152">
        <v>-7.90898368726487E-2</v>
      </c>
      <c r="BG49" s="144">
        <v>-0.99629076489027013</v>
      </c>
      <c r="BH49" s="156">
        <v>-0.24985805540733308</v>
      </c>
      <c r="BI49" s="156">
        <v>-1.3026573071941883E-2</v>
      </c>
      <c r="BJ49" s="152">
        <v>1.9896522980600295E-4</v>
      </c>
      <c r="BK49" s="144">
        <v>-1.522703589845761</v>
      </c>
      <c r="BL49" s="156">
        <v>0.45260316338026918</v>
      </c>
      <c r="BM49" s="156">
        <v>-0.16613685979635129</v>
      </c>
      <c r="BN49" s="152">
        <v>-8.4147785270122011E-2</v>
      </c>
    </row>
    <row r="50" spans="1:66" s="148" customFormat="1" x14ac:dyDescent="0.25">
      <c r="A50" s="37" t="s">
        <v>184</v>
      </c>
      <c r="B50" s="144">
        <v>-3.1925857121009926E-2</v>
      </c>
      <c r="C50" s="156">
        <v>-0.23830753179038044</v>
      </c>
      <c r="D50" s="156">
        <v>0.30367269555992138</v>
      </c>
      <c r="E50" s="152">
        <v>-3.5302462507289745E-2</v>
      </c>
      <c r="F50" s="144">
        <v>3.7454279465527041E-2</v>
      </c>
      <c r="G50" s="156">
        <v>0.1101200837344205</v>
      </c>
      <c r="H50" s="156">
        <v>0.62818768100707345</v>
      </c>
      <c r="I50" s="152">
        <v>-2.6603574844783262E-2</v>
      </c>
      <c r="J50" s="144">
        <v>7.5673492919031027E-2</v>
      </c>
      <c r="K50" s="156">
        <v>-0.65952900627454802</v>
      </c>
      <c r="L50" s="156">
        <v>1.8827529989347429</v>
      </c>
      <c r="M50" s="152">
        <v>-1.2918609692972538E-2</v>
      </c>
      <c r="N50" s="144">
        <v>5.9964370385547916E-3</v>
      </c>
      <c r="O50" s="156">
        <v>0.75157691460013121</v>
      </c>
      <c r="P50" s="156">
        <v>0.65857845591481201</v>
      </c>
      <c r="Q50" s="152">
        <v>-0.19023909211506218</v>
      </c>
      <c r="R50" s="144">
        <v>2.019327276670646E-2</v>
      </c>
      <c r="S50" s="156">
        <v>7.8338003682034696E-2</v>
      </c>
      <c r="T50" s="156">
        <v>0.19650250318532159</v>
      </c>
      <c r="U50" s="152">
        <v>8.1125434926785367E-3</v>
      </c>
      <c r="V50" s="144">
        <v>2.761015459740257E-2</v>
      </c>
      <c r="W50" s="156">
        <v>0.13432348271877892</v>
      </c>
      <c r="X50" s="156">
        <v>0.58564021124169408</v>
      </c>
      <c r="Y50" s="152">
        <v>-4.978505563296709E-2</v>
      </c>
      <c r="Z50" s="144">
        <v>9.4762725700934247E-3</v>
      </c>
      <c r="AA50" s="156">
        <v>-6.6374851608488328E-3</v>
      </c>
      <c r="AB50" s="156">
        <v>0.41728874024425266</v>
      </c>
      <c r="AC50" s="152">
        <v>-2.798457547418709E-2</v>
      </c>
      <c r="AD50" s="144">
        <v>0.16109077910027514</v>
      </c>
      <c r="AE50" s="156">
        <v>0.30897412619027698</v>
      </c>
      <c r="AF50" s="156">
        <v>1.5478165052073081</v>
      </c>
      <c r="AG50" s="152">
        <v>1.9120734499376013E-2</v>
      </c>
      <c r="AH50" s="37" t="s">
        <v>184</v>
      </c>
      <c r="AI50" s="144">
        <v>-1.1411692241409219</v>
      </c>
      <c r="AJ50" s="156">
        <v>0.43775921679765428</v>
      </c>
      <c r="AK50" s="156">
        <v>0.72922830127036953</v>
      </c>
      <c r="AL50" s="152">
        <v>-4.5585655546889203E-3</v>
      </c>
      <c r="AM50" s="144">
        <v>-1.2037758338357536</v>
      </c>
      <c r="AN50" s="156">
        <v>9.2203060960780903E-2</v>
      </c>
      <c r="AO50" s="156">
        <v>0.3111100353171885</v>
      </c>
      <c r="AP50" s="152">
        <v>-5.7248494205597078E-2</v>
      </c>
      <c r="AQ50" s="144">
        <v>-2.6084200432197746</v>
      </c>
      <c r="AR50" s="156">
        <v>-1.0345114310215866</v>
      </c>
      <c r="AS50" s="156">
        <v>3.016657337026615</v>
      </c>
      <c r="AT50" s="152">
        <v>-0.22829701417409121</v>
      </c>
      <c r="AU50" s="144">
        <v>-0.3686647699002692</v>
      </c>
      <c r="AV50" s="156">
        <v>1.0273223469897323</v>
      </c>
      <c r="AW50" s="156">
        <v>2.0445754242379879</v>
      </c>
      <c r="AX50" s="152">
        <v>0.23242099522965443</v>
      </c>
      <c r="AY50" s="144">
        <v>-0.86123249906717847</v>
      </c>
      <c r="AZ50" s="156">
        <v>0.24060290045567356</v>
      </c>
      <c r="BA50" s="156">
        <v>-0.9338804298312926</v>
      </c>
      <c r="BB50" s="152">
        <v>-2.807171678049114E-3</v>
      </c>
      <c r="BC50" s="144">
        <v>-1.3149141406574434</v>
      </c>
      <c r="BD50" s="156">
        <v>0.14651386530132715</v>
      </c>
      <c r="BE50" s="156">
        <v>0.39459105797233995</v>
      </c>
      <c r="BF50" s="152">
        <v>-8.7859983553084664E-2</v>
      </c>
      <c r="BG50" s="144">
        <v>-1.0455377370404719</v>
      </c>
      <c r="BH50" s="156">
        <v>-0.39298131725052876</v>
      </c>
      <c r="BI50" s="156">
        <v>0.18802288067963602</v>
      </c>
      <c r="BJ50" s="152">
        <v>-2.3397538910253757E-2</v>
      </c>
      <c r="BK50" s="144">
        <v>-1.470342706444109</v>
      </c>
      <c r="BL50" s="156">
        <v>0.47718173919642126</v>
      </c>
      <c r="BM50" s="156">
        <v>1.2584029774721728</v>
      </c>
      <c r="BN50" s="152">
        <v>-0.13493148591277881</v>
      </c>
    </row>
    <row r="51" spans="1:66" s="148" customFormat="1" x14ac:dyDescent="0.25">
      <c r="A51" s="98" t="s">
        <v>185</v>
      </c>
      <c r="B51" s="143">
        <v>-2.0945129651233074E-2</v>
      </c>
      <c r="C51" s="155">
        <v>-8.2656506230097904E-2</v>
      </c>
      <c r="D51" s="155">
        <v>0.16527947084632544</v>
      </c>
      <c r="E51" s="151">
        <v>-4.2815344890668294E-2</v>
      </c>
      <c r="F51" s="143">
        <v>1.1861173236362266E-2</v>
      </c>
      <c r="G51" s="155">
        <v>-8.7578225835442503E-2</v>
      </c>
      <c r="H51" s="155">
        <v>0.25812961555418923</v>
      </c>
      <c r="I51" s="151">
        <v>-1.1628874420754887E-2</v>
      </c>
      <c r="J51" s="143">
        <v>0.80494609606958401</v>
      </c>
      <c r="K51" s="155">
        <v>1.7700365559391873</v>
      </c>
      <c r="L51" s="155">
        <v>6.5566584659767173</v>
      </c>
      <c r="M51" s="151">
        <v>-9.9980972823770387E-2</v>
      </c>
      <c r="N51" s="143">
        <v>0.40003543418075571</v>
      </c>
      <c r="O51" s="155">
        <v>-0.38146933734409938</v>
      </c>
      <c r="P51" s="155">
        <v>4.1309001041405518</v>
      </c>
      <c r="Q51" s="151">
        <v>2.7524849820648845E-2</v>
      </c>
      <c r="R51" s="143">
        <v>1.5802174030838945E-2</v>
      </c>
      <c r="S51" s="155">
        <v>-0.28768120977732892</v>
      </c>
      <c r="T51" s="155">
        <v>0.57669954727050232</v>
      </c>
      <c r="U51" s="151">
        <v>-1.845344377165925E-2</v>
      </c>
      <c r="V51" s="143">
        <v>-1.4074734632097741E-2</v>
      </c>
      <c r="W51" s="155">
        <v>-0.11511137687430129</v>
      </c>
      <c r="X51" s="155">
        <v>-7.560353878788284E-2</v>
      </c>
      <c r="Y51" s="151">
        <v>-1.4591532339757407E-2</v>
      </c>
      <c r="Z51" s="143">
        <v>-3.6275054130615825E-2</v>
      </c>
      <c r="AA51" s="155">
        <v>-5.3406536452702991E-2</v>
      </c>
      <c r="AB51" s="155">
        <v>-0.69641961907113625</v>
      </c>
      <c r="AC51" s="151">
        <v>3.8191162525680555E-2</v>
      </c>
      <c r="AD51" s="143">
        <v>-0.12968838390049253</v>
      </c>
      <c r="AE51" s="155">
        <v>-0.23954597211630002</v>
      </c>
      <c r="AF51" s="155">
        <v>-0.95494086982461113</v>
      </c>
      <c r="AG51" s="151">
        <v>-5.2336233481736105E-2</v>
      </c>
      <c r="AH51" s="98" t="s">
        <v>185</v>
      </c>
      <c r="AI51" s="143">
        <v>-2.2193534375031021E-2</v>
      </c>
      <c r="AJ51" s="155">
        <v>-0.19719221782573015</v>
      </c>
      <c r="AK51" s="155">
        <v>0.79494942178679295</v>
      </c>
      <c r="AL51" s="151">
        <v>-0.10267714406746387</v>
      </c>
      <c r="AM51" s="143">
        <v>-4.3311086289135492E-2</v>
      </c>
      <c r="AN51" s="155">
        <v>-0.28759936090115978</v>
      </c>
      <c r="AO51" s="155">
        <v>0.56466353036954331</v>
      </c>
      <c r="AP51" s="151">
        <v>-0.1192086535129</v>
      </c>
      <c r="AQ51" s="143">
        <v>9.2054076913063554E-2</v>
      </c>
      <c r="AR51" s="155">
        <v>-0.72480299731765285</v>
      </c>
      <c r="AS51" s="155">
        <v>9.1634455912553161</v>
      </c>
      <c r="AT51" s="151">
        <v>-1.6811298154828518</v>
      </c>
      <c r="AU51" s="143">
        <v>0.8421468587661366</v>
      </c>
      <c r="AV51" s="155">
        <v>0.98571105301180317</v>
      </c>
      <c r="AW51" s="155">
        <v>7.235202802404034</v>
      </c>
      <c r="AX51" s="151">
        <v>0.22014974875306137</v>
      </c>
      <c r="AY51" s="143">
        <v>-9.6104825435357144E-2</v>
      </c>
      <c r="AZ51" s="155">
        <v>-7.9949064134199332E-3</v>
      </c>
      <c r="BA51" s="155">
        <v>-0.74305302346238378</v>
      </c>
      <c r="BB51" s="151">
        <v>-6.3276047483449949E-2</v>
      </c>
      <c r="BC51" s="143">
        <v>-5.6082208740776185E-2</v>
      </c>
      <c r="BD51" s="155">
        <v>-0.26338457400872706</v>
      </c>
      <c r="BE51" s="155">
        <v>0.43897599449604741</v>
      </c>
      <c r="BF51" s="151">
        <v>-0.12307867892613755</v>
      </c>
      <c r="BG51" s="143">
        <v>-7.6853289093631982E-2</v>
      </c>
      <c r="BH51" s="155">
        <v>-0.51041590727554276</v>
      </c>
      <c r="BI51" s="155">
        <v>-0.66102326443514237</v>
      </c>
      <c r="BJ51" s="151">
        <v>8.4839871778855658E-3</v>
      </c>
      <c r="BK51" s="143">
        <v>-8.7541568573710649E-2</v>
      </c>
      <c r="BL51" s="155">
        <v>-0.52091635966724859</v>
      </c>
      <c r="BM51" s="155">
        <v>0.66981931149114793</v>
      </c>
      <c r="BN51" s="151">
        <v>-0.15625978363240822</v>
      </c>
    </row>
    <row r="52" spans="1:66" s="148" customFormat="1" x14ac:dyDescent="0.25">
      <c r="A52" s="37" t="s">
        <v>186</v>
      </c>
      <c r="B52" s="144">
        <v>-0.11393387161793456</v>
      </c>
      <c r="C52" s="156">
        <v>-0.36694934849906069</v>
      </c>
      <c r="D52" s="156">
        <v>-0.42653528437169541</v>
      </c>
      <c r="E52" s="152">
        <v>-3.9890733539515333E-2</v>
      </c>
      <c r="F52" s="144">
        <v>-0.1136756840993427</v>
      </c>
      <c r="G52" s="156">
        <v>-0.11789648187685753</v>
      </c>
      <c r="H52" s="156">
        <v>-0.5828787851622419</v>
      </c>
      <c r="I52" s="152">
        <v>-8.2558011821802779E-2</v>
      </c>
      <c r="J52" s="144">
        <v>-0.13592472676953715</v>
      </c>
      <c r="K52" s="156">
        <v>-1.1746070231461836</v>
      </c>
      <c r="L52" s="156">
        <v>-0.20128516190680301</v>
      </c>
      <c r="M52" s="152">
        <v>4.6761132973407005E-2</v>
      </c>
      <c r="N52" s="144">
        <v>-0.26710897514486365</v>
      </c>
      <c r="O52" s="156">
        <v>-0.46099490442217084</v>
      </c>
      <c r="P52" s="156">
        <v>-1.831734227789255</v>
      </c>
      <c r="Q52" s="152">
        <v>-0.1316942997693209</v>
      </c>
      <c r="R52" s="144">
        <v>-5.599375305221721E-2</v>
      </c>
      <c r="S52" s="156">
        <v>0.17171237230365044</v>
      </c>
      <c r="T52" s="156">
        <v>-0.44280723280521883</v>
      </c>
      <c r="U52" s="152">
        <v>-4.3413744316959546E-2</v>
      </c>
      <c r="V52" s="144">
        <v>-0.10078665417680188</v>
      </c>
      <c r="W52" s="156">
        <v>-0.10068021036349606</v>
      </c>
      <c r="X52" s="156">
        <v>-0.59614767117112599</v>
      </c>
      <c r="Y52" s="152">
        <v>-6.0887080087542067E-2</v>
      </c>
      <c r="Z52" s="144">
        <v>-0.19169822071609377</v>
      </c>
      <c r="AA52" s="156">
        <v>-0.44846003914361132</v>
      </c>
      <c r="AB52" s="156">
        <v>-0.9016456736116103</v>
      </c>
      <c r="AC52" s="152">
        <v>-0.1180730681539981</v>
      </c>
      <c r="AD52" s="144">
        <v>-0.10551514119629823</v>
      </c>
      <c r="AE52" s="156">
        <v>6.4350811377135386E-2</v>
      </c>
      <c r="AF52" s="156">
        <v>-0.10129031271814526</v>
      </c>
      <c r="AG52" s="152">
        <v>-0.22394843016570687</v>
      </c>
      <c r="AH52" s="37" t="s">
        <v>186</v>
      </c>
      <c r="AI52" s="144">
        <v>-0.16220432041148714</v>
      </c>
      <c r="AJ52" s="156">
        <v>-0.64594744430414686</v>
      </c>
      <c r="AK52" s="156">
        <v>2.008089341290642E-2</v>
      </c>
      <c r="AL52" s="152">
        <v>-0.11386931710155213</v>
      </c>
      <c r="AM52" s="144">
        <v>-0.13136481116932108</v>
      </c>
      <c r="AN52" s="156">
        <v>-0.22657420179205978</v>
      </c>
      <c r="AO52" s="156">
        <v>2.6686684491533441E-2</v>
      </c>
      <c r="AP52" s="152">
        <v>-0.18933140780627888</v>
      </c>
      <c r="AQ52" s="144">
        <v>0.67316376941512068</v>
      </c>
      <c r="AR52" s="156">
        <v>-1.4936253670166835</v>
      </c>
      <c r="AS52" s="156">
        <v>10.910958811221263</v>
      </c>
      <c r="AT52" s="152">
        <v>-0.38055851564737031</v>
      </c>
      <c r="AU52" s="144">
        <v>0.2908308131159123</v>
      </c>
      <c r="AV52" s="156">
        <v>0.28244706518322049</v>
      </c>
      <c r="AW52" s="156">
        <v>3.1277570388504872</v>
      </c>
      <c r="AX52" s="152">
        <v>1.1351443771528746E-2</v>
      </c>
      <c r="AY52" s="144">
        <v>-0.15490812309410251</v>
      </c>
      <c r="AZ52" s="156">
        <v>-6.2290890814845845E-2</v>
      </c>
      <c r="BA52" s="156">
        <v>-0.78219789374519522</v>
      </c>
      <c r="BB52" s="152">
        <v>-0.13225165667056515</v>
      </c>
      <c r="BC52" s="144">
        <v>-0.16664162236758129</v>
      </c>
      <c r="BD52" s="156">
        <v>-0.18147843421828558</v>
      </c>
      <c r="BE52" s="156">
        <v>-0.4283747624317531</v>
      </c>
      <c r="BF52" s="152">
        <v>-0.22018097190148689</v>
      </c>
      <c r="BG52" s="144">
        <v>-0.24328169747810469</v>
      </c>
      <c r="BH52" s="156">
        <v>-0.56021051465018479</v>
      </c>
      <c r="BI52" s="156">
        <v>-1.5168363395365967</v>
      </c>
      <c r="BJ52" s="152">
        <v>-0.11092007763101741</v>
      </c>
      <c r="BK52" s="144">
        <v>-7.8674599915013133E-2</v>
      </c>
      <c r="BL52" s="156">
        <v>-5.2776867944528405E-2</v>
      </c>
      <c r="BM52" s="156">
        <v>1.0448785915179633</v>
      </c>
      <c r="BN52" s="152">
        <v>-0.32030039204708527</v>
      </c>
    </row>
    <row r="53" spans="1:66" s="148" customFormat="1" x14ac:dyDescent="0.25">
      <c r="A53" s="37" t="s">
        <v>187</v>
      </c>
      <c r="B53" s="144">
        <v>-8.0397458374881658E-2</v>
      </c>
      <c r="C53" s="156">
        <v>-0.30128927646953407</v>
      </c>
      <c r="D53" s="156">
        <v>-0.22682366968895984</v>
      </c>
      <c r="E53" s="152">
        <v>-3.0416975125292289E-2</v>
      </c>
      <c r="F53" s="144">
        <v>-3.3345996247357679E-2</v>
      </c>
      <c r="G53" s="156">
        <v>-5.8599183262744603E-2</v>
      </c>
      <c r="H53" s="156">
        <v>-0.27023826079674329</v>
      </c>
      <c r="I53" s="152">
        <v>-5.0154852989823251E-3</v>
      </c>
      <c r="J53" s="144">
        <v>0.29863210326394451</v>
      </c>
      <c r="K53" s="156">
        <v>0.12442906081551719</v>
      </c>
      <c r="L53" s="156">
        <v>1.6012484933282103</v>
      </c>
      <c r="M53" s="152">
        <v>0.38763925748684791</v>
      </c>
      <c r="N53" s="144">
        <v>-9.0723061779420799E-3</v>
      </c>
      <c r="O53" s="156">
        <v>0.52564994000306209</v>
      </c>
      <c r="P53" s="156">
        <v>-0.13963978368050256</v>
      </c>
      <c r="Q53" s="152">
        <v>-2.9546883131617574E-2</v>
      </c>
      <c r="R53" s="144">
        <v>-3.3722130984870979E-2</v>
      </c>
      <c r="S53" s="156">
        <v>0.3655411390556198</v>
      </c>
      <c r="T53" s="156">
        <v>-0.79485022293852303</v>
      </c>
      <c r="U53" s="152">
        <v>2.2396747152769736E-3</v>
      </c>
      <c r="V53" s="144">
        <v>-8.7044081929263939E-2</v>
      </c>
      <c r="W53" s="156">
        <v>-0.27507968007020445</v>
      </c>
      <c r="X53" s="156">
        <v>-0.36208496751801356</v>
      </c>
      <c r="Y53" s="152">
        <v>-4.768743558016264E-2</v>
      </c>
      <c r="Z53" s="144">
        <v>4.9187676944218328E-2</v>
      </c>
      <c r="AA53" s="156">
        <v>0.10263175440736516</v>
      </c>
      <c r="AB53" s="156">
        <v>0.25992714813630169</v>
      </c>
      <c r="AC53" s="152">
        <v>2.6281827722552165E-2</v>
      </c>
      <c r="AD53" s="144">
        <v>-6.2403961479192027E-2</v>
      </c>
      <c r="AE53" s="156">
        <v>-0.13556158812521168</v>
      </c>
      <c r="AF53" s="156">
        <v>-0.5901280611441706</v>
      </c>
      <c r="AG53" s="152">
        <v>2.0457796291250663E-2</v>
      </c>
      <c r="AH53" s="37" t="s">
        <v>187</v>
      </c>
      <c r="AI53" s="144">
        <v>-0.24720231676505922</v>
      </c>
      <c r="AJ53" s="156">
        <v>-0.98920266298907311</v>
      </c>
      <c r="AK53" s="156">
        <v>-0.18440678765440843</v>
      </c>
      <c r="AL53" s="152">
        <v>-0.14842551606276566</v>
      </c>
      <c r="AM53" s="144">
        <v>-9.7706227644811072E-2</v>
      </c>
      <c r="AN53" s="156">
        <v>-0.15395380724062413</v>
      </c>
      <c r="AO53" s="156">
        <v>3.3200250602277492E-2</v>
      </c>
      <c r="AP53" s="152">
        <v>-0.12580594638632325</v>
      </c>
      <c r="AQ53" s="144">
        <v>1.0433269654830224</v>
      </c>
      <c r="AR53" s="156">
        <v>6.0329587333972867E-2</v>
      </c>
      <c r="AS53" s="156">
        <v>9.8393747963328675</v>
      </c>
      <c r="AT53" s="152">
        <v>0.32150080794351199</v>
      </c>
      <c r="AU53" s="144">
        <v>0.12985058989650478</v>
      </c>
      <c r="AV53" s="156">
        <v>0.43476261283692308</v>
      </c>
      <c r="AW53" s="156">
        <v>2.8181045485856062</v>
      </c>
      <c r="AX53" s="152">
        <v>-0.32395542519535181</v>
      </c>
      <c r="AY53" s="144">
        <v>-5.3720437239542784E-2</v>
      </c>
      <c r="AZ53" s="156">
        <v>0.32791030526397602</v>
      </c>
      <c r="BA53" s="156">
        <v>-0.46445540528791796</v>
      </c>
      <c r="BB53" s="152">
        <v>-5.1514969880663286E-2</v>
      </c>
      <c r="BC53" s="144">
        <v>-0.17429531614076099</v>
      </c>
      <c r="BD53" s="156">
        <v>-0.35654778458922287</v>
      </c>
      <c r="BE53" s="156">
        <v>-0.44819596623532831</v>
      </c>
      <c r="BF53" s="152">
        <v>-0.1729511036404292</v>
      </c>
      <c r="BG53" s="144">
        <v>-0.16930932533239784</v>
      </c>
      <c r="BH53" s="156">
        <v>-0.40587230634979798</v>
      </c>
      <c r="BI53" s="156">
        <v>-0.9208494043021922</v>
      </c>
      <c r="BJ53" s="152">
        <v>-8.1584653379952465E-2</v>
      </c>
      <c r="BK53" s="144">
        <v>-0.13651670747570765</v>
      </c>
      <c r="BL53" s="156">
        <v>-1.7826226740993434E-3</v>
      </c>
      <c r="BM53" s="156">
        <v>-9.8542738479618919E-2</v>
      </c>
      <c r="BN53" s="152">
        <v>-0.2367061328568163</v>
      </c>
    </row>
    <row r="54" spans="1:66" s="148" customFormat="1" x14ac:dyDescent="0.25">
      <c r="A54" s="37" t="s">
        <v>188</v>
      </c>
      <c r="B54" s="144">
        <v>-0.1019823751535367</v>
      </c>
      <c r="C54" s="156">
        <v>-0.3401675466881855</v>
      </c>
      <c r="D54" s="156">
        <v>-0.30799263607339356</v>
      </c>
      <c r="E54" s="152">
        <v>-4.7544727473870063E-2</v>
      </c>
      <c r="F54" s="144">
        <v>-1.0117794884020537E-2</v>
      </c>
      <c r="G54" s="156">
        <v>-0.13150309648167102</v>
      </c>
      <c r="H54" s="156">
        <v>4.2957145685562637E-2</v>
      </c>
      <c r="I54" s="152">
        <v>2.0334908033769805E-2</v>
      </c>
      <c r="J54" s="144">
        <v>-0.53880638797780289</v>
      </c>
      <c r="K54" s="156">
        <v>-0.7586900307653579</v>
      </c>
      <c r="L54" s="156">
        <v>-2.014587489442043</v>
      </c>
      <c r="M54" s="152">
        <v>-0.77307865413237975</v>
      </c>
      <c r="N54" s="144">
        <v>-0.12230843075738407</v>
      </c>
      <c r="O54" s="156">
        <v>-0.49389084342530243</v>
      </c>
      <c r="P54" s="156">
        <v>-0.84714832387105332</v>
      </c>
      <c r="Q54" s="152">
        <v>-4.1464043191250188E-2</v>
      </c>
      <c r="R54" s="144">
        <v>-7.0296092803831201E-2</v>
      </c>
      <c r="S54" s="156">
        <v>-0.24981341684183977</v>
      </c>
      <c r="T54" s="156">
        <v>9.8026086212816388E-2</v>
      </c>
      <c r="U54" s="152">
        <v>-7.7121217235536665E-2</v>
      </c>
      <c r="V54" s="144">
        <v>5.044953427386023E-2</v>
      </c>
      <c r="W54" s="156">
        <v>0.14392304652008736</v>
      </c>
      <c r="X54" s="156">
        <v>-0.19989877624956698</v>
      </c>
      <c r="Y54" s="152">
        <v>0.12608585409905526</v>
      </c>
      <c r="Z54" s="144">
        <v>8.1415886865390918E-2</v>
      </c>
      <c r="AA54" s="156">
        <v>6.9170043726329844E-2</v>
      </c>
      <c r="AB54" s="156">
        <v>1.0160814281771131</v>
      </c>
      <c r="AC54" s="152">
        <v>3.2518237075797041E-2</v>
      </c>
      <c r="AD54" s="144">
        <v>-0.10686888561071894</v>
      </c>
      <c r="AE54" s="156">
        <v>-0.94316418996681151</v>
      </c>
      <c r="AF54" s="156">
        <v>0.18500741485702576</v>
      </c>
      <c r="AG54" s="152">
        <v>-2.0438194286768852E-2</v>
      </c>
      <c r="AH54" s="37" t="s">
        <v>188</v>
      </c>
      <c r="AI54" s="144">
        <v>-0.31725883479758599</v>
      </c>
      <c r="AJ54" s="156">
        <v>-1.0910626778868782</v>
      </c>
      <c r="AK54" s="156">
        <v>-0.79607211928772337</v>
      </c>
      <c r="AL54" s="152">
        <v>-0.16066778102934598</v>
      </c>
      <c r="AM54" s="144">
        <v>-0.14527830199435865</v>
      </c>
      <c r="AN54" s="156">
        <v>-0.39557698745671566</v>
      </c>
      <c r="AO54" s="156">
        <v>-0.55203028471923332</v>
      </c>
      <c r="AP54" s="152">
        <v>-7.8867463507770186E-2</v>
      </c>
      <c r="AQ54" s="144">
        <v>0.42884708458618848</v>
      </c>
      <c r="AR54" s="156">
        <v>-3.8831437156837012E-2</v>
      </c>
      <c r="AS54" s="156">
        <v>5.9420343079560816</v>
      </c>
      <c r="AT54" s="152">
        <v>-0.43865923649589522</v>
      </c>
      <c r="AU54" s="144">
        <v>1.5457221005659161E-3</v>
      </c>
      <c r="AV54" s="156">
        <v>-0.81070514518851056</v>
      </c>
      <c r="AW54" s="156">
        <v>1.3123777687997409</v>
      </c>
      <c r="AX54" s="152">
        <v>-0.17518037627153982</v>
      </c>
      <c r="AY54" s="144">
        <v>-0.14420980281008045</v>
      </c>
      <c r="AZ54" s="156">
        <v>-2.4111525989845006E-4</v>
      </c>
      <c r="BA54" s="156">
        <v>-0.56293182226042315</v>
      </c>
      <c r="BB54" s="152">
        <v>-0.13674873060887849</v>
      </c>
      <c r="BC54" s="144">
        <v>-0.15145593646430333</v>
      </c>
      <c r="BD54" s="156">
        <v>-0.34694822078791443</v>
      </c>
      <c r="BE54" s="156">
        <v>-1.2337349537265894</v>
      </c>
      <c r="BF54" s="152">
        <v>2.9198060915931467E-3</v>
      </c>
      <c r="BG54" s="144">
        <v>-9.7369711037100348E-2</v>
      </c>
      <c r="BH54" s="156">
        <v>-0.33006477746261931</v>
      </c>
      <c r="BI54" s="156">
        <v>-0.32205671636933175</v>
      </c>
      <c r="BJ54" s="152">
        <v>-2.1081840829968335E-2</v>
      </c>
      <c r="BK54" s="144">
        <v>-0.40447637218670174</v>
      </c>
      <c r="BL54" s="156">
        <v>-1.2539209388311878</v>
      </c>
      <c r="BM54" s="156">
        <v>-1.4613518288299012</v>
      </c>
      <c r="BN54" s="152">
        <v>-0.27626506164296116</v>
      </c>
    </row>
    <row r="55" spans="1:66" s="148" customFormat="1" x14ac:dyDescent="0.25">
      <c r="A55" s="98" t="s">
        <v>189</v>
      </c>
      <c r="B55" s="143">
        <v>-6.5374553844099736E-2</v>
      </c>
      <c r="C55" s="155">
        <v>-0.26900079620767947</v>
      </c>
      <c r="D55" s="155">
        <v>-0.32759315880678486</v>
      </c>
      <c r="E55" s="151">
        <v>1.1289764136175773E-2</v>
      </c>
      <c r="F55" s="143">
        <v>-5.5100544383789973E-2</v>
      </c>
      <c r="G55" s="155">
        <v>-2.8607878459490976E-2</v>
      </c>
      <c r="H55" s="155">
        <v>-0.59346559680568944</v>
      </c>
      <c r="I55" s="151">
        <v>-2.6723602957714476E-3</v>
      </c>
      <c r="J55" s="143">
        <v>-0.59799567890767857</v>
      </c>
      <c r="K55" s="155">
        <v>-1.8965790009191892</v>
      </c>
      <c r="L55" s="155">
        <v>-3.6567911716826558</v>
      </c>
      <c r="M55" s="151">
        <v>7.4935028937645365E-2</v>
      </c>
      <c r="N55" s="143">
        <v>-8.2940013933524126E-2</v>
      </c>
      <c r="O55" s="155">
        <v>-0.31021588160852254</v>
      </c>
      <c r="P55" s="155">
        <v>-0.38831865211378513</v>
      </c>
      <c r="Q55" s="151">
        <v>-9.960537065439834E-2</v>
      </c>
      <c r="R55" s="143">
        <v>-3.7100120459994113E-2</v>
      </c>
      <c r="S55" s="155">
        <v>4.8464037807796956E-2</v>
      </c>
      <c r="T55" s="155">
        <v>-0.45062812992070977</v>
      </c>
      <c r="U55" s="151">
        <v>-7.9876819664855825E-3</v>
      </c>
      <c r="V55" s="143">
        <v>-2.8597558285588409E-2</v>
      </c>
      <c r="W55" s="155">
        <v>5.0330969965885153E-2</v>
      </c>
      <c r="X55" s="155">
        <v>-0.44060932587835744</v>
      </c>
      <c r="Y55" s="151">
        <v>-7.8605943637377607E-4</v>
      </c>
      <c r="Z55" s="143">
        <v>7.7762762523725382E-3</v>
      </c>
      <c r="AA55" s="155">
        <v>0.50151726716110723</v>
      </c>
      <c r="AB55" s="155">
        <v>-0.27176007276912983</v>
      </c>
      <c r="AC55" s="151">
        <v>-2.3932333376346815E-2</v>
      </c>
      <c r="AD55" s="143">
        <v>-0.16059559721820627</v>
      </c>
      <c r="AE55" s="155">
        <v>-0.52880328333542614</v>
      </c>
      <c r="AF55" s="155">
        <v>-0.95981236750035759</v>
      </c>
      <c r="AG55" s="151">
        <v>3.9764252579485238E-2</v>
      </c>
      <c r="AH55" s="98" t="s">
        <v>189</v>
      </c>
      <c r="AI55" s="143">
        <v>-0.36168825899045265</v>
      </c>
      <c r="AJ55" s="155">
        <v>-1.2774069678644597</v>
      </c>
      <c r="AK55" s="155">
        <v>-1.2889447489408337</v>
      </c>
      <c r="AL55" s="151">
        <v>-0.10656267200250191</v>
      </c>
      <c r="AM55" s="143">
        <v>-0.21224001961451089</v>
      </c>
      <c r="AN55" s="155">
        <v>-0.33660664008076413</v>
      </c>
      <c r="AO55" s="155">
        <v>-1.403625497079112</v>
      </c>
      <c r="AP55" s="151">
        <v>-6.9910949382786747E-2</v>
      </c>
      <c r="AQ55" s="143">
        <v>-0.9740946903910741</v>
      </c>
      <c r="AR55" s="155">
        <v>-3.7054469940152135</v>
      </c>
      <c r="AS55" s="155">
        <v>-4.2714153297032915</v>
      </c>
      <c r="AT55" s="151">
        <v>-0.26374323473447947</v>
      </c>
      <c r="AU55" s="143">
        <v>-0.48142972601371392</v>
      </c>
      <c r="AV55" s="155">
        <v>-0.73945168945293371</v>
      </c>
      <c r="AW55" s="155">
        <v>-3.206840987454596</v>
      </c>
      <c r="AX55" s="151">
        <v>-0.302310596746587</v>
      </c>
      <c r="AY55" s="143">
        <v>-0.1971120973009135</v>
      </c>
      <c r="AZ55" s="155">
        <v>0.33590413232522742</v>
      </c>
      <c r="BA55" s="155">
        <v>-1.5902594994516353</v>
      </c>
      <c r="BB55" s="151">
        <v>-0.12628296880370482</v>
      </c>
      <c r="BC55" s="143">
        <v>-0.165978760117794</v>
      </c>
      <c r="BD55" s="155">
        <v>-0.18150587394772799</v>
      </c>
      <c r="BE55" s="155">
        <v>-1.598740740817064</v>
      </c>
      <c r="BF55" s="151">
        <v>1.6725278994976778E-2</v>
      </c>
      <c r="BG55" s="143">
        <v>-5.3318380654111985E-2</v>
      </c>
      <c r="BH55" s="155">
        <v>0.22485902615119091</v>
      </c>
      <c r="BI55" s="155">
        <v>0.10260282993267467</v>
      </c>
      <c r="BJ55" s="151">
        <v>-8.3205336731995705E-2</v>
      </c>
      <c r="BK55" s="143">
        <v>-0.43538358550441547</v>
      </c>
      <c r="BL55" s="155">
        <v>-1.5431782500503139</v>
      </c>
      <c r="BM55" s="155">
        <v>-1.4662233265056477</v>
      </c>
      <c r="BN55" s="151">
        <v>-0.18416457558173982</v>
      </c>
    </row>
    <row r="56" spans="1:66" s="148" customFormat="1" x14ac:dyDescent="0.25">
      <c r="A56" s="37" t="s">
        <v>190</v>
      </c>
      <c r="B56" s="144">
        <v>7.5864855392149266E-2</v>
      </c>
      <c r="C56" s="156">
        <v>0.27498430695331066</v>
      </c>
      <c r="D56" s="156">
        <v>0.43278893668194129</v>
      </c>
      <c r="E56" s="152">
        <v>1.988938293996112E-2</v>
      </c>
      <c r="F56" s="144">
        <v>4.1593941619208152E-2</v>
      </c>
      <c r="G56" s="156">
        <v>1.0325527149948499E-2</v>
      </c>
      <c r="H56" s="156">
        <v>0.20628233499595083</v>
      </c>
      <c r="I56" s="152">
        <v>6.3800285423068148E-2</v>
      </c>
      <c r="J56" s="144">
        <v>0.51148186423557807</v>
      </c>
      <c r="K56" s="156">
        <v>9.0461629771054319E-2</v>
      </c>
      <c r="L56" s="156">
        <v>1.9767821817471365</v>
      </c>
      <c r="M56" s="152">
        <v>0.84869978127903223</v>
      </c>
      <c r="N56" s="144">
        <v>-4.1970385375163843E-2</v>
      </c>
      <c r="O56" s="156">
        <v>0.22961892133449391</v>
      </c>
      <c r="P56" s="156">
        <v>-0.58250675806733199</v>
      </c>
      <c r="Q56" s="152">
        <v>8.458430727605537E-2</v>
      </c>
      <c r="R56" s="144">
        <v>0.12473885796451412</v>
      </c>
      <c r="S56" s="156">
        <v>0.7249988857961096</v>
      </c>
      <c r="T56" s="156">
        <v>0.79199114589806285</v>
      </c>
      <c r="U56" s="152">
        <v>1.3382159134442739E-2</v>
      </c>
      <c r="V56" s="144">
        <v>8.1411709174297187E-3</v>
      </c>
      <c r="W56" s="156">
        <v>-9.746159335995408E-2</v>
      </c>
      <c r="X56" s="156">
        <v>9.5426167872954437E-2</v>
      </c>
      <c r="Y56" s="152">
        <v>4.0575423946528577E-2</v>
      </c>
      <c r="Z56" s="144">
        <v>2.0604511409817228E-2</v>
      </c>
      <c r="AA56" s="156">
        <v>-0.38019406640380238</v>
      </c>
      <c r="AB56" s="156">
        <v>8.0780557169898515E-2</v>
      </c>
      <c r="AC56" s="152">
        <v>0.10483795602989798</v>
      </c>
      <c r="AD56" s="144">
        <v>-7.1499994859799632E-2</v>
      </c>
      <c r="AE56" s="156">
        <v>-0.20266648162404621</v>
      </c>
      <c r="AF56" s="156">
        <v>-0.69636009768672658</v>
      </c>
      <c r="AG56" s="152">
        <v>3.1907882954163913E-2</v>
      </c>
      <c r="AH56" s="37" t="s">
        <v>190</v>
      </c>
      <c r="AI56" s="144">
        <v>-0.17188953198036883</v>
      </c>
      <c r="AJ56" s="156">
        <v>-0.63547331241208838</v>
      </c>
      <c r="AK56" s="156">
        <v>-0.42962052788719696</v>
      </c>
      <c r="AL56" s="152">
        <v>-4.678255552302546E-2</v>
      </c>
      <c r="AM56" s="144">
        <v>-5.6970393895960036E-2</v>
      </c>
      <c r="AN56" s="156">
        <v>-0.2083846310539581</v>
      </c>
      <c r="AO56" s="156">
        <v>-0.61446437692091926</v>
      </c>
      <c r="AP56" s="152">
        <v>7.6447347862084181E-2</v>
      </c>
      <c r="AQ56" s="144">
        <v>-0.32668809938595889</v>
      </c>
      <c r="AR56" s="156">
        <v>-2.4403783410979756</v>
      </c>
      <c r="AS56" s="156">
        <v>-2.093347986049352</v>
      </c>
      <c r="AT56" s="152">
        <v>0.53819541357114575</v>
      </c>
      <c r="AU56" s="144">
        <v>-0.25629113624401412</v>
      </c>
      <c r="AV56" s="156">
        <v>-4.8837863696268968E-2</v>
      </c>
      <c r="AW56" s="156">
        <v>-1.957613517732673</v>
      </c>
      <c r="AX56" s="152">
        <v>-8.6031989701210732E-2</v>
      </c>
      <c r="AY56" s="144">
        <v>-1.6379486284182176E-2</v>
      </c>
      <c r="AZ56" s="156">
        <v>0.88919064581768659</v>
      </c>
      <c r="BA56" s="156">
        <v>-0.35546112074835357</v>
      </c>
      <c r="BB56" s="152">
        <v>-6.9487065352302535E-2</v>
      </c>
      <c r="BC56" s="144">
        <v>-5.7050935023562399E-2</v>
      </c>
      <c r="BD56" s="156">
        <v>-0.17828725694418601</v>
      </c>
      <c r="BE56" s="156">
        <v>-0.90716690177298354</v>
      </c>
      <c r="BF56" s="152">
        <v>0.11818778302904742</v>
      </c>
      <c r="BG56" s="144">
        <v>0.15898435147179901</v>
      </c>
      <c r="BH56" s="156">
        <v>0.29312499889099985</v>
      </c>
      <c r="BI56" s="156">
        <v>1.0850290607141835</v>
      </c>
      <c r="BJ56" s="152">
        <v>0.13970568745190037</v>
      </c>
      <c r="BK56" s="144">
        <v>-0.40136843916791687</v>
      </c>
      <c r="BL56" s="156">
        <v>-1.8101955430514955</v>
      </c>
      <c r="BM56" s="156">
        <v>-2.061293111474229</v>
      </c>
      <c r="BN56" s="152">
        <v>7.1691737538130962E-2</v>
      </c>
    </row>
    <row r="57" spans="1:66" s="148" customFormat="1" x14ac:dyDescent="0.25">
      <c r="A57" s="37" t="s">
        <v>191</v>
      </c>
      <c r="B57" s="144">
        <v>-2.2807745634255916E-2</v>
      </c>
      <c r="C57" s="156">
        <v>-4.4622204021670164E-2</v>
      </c>
      <c r="D57" s="156">
        <v>0.12208290476617556</v>
      </c>
      <c r="E57" s="152">
        <v>-3.9838908197008971E-2</v>
      </c>
      <c r="F57" s="144">
        <v>-6.5009237398403474E-3</v>
      </c>
      <c r="G57" s="156">
        <v>9.1046948785780124E-2</v>
      </c>
      <c r="H57" s="156">
        <v>0.40707088478711739</v>
      </c>
      <c r="I57" s="152">
        <v>-7.5049970262780707E-2</v>
      </c>
      <c r="J57" s="144">
        <v>0.32076872235492715</v>
      </c>
      <c r="K57" s="156">
        <v>1.1206195560314018</v>
      </c>
      <c r="L57" s="156">
        <v>1.7270250609327782</v>
      </c>
      <c r="M57" s="152">
        <v>0.14756547417864674</v>
      </c>
      <c r="N57" s="144">
        <v>-4.9955807690370113E-2</v>
      </c>
      <c r="O57" s="156">
        <v>0.14505483936161756</v>
      </c>
      <c r="P57" s="156">
        <v>-7.445379144627573E-2</v>
      </c>
      <c r="Q57" s="152">
        <v>-0.10818913011207021</v>
      </c>
      <c r="R57" s="144">
        <v>2.5169467942779411E-2</v>
      </c>
      <c r="S57" s="156">
        <v>-0.38651643883124098</v>
      </c>
      <c r="T57" s="156">
        <v>0.80441833967537058</v>
      </c>
      <c r="U57" s="152">
        <v>2.6920603312964753E-2</v>
      </c>
      <c r="V57" s="144">
        <v>-3.2398082630848979E-2</v>
      </c>
      <c r="W57" s="156">
        <v>0.27707082220766299</v>
      </c>
      <c r="X57" s="156">
        <v>0.13977250627462823</v>
      </c>
      <c r="Y57" s="152">
        <v>-0.12743817814775693</v>
      </c>
      <c r="Z57" s="144">
        <v>-2.9132086548065095E-2</v>
      </c>
      <c r="AA57" s="156">
        <v>-0.21948898925811022</v>
      </c>
      <c r="AB57" s="156">
        <v>9.3797312728549187E-2</v>
      </c>
      <c r="AC57" s="152">
        <v>-7.4129609065623048E-2</v>
      </c>
      <c r="AD57" s="144">
        <v>-1.2678863446311972E-2</v>
      </c>
      <c r="AE57" s="156">
        <v>0.13381151487345733</v>
      </c>
      <c r="AF57" s="156">
        <v>0.80459760317568829</v>
      </c>
      <c r="AG57" s="152">
        <v>-0.1432469910608114</v>
      </c>
      <c r="AH57" s="37" t="s">
        <v>191</v>
      </c>
      <c r="AI57" s="144">
        <v>-0.11429981923974308</v>
      </c>
      <c r="AJ57" s="156">
        <v>-0.37880623996422447</v>
      </c>
      <c r="AK57" s="156">
        <v>-8.0713953432061558E-2</v>
      </c>
      <c r="AL57" s="152">
        <v>-5.6204488594742141E-2</v>
      </c>
      <c r="AM57" s="144">
        <v>-3.0125321388442705E-2</v>
      </c>
      <c r="AN57" s="156">
        <v>-5.8738499005433376E-2</v>
      </c>
      <c r="AO57" s="156">
        <v>6.2844768662941419E-2</v>
      </c>
      <c r="AP57" s="152">
        <v>6.4128628982857983E-3</v>
      </c>
      <c r="AQ57" s="144">
        <v>-0.30455148029497625</v>
      </c>
      <c r="AR57" s="156">
        <v>-1.4441878458820909</v>
      </c>
      <c r="AS57" s="156">
        <v>-1.9675714184447841</v>
      </c>
      <c r="AT57" s="152">
        <v>0.29812163026294458</v>
      </c>
      <c r="AU57" s="144">
        <v>-0.29717463775644215</v>
      </c>
      <c r="AV57" s="156">
        <v>-0.4294329643377135</v>
      </c>
      <c r="AW57" s="156">
        <v>-1.8924275254984462</v>
      </c>
      <c r="AX57" s="152">
        <v>-0.16467423668166337</v>
      </c>
      <c r="AY57" s="144">
        <v>4.2512112643468214E-2</v>
      </c>
      <c r="AZ57" s="156">
        <v>0.1371330679308258</v>
      </c>
      <c r="BA57" s="156">
        <v>1.24380744186554</v>
      </c>
      <c r="BB57" s="152">
        <v>-4.4806136754614756E-2</v>
      </c>
      <c r="BC57" s="144">
        <v>-2.404935725147439E-3</v>
      </c>
      <c r="BD57" s="156">
        <v>0.37386324533368143</v>
      </c>
      <c r="BE57" s="156">
        <v>-0.40530942798034175</v>
      </c>
      <c r="BF57" s="152">
        <v>3.8437040461453131E-2</v>
      </c>
      <c r="BG57" s="144">
        <v>8.066458797951559E-2</v>
      </c>
      <c r="BH57" s="156">
        <v>-2.8995744774475529E-2</v>
      </c>
      <c r="BI57" s="156">
        <v>0.91889922530643098</v>
      </c>
      <c r="BJ57" s="152">
        <v>3.9294250663725161E-2</v>
      </c>
      <c r="BK57" s="144">
        <v>-0.35164334113503681</v>
      </c>
      <c r="BL57" s="156">
        <v>-1.5408224400528265</v>
      </c>
      <c r="BM57" s="156">
        <v>-0.66656744715437011</v>
      </c>
      <c r="BN57" s="152">
        <v>-9.2013049813931103E-2</v>
      </c>
    </row>
    <row r="58" spans="1:66" s="148" customFormat="1" x14ac:dyDescent="0.25">
      <c r="A58" s="37" t="s">
        <v>192</v>
      </c>
      <c r="B58" s="144">
        <v>6.0421869368580516E-2</v>
      </c>
      <c r="C58" s="156">
        <v>0.1591131028420314</v>
      </c>
      <c r="D58" s="156">
        <v>0.30121019939932481</v>
      </c>
      <c r="E58" s="152">
        <v>4.7490175912201282E-2</v>
      </c>
      <c r="F58" s="144">
        <v>-1.4996401652454194E-2</v>
      </c>
      <c r="G58" s="156">
        <v>-0.14822860127664228</v>
      </c>
      <c r="H58" s="156">
        <v>-0.14090235511610949</v>
      </c>
      <c r="I58" s="152">
        <v>2.858459680389247E-2</v>
      </c>
      <c r="J58" s="144">
        <v>0.28251924002796347</v>
      </c>
      <c r="K58" s="156">
        <v>1.7531789725723339</v>
      </c>
      <c r="L58" s="156">
        <v>-0.92191855813421952</v>
      </c>
      <c r="M58" s="152">
        <v>0.47307935388331668</v>
      </c>
      <c r="N58" s="144">
        <v>2.6737579895729224E-2</v>
      </c>
      <c r="O58" s="156">
        <v>0.35373927409801942</v>
      </c>
      <c r="P58" s="156">
        <v>-0.10583744171513843</v>
      </c>
      <c r="Q58" s="152">
        <v>6.5521388321743146E-2</v>
      </c>
      <c r="R58" s="144">
        <v>-0.11043163220765773</v>
      </c>
      <c r="S58" s="156">
        <v>-0.45445478460729305</v>
      </c>
      <c r="T58" s="156">
        <v>-0.97374804672182069</v>
      </c>
      <c r="U58" s="152">
        <v>-1.122026303662671E-2</v>
      </c>
      <c r="V58" s="144">
        <v>-1.1671977729434957E-3</v>
      </c>
      <c r="W58" s="156">
        <v>-0.18715173980107913</v>
      </c>
      <c r="X58" s="156">
        <v>0.17039876878727434</v>
      </c>
      <c r="Y58" s="152">
        <v>3.5566144110249498E-2</v>
      </c>
      <c r="Z58" s="144">
        <v>-1.0698505681984605E-2</v>
      </c>
      <c r="AA58" s="156">
        <v>-0.15878504061370124</v>
      </c>
      <c r="AB58" s="156">
        <v>0.12690705315104367</v>
      </c>
      <c r="AC58" s="152">
        <v>9.744136415195781E-3</v>
      </c>
      <c r="AD58" s="144">
        <v>2.750072648041435E-2</v>
      </c>
      <c r="AE58" s="156">
        <v>-0.16850303789801568</v>
      </c>
      <c r="AF58" s="156">
        <v>0.17440496796126848</v>
      </c>
      <c r="AG58" s="152">
        <v>7.0361004044827702E-3</v>
      </c>
      <c r="AH58" s="37" t="s">
        <v>192</v>
      </c>
      <c r="AI58" s="144">
        <v>4.810442528237413E-2</v>
      </c>
      <c r="AJ58" s="156">
        <v>0.12047440956599242</v>
      </c>
      <c r="AK58" s="156">
        <v>0.5284888820406568</v>
      </c>
      <c r="AL58" s="152">
        <v>3.8830414791329204E-2</v>
      </c>
      <c r="AM58" s="144">
        <v>-3.5003928156876363E-2</v>
      </c>
      <c r="AN58" s="156">
        <v>-7.5464003800404633E-2</v>
      </c>
      <c r="AO58" s="156">
        <v>-0.12101473213873071</v>
      </c>
      <c r="AP58" s="152">
        <v>1.4662551668408463E-2</v>
      </c>
      <c r="AQ58" s="144">
        <v>0.51677414771079011</v>
      </c>
      <c r="AR58" s="156">
        <v>1.0676811574556009</v>
      </c>
      <c r="AS58" s="156">
        <v>-0.87490248713696062</v>
      </c>
      <c r="AT58" s="152">
        <v>1.544279638278641</v>
      </c>
      <c r="AU58" s="144">
        <v>-0.14812862710332886</v>
      </c>
      <c r="AV58" s="156">
        <v>0.41819715318560835</v>
      </c>
      <c r="AW58" s="156">
        <v>-1.1511166433425313</v>
      </c>
      <c r="AX58" s="152">
        <v>-5.7688805168670032E-2</v>
      </c>
      <c r="AY58" s="144">
        <v>2.3765732396416883E-3</v>
      </c>
      <c r="AZ58" s="156">
        <v>-6.7508299834627472E-2</v>
      </c>
      <c r="BA58" s="156">
        <v>0.17203330893090296</v>
      </c>
      <c r="BB58" s="152">
        <v>2.10948174442952E-2</v>
      </c>
      <c r="BC58" s="144">
        <v>-5.4021667771951165E-2</v>
      </c>
      <c r="BD58" s="156">
        <v>4.2788459012514934E-2</v>
      </c>
      <c r="BE58" s="156">
        <v>-3.5011882943500439E-2</v>
      </c>
      <c r="BF58" s="152">
        <v>-5.2082669527352632E-2</v>
      </c>
      <c r="BG58" s="144">
        <v>-1.1449804567859934E-2</v>
      </c>
      <c r="BH58" s="156">
        <v>-0.25695082911450662</v>
      </c>
      <c r="BI58" s="156">
        <v>2.9724850280361537E-2</v>
      </c>
      <c r="BJ58" s="152">
        <v>1.6520150003123901E-2</v>
      </c>
      <c r="BK58" s="144">
        <v>-0.21727372904390352</v>
      </c>
      <c r="BL58" s="156">
        <v>-0.76616128798403071</v>
      </c>
      <c r="BM58" s="156">
        <v>-0.6771698940501274</v>
      </c>
      <c r="BN58" s="152">
        <v>-6.4538755122679481E-2</v>
      </c>
    </row>
    <row r="59" spans="1:66" s="148" customFormat="1" x14ac:dyDescent="0.25">
      <c r="A59" s="98" t="s">
        <v>193</v>
      </c>
      <c r="B59" s="143">
        <v>6.8673598657347235E-3</v>
      </c>
      <c r="C59" s="155">
        <v>6.6711486815658638E-2</v>
      </c>
      <c r="D59" s="155">
        <v>-0.39468090859292637</v>
      </c>
      <c r="E59" s="151">
        <v>6.9471074421685541E-2</v>
      </c>
      <c r="F59" s="143">
        <v>1.6375405129988252E-2</v>
      </c>
      <c r="G59" s="155">
        <v>8.655809129776415E-2</v>
      </c>
      <c r="H59" s="155">
        <v>-0.19447598119331744</v>
      </c>
      <c r="I59" s="151">
        <v>5.3232208784271151E-2</v>
      </c>
      <c r="J59" s="143">
        <v>-0.11144430695749374</v>
      </c>
      <c r="K59" s="155">
        <v>-0.81783382806339766</v>
      </c>
      <c r="L59" s="155">
        <v>-1.7953707678237123</v>
      </c>
      <c r="M59" s="151">
        <v>0.43486747031544493</v>
      </c>
      <c r="N59" s="143">
        <v>-0.13192985681000169</v>
      </c>
      <c r="O59" s="155">
        <v>-0.33693002068757982</v>
      </c>
      <c r="P59" s="155">
        <v>-1.2004724449428448</v>
      </c>
      <c r="Q59" s="151">
        <v>-7.1306938455450997E-3</v>
      </c>
      <c r="R59" s="143">
        <v>-1.4546783564806542E-2</v>
      </c>
      <c r="S59" s="155">
        <v>0.18354138392929986</v>
      </c>
      <c r="T59" s="155">
        <v>-0.69388088882756627</v>
      </c>
      <c r="U59" s="151">
        <v>3.6642839981996245E-2</v>
      </c>
      <c r="V59" s="143">
        <v>2.2543497372711219E-2</v>
      </c>
      <c r="W59" s="155">
        <v>5.4096753057686797E-2</v>
      </c>
      <c r="X59" s="155">
        <v>0.27123684361566625</v>
      </c>
      <c r="Y59" s="151">
        <v>1.6719496118940969E-2</v>
      </c>
      <c r="Z59" s="143">
        <v>-7.9634282146892055E-3</v>
      </c>
      <c r="AA59" s="155">
        <v>4.8377068909452259E-2</v>
      </c>
      <c r="AB59" s="155">
        <v>-0.64237799912087379</v>
      </c>
      <c r="AC59" s="151">
        <v>8.3362268035208076E-2</v>
      </c>
      <c r="AD59" s="143">
        <v>0.16499935522955589</v>
      </c>
      <c r="AE59" s="155">
        <v>0.47149729088041159</v>
      </c>
      <c r="AF59" s="155">
        <v>0.73207447172261908</v>
      </c>
      <c r="AG59" s="151">
        <v>0.12841298157191217</v>
      </c>
      <c r="AH59" s="98" t="s">
        <v>193</v>
      </c>
      <c r="AI59" s="143">
        <v>0.12034633899220859</v>
      </c>
      <c r="AJ59" s="155">
        <v>0.45618669258933053</v>
      </c>
      <c r="AK59" s="155">
        <v>0.46140113225451529</v>
      </c>
      <c r="AL59" s="151">
        <v>9.7011725076838973E-2</v>
      </c>
      <c r="AM59" s="143">
        <v>3.6472021356901863E-2</v>
      </c>
      <c r="AN59" s="155">
        <v>3.9701965956850493E-2</v>
      </c>
      <c r="AO59" s="155">
        <v>0.2779748834736413</v>
      </c>
      <c r="AP59" s="151">
        <v>7.0567120748451062E-2</v>
      </c>
      <c r="AQ59" s="143">
        <v>1.0033255196609749</v>
      </c>
      <c r="AR59" s="155">
        <v>2.1464263303113924</v>
      </c>
      <c r="AS59" s="155">
        <v>0.98651791672198286</v>
      </c>
      <c r="AT59" s="151">
        <v>1.9042120796564406</v>
      </c>
      <c r="AU59" s="143">
        <v>-0.19711846997980642</v>
      </c>
      <c r="AV59" s="155">
        <v>0.39148301410655106</v>
      </c>
      <c r="AW59" s="155">
        <v>-1.9632704361715909</v>
      </c>
      <c r="AX59" s="151">
        <v>3.4785871640183208E-2</v>
      </c>
      <c r="AY59" s="143">
        <v>2.4929910134829258E-2</v>
      </c>
      <c r="AZ59" s="155">
        <v>6.7569046286875434E-2</v>
      </c>
      <c r="BA59" s="155">
        <v>-7.121944997595353E-2</v>
      </c>
      <c r="BB59" s="151">
        <v>6.5725339392777027E-2</v>
      </c>
      <c r="BC59" s="143">
        <v>-2.8806121136515372E-3</v>
      </c>
      <c r="BD59" s="155">
        <v>4.6554242104316579E-2</v>
      </c>
      <c r="BE59" s="155">
        <v>0.67683428655052325</v>
      </c>
      <c r="BF59" s="151">
        <v>-3.4577113972037887E-2</v>
      </c>
      <c r="BG59" s="143">
        <v>-2.7189509034921677E-2</v>
      </c>
      <c r="BH59" s="155">
        <v>-0.71009102736616159</v>
      </c>
      <c r="BI59" s="155">
        <v>-0.34089307607138242</v>
      </c>
      <c r="BJ59" s="151">
        <v>0.12381475141467879</v>
      </c>
      <c r="BK59" s="143">
        <v>0.10832122340385864</v>
      </c>
      <c r="BL59" s="155">
        <v>0.23413928623180702</v>
      </c>
      <c r="BM59" s="155">
        <v>1.0147169451728493</v>
      </c>
      <c r="BN59" s="151">
        <v>2.4109973869747447E-2</v>
      </c>
    </row>
    <row r="60" spans="1:66" s="148" customFormat="1" x14ac:dyDescent="0.25">
      <c r="A60" s="37" t="s">
        <v>194</v>
      </c>
      <c r="B60" s="144">
        <v>-2.2735608160336263E-2</v>
      </c>
      <c r="C60" s="156">
        <v>4.9003089644292785E-2</v>
      </c>
      <c r="D60" s="156">
        <v>-0.13132011493666251</v>
      </c>
      <c r="E60" s="152">
        <v>-3.5539488833281618E-2</v>
      </c>
      <c r="F60" s="144">
        <v>-1.4833850708182217E-2</v>
      </c>
      <c r="G60" s="156">
        <v>-1.7536973443899484E-2</v>
      </c>
      <c r="H60" s="156">
        <v>-7.4233253376378983E-2</v>
      </c>
      <c r="I60" s="152">
        <v>2.9139551968648814E-3</v>
      </c>
      <c r="J60" s="144">
        <v>0.14261979406327008</v>
      </c>
      <c r="K60" s="156">
        <v>0.88703267689095355</v>
      </c>
      <c r="L60" s="156">
        <v>-0.59943210677957737</v>
      </c>
      <c r="M60" s="152">
        <v>0.32991309918483447</v>
      </c>
      <c r="N60" s="144">
        <v>0.10729996534900288</v>
      </c>
      <c r="O60" s="156">
        <v>-0.57872364453469194</v>
      </c>
      <c r="P60" s="156">
        <v>1.1023710344110285</v>
      </c>
      <c r="Q60" s="152">
        <v>8.9403356941915479E-2</v>
      </c>
      <c r="R60" s="144">
        <v>-1.8455157544007283E-2</v>
      </c>
      <c r="S60" s="156">
        <v>0.22823397370227649</v>
      </c>
      <c r="T60" s="156">
        <v>-0.71133816205421319</v>
      </c>
      <c r="U60" s="152">
        <v>3.1279729856136806E-2</v>
      </c>
      <c r="V60" s="144">
        <v>-4.2350564294939552E-3</v>
      </c>
      <c r="W60" s="156">
        <v>-1.0005761816236358E-3</v>
      </c>
      <c r="X60" s="156">
        <v>0.19311495899173714</v>
      </c>
      <c r="Y60" s="152">
        <v>-1.3185442207497067E-2</v>
      </c>
      <c r="Z60" s="144">
        <v>5.4356980887203088E-2</v>
      </c>
      <c r="AA60" s="156">
        <v>0.26641318847730178</v>
      </c>
      <c r="AB60" s="156">
        <v>0.25412759018611553</v>
      </c>
      <c r="AC60" s="152">
        <v>3.6114742133563693E-2</v>
      </c>
      <c r="AD60" s="144">
        <v>-0.24507718364828524</v>
      </c>
      <c r="AE60" s="156">
        <v>-0.95483641017962118</v>
      </c>
      <c r="AF60" s="156">
        <v>-0.55700055522520131</v>
      </c>
      <c r="AG60" s="152">
        <v>-0.15344608500656265</v>
      </c>
      <c r="AH60" s="37" t="s">
        <v>194</v>
      </c>
      <c r="AI60" s="144">
        <v>2.1745875439723061E-2</v>
      </c>
      <c r="AJ60" s="156">
        <v>0.23020547528031265</v>
      </c>
      <c r="AK60" s="156">
        <v>-0.10270791936408852</v>
      </c>
      <c r="AL60" s="152">
        <v>4.1582853303596234E-2</v>
      </c>
      <c r="AM60" s="144">
        <v>-1.9955770970488507E-2</v>
      </c>
      <c r="AN60" s="156">
        <v>1.183946536300251E-2</v>
      </c>
      <c r="AO60" s="156">
        <v>-2.5407048986885172E-3</v>
      </c>
      <c r="AP60" s="152">
        <v>9.6807905222477952E-3</v>
      </c>
      <c r="AQ60" s="144">
        <v>0.63446344948866695</v>
      </c>
      <c r="AR60" s="156">
        <v>2.9429973774312916</v>
      </c>
      <c r="AS60" s="156">
        <v>-1.589696371804731</v>
      </c>
      <c r="AT60" s="152">
        <v>1.3854253975622428</v>
      </c>
      <c r="AU60" s="144">
        <v>-4.7848119255639698E-2</v>
      </c>
      <c r="AV60" s="156">
        <v>-0.41685955176263478</v>
      </c>
      <c r="AW60" s="156">
        <v>-0.27839264369323047</v>
      </c>
      <c r="AX60" s="152">
        <v>3.9604921306043317E-2</v>
      </c>
      <c r="AY60" s="144">
        <v>-0.11826410537369214</v>
      </c>
      <c r="AZ60" s="156">
        <v>-0.42919586580695768</v>
      </c>
      <c r="BA60" s="156">
        <v>-1.5745487579282296</v>
      </c>
      <c r="BB60" s="152">
        <v>8.3622910114471094E-2</v>
      </c>
      <c r="BC60" s="144">
        <v>-1.5256839460575211E-2</v>
      </c>
      <c r="BD60" s="156">
        <v>0.14301525928264702</v>
      </c>
      <c r="BE60" s="156">
        <v>0.77452307766930595</v>
      </c>
      <c r="BF60" s="152">
        <v>-8.8337980126063531E-2</v>
      </c>
      <c r="BG60" s="144">
        <v>6.562960442464183E-3</v>
      </c>
      <c r="BH60" s="156">
        <v>-6.3483772485057433E-2</v>
      </c>
      <c r="BI60" s="156">
        <v>-0.16754604305516541</v>
      </c>
      <c r="BJ60" s="152">
        <v>5.5091537518344502E-2</v>
      </c>
      <c r="BK60" s="144">
        <v>-6.5255965384626968E-2</v>
      </c>
      <c r="BL60" s="156">
        <v>-0.51803064232376794</v>
      </c>
      <c r="BM60" s="156">
        <v>1.1540764876343745</v>
      </c>
      <c r="BN60" s="152">
        <v>-0.16124399409097911</v>
      </c>
    </row>
    <row r="61" spans="1:66" x14ac:dyDescent="0.25">
      <c r="A61" s="37" t="s">
        <v>195</v>
      </c>
      <c r="B61" s="144">
        <v>4.3720666195752322E-2</v>
      </c>
      <c r="C61" s="156">
        <v>0.25555991774687481</v>
      </c>
      <c r="D61" s="156">
        <v>-0.19089442970945303</v>
      </c>
      <c r="E61" s="152">
        <v>4.5557055760344856E-2</v>
      </c>
      <c r="F61" s="144">
        <v>-3.0597615102395004E-2</v>
      </c>
      <c r="G61" s="156">
        <v>-0.17258900259168275</v>
      </c>
      <c r="H61" s="156">
        <v>-0.49633038162990673</v>
      </c>
      <c r="I61" s="152">
        <v>4.8606050925425803E-2</v>
      </c>
      <c r="J61" s="144">
        <v>-0.46976418299337919</v>
      </c>
      <c r="K61" s="156">
        <v>-2.0559387977382197</v>
      </c>
      <c r="L61" s="156">
        <v>-1.4500248526829509</v>
      </c>
      <c r="M61" s="152">
        <v>-0.24970835543141501</v>
      </c>
      <c r="N61" s="144">
        <v>-4.7841598418360665E-2</v>
      </c>
      <c r="O61" s="156">
        <v>0.15770876702728254</v>
      </c>
      <c r="P61" s="156">
        <v>-0.52932712116442282</v>
      </c>
      <c r="Q61" s="152">
        <v>-1.3331577551222717E-2</v>
      </c>
      <c r="R61" s="144">
        <v>-6.1528000400972171E-3</v>
      </c>
      <c r="S61" s="156">
        <v>-9.8714322248396158E-2</v>
      </c>
      <c r="T61" s="156">
        <v>4.4401359688972519E-4</v>
      </c>
      <c r="U61" s="152">
        <v>3.5149026779047743E-3</v>
      </c>
      <c r="V61" s="144">
        <v>-3.1318661028856276E-3</v>
      </c>
      <c r="W61" s="156">
        <v>-2.1900854304945483E-2</v>
      </c>
      <c r="X61" s="156">
        <v>-0.43602507288363945</v>
      </c>
      <c r="Y61" s="152">
        <v>7.4085986086538602E-2</v>
      </c>
      <c r="Z61" s="144">
        <v>-0.1105479649836052</v>
      </c>
      <c r="AA61" s="156">
        <v>-0.40587227785515267</v>
      </c>
      <c r="AB61" s="156">
        <v>-0.98380871382860313</v>
      </c>
      <c r="AC61" s="152">
        <v>1.1598418459232152E-2</v>
      </c>
      <c r="AD61" s="144">
        <v>6.0549633361327349E-2</v>
      </c>
      <c r="AE61" s="156">
        <v>-0.10442868800419092</v>
      </c>
      <c r="AF61" s="156">
        <v>-0.48046499197133841</v>
      </c>
      <c r="AG61" s="152">
        <v>0.17839586788621742</v>
      </c>
      <c r="AH61" s="37" t="s">
        <v>195</v>
      </c>
      <c r="AI61" s="144">
        <v>8.82742872697313E-2</v>
      </c>
      <c r="AJ61" s="156">
        <v>0.53038759704885763</v>
      </c>
      <c r="AK61" s="156">
        <v>-0.41568525383971711</v>
      </c>
      <c r="AL61" s="152">
        <v>0.12697881726095006</v>
      </c>
      <c r="AM61" s="144">
        <v>-4.4052462333043163E-2</v>
      </c>
      <c r="AN61" s="156">
        <v>-0.25179648601446036</v>
      </c>
      <c r="AO61" s="156">
        <v>-0.90594197131571264</v>
      </c>
      <c r="AP61" s="152">
        <v>0.13333681171045431</v>
      </c>
      <c r="AQ61" s="144">
        <v>-0.15606945585963938</v>
      </c>
      <c r="AR61" s="156">
        <v>-0.23356097633832995</v>
      </c>
      <c r="AS61" s="156">
        <v>-4.7667462854204601</v>
      </c>
      <c r="AT61" s="152">
        <v>0.98815156795218106</v>
      </c>
      <c r="AU61" s="144">
        <v>-4.573390998363025E-2</v>
      </c>
      <c r="AV61" s="156">
        <v>-0.40420562409696981</v>
      </c>
      <c r="AW61" s="156">
        <v>-0.73326597341137756</v>
      </c>
      <c r="AX61" s="152">
        <v>0.13446247386689081</v>
      </c>
      <c r="AY61" s="144">
        <v>-0.14958637335656877</v>
      </c>
      <c r="AZ61" s="156">
        <v>-0.14139374922411285</v>
      </c>
      <c r="BA61" s="156">
        <v>-2.3785230840067104</v>
      </c>
      <c r="BB61" s="152">
        <v>6.0217209479411116E-2</v>
      </c>
      <c r="BC61" s="144">
        <v>1.400937706738814E-2</v>
      </c>
      <c r="BD61" s="156">
        <v>-0.15595641722996145</v>
      </c>
      <c r="BE61" s="156">
        <v>0.19872549851103827</v>
      </c>
      <c r="BF61" s="152">
        <v>0.113186184108232</v>
      </c>
      <c r="BG61" s="144">
        <v>-7.4852917993075918E-2</v>
      </c>
      <c r="BH61" s="156">
        <v>-0.24986706108209988</v>
      </c>
      <c r="BI61" s="156">
        <v>-1.2451520696123177</v>
      </c>
      <c r="BJ61" s="152">
        <v>0.1408195650431997</v>
      </c>
      <c r="BK61" s="144">
        <v>7.9725314230123523E-3</v>
      </c>
      <c r="BL61" s="156">
        <v>-0.75627084520141619</v>
      </c>
      <c r="BM61" s="156">
        <v>-0.13098610751265216</v>
      </c>
      <c r="BN61" s="152">
        <v>0.16039886485604971</v>
      </c>
    </row>
    <row r="62" spans="1:66" x14ac:dyDescent="0.25">
      <c r="A62" s="37" t="s">
        <v>196</v>
      </c>
      <c r="B62" s="144">
        <v>-6.3173866917432431E-2</v>
      </c>
      <c r="C62" s="156">
        <v>-0.13774507687907356</v>
      </c>
      <c r="D62" s="156">
        <v>-0.32379413847365246</v>
      </c>
      <c r="E62" s="152">
        <v>-3.1341164735961602E-2</v>
      </c>
      <c r="F62" s="144">
        <v>-2.6062631632792543E-2</v>
      </c>
      <c r="G62" s="156">
        <v>4.0940322389116268E-2</v>
      </c>
      <c r="H62" s="156">
        <v>-0.30758715389118407</v>
      </c>
      <c r="I62" s="152">
        <v>-3.0280268597351334E-3</v>
      </c>
      <c r="J62" s="144">
        <v>-0.5615173426307063</v>
      </c>
      <c r="K62" s="156">
        <v>-2.8112046566816886</v>
      </c>
      <c r="L62" s="156">
        <v>-2.4680122229447559</v>
      </c>
      <c r="M62" s="152">
        <v>5.323561902197671E-2</v>
      </c>
      <c r="N62" s="144">
        <v>0.1824812023938156</v>
      </c>
      <c r="O62" s="156">
        <v>0.51971362824529432</v>
      </c>
      <c r="P62" s="156">
        <v>1.2251936299466397</v>
      </c>
      <c r="Q62" s="152">
        <v>0.1000633713597312</v>
      </c>
      <c r="R62" s="144">
        <v>-1.7060548563629929E-4</v>
      </c>
      <c r="S62" s="156">
        <v>0.16183231617171678</v>
      </c>
      <c r="T62" s="156">
        <v>3.7784433667464867E-2</v>
      </c>
      <c r="U62" s="152">
        <v>-2.0097669092363435E-2</v>
      </c>
      <c r="V62" s="144">
        <v>1.0313846992371367E-4</v>
      </c>
      <c r="W62" s="156">
        <v>0.22997247229484419</v>
      </c>
      <c r="X62" s="156">
        <v>-0.46141973585186769</v>
      </c>
      <c r="Y62" s="152">
        <v>2.7360239175801659E-2</v>
      </c>
      <c r="Z62" s="144">
        <v>8.7003359785164935E-3</v>
      </c>
      <c r="AA62" s="156">
        <v>0.12169378182331902</v>
      </c>
      <c r="AB62" s="156">
        <v>4.4060774537760139E-2</v>
      </c>
      <c r="AC62" s="152">
        <v>-8.3096887917941675E-3</v>
      </c>
      <c r="AD62" s="144">
        <v>-0.15880504123744821</v>
      </c>
      <c r="AE62" s="156">
        <v>-0.1857452259017105</v>
      </c>
      <c r="AF62" s="156">
        <v>-0.81218862752592713</v>
      </c>
      <c r="AG62" s="152">
        <v>-0.12859808821443708</v>
      </c>
      <c r="AH62" s="37" t="s">
        <v>196</v>
      </c>
      <c r="AI62" s="144">
        <v>-3.5321449016281647E-2</v>
      </c>
      <c r="AJ62" s="156">
        <v>0.23352941732775268</v>
      </c>
      <c r="AK62" s="156">
        <v>-1.0406895917126944</v>
      </c>
      <c r="AL62" s="152">
        <v>4.8147476612787177E-2</v>
      </c>
      <c r="AM62" s="144">
        <v>-5.5118692313381512E-2</v>
      </c>
      <c r="AN62" s="156">
        <v>-6.2627562348701815E-2</v>
      </c>
      <c r="AO62" s="156">
        <v>-1.0726267700907872</v>
      </c>
      <c r="AP62" s="152">
        <v>0.1017241880468267</v>
      </c>
      <c r="AQ62" s="144">
        <v>-1.0001060385183091</v>
      </c>
      <c r="AR62" s="156">
        <v>-4.7979446055923525</v>
      </c>
      <c r="AS62" s="156">
        <v>-6.3128399502309964</v>
      </c>
      <c r="AT62" s="152">
        <v>0.5683078330908411</v>
      </c>
      <c r="AU62" s="144">
        <v>0.11000971251445613</v>
      </c>
      <c r="AV62" s="156">
        <v>-0.2382312699496949</v>
      </c>
      <c r="AW62" s="156">
        <v>0.59776509825040058</v>
      </c>
      <c r="AX62" s="152">
        <v>0.16900445690487886</v>
      </c>
      <c r="AY62" s="144">
        <v>-3.9325346634547342E-2</v>
      </c>
      <c r="AZ62" s="156">
        <v>0.47489335155489698</v>
      </c>
      <c r="BA62" s="156">
        <v>-1.3669906036174249</v>
      </c>
      <c r="BB62" s="152">
        <v>5.1339803423674391E-2</v>
      </c>
      <c r="BC62" s="144">
        <v>1.527971331025535E-2</v>
      </c>
      <c r="BD62" s="156">
        <v>0.26116779486596187</v>
      </c>
      <c r="BE62" s="156">
        <v>-0.43309300612810375</v>
      </c>
      <c r="BF62" s="152">
        <v>0.10498027917378416</v>
      </c>
      <c r="BG62" s="144">
        <v>-5.545407633257482E-2</v>
      </c>
      <c r="BH62" s="156">
        <v>3.0611761354920386E-2</v>
      </c>
      <c r="BI62" s="156">
        <v>-1.3279983482256013</v>
      </c>
      <c r="BJ62" s="152">
        <v>0.12276573983620975</v>
      </c>
      <c r="BK62" s="144">
        <v>-0.17833323629485021</v>
      </c>
      <c r="BL62" s="156">
        <v>-0.773513033205111</v>
      </c>
      <c r="BM62" s="156">
        <v>-1.1175797029998478</v>
      </c>
      <c r="BN62" s="152">
        <v>2.4764676237129857E-2</v>
      </c>
    </row>
    <row r="63" spans="1:66" x14ac:dyDescent="0.25">
      <c r="A63" s="98" t="s">
        <v>197</v>
      </c>
      <c r="B63" s="143">
        <v>2.8672275625957866E-2</v>
      </c>
      <c r="C63" s="155">
        <v>4.4921790752062485E-2</v>
      </c>
      <c r="D63" s="155">
        <v>8.150636281328616E-3</v>
      </c>
      <c r="E63" s="151">
        <v>6.4196621959955458E-2</v>
      </c>
      <c r="F63" s="143">
        <v>6.8461891926059337E-2</v>
      </c>
      <c r="G63" s="155">
        <v>0.10168488821300414</v>
      </c>
      <c r="H63" s="155">
        <v>0.67339251862859584</v>
      </c>
      <c r="I63" s="151">
        <v>5.9295296355932781E-2</v>
      </c>
      <c r="J63" s="143">
        <v>0.61623871251574247</v>
      </c>
      <c r="K63" s="155">
        <v>2.1022776426904493</v>
      </c>
      <c r="L63" s="155">
        <v>2.816844925464947</v>
      </c>
      <c r="M63" s="151">
        <v>0.37754854779187319</v>
      </c>
      <c r="N63" s="143">
        <v>-3.6584443160569302E-2</v>
      </c>
      <c r="O63" s="155">
        <v>0.19486721418922537</v>
      </c>
      <c r="P63" s="155">
        <v>-0.66754738131072866</v>
      </c>
      <c r="Q63" s="151">
        <v>6.7021929748828701E-2</v>
      </c>
      <c r="R63" s="143">
        <v>1.4487851711452393E-2</v>
      </c>
      <c r="S63" s="155">
        <v>-0.42678001154686296</v>
      </c>
      <c r="T63" s="155">
        <v>0.91808099514330799</v>
      </c>
      <c r="U63" s="151">
        <v>1.0663342764857364E-2</v>
      </c>
      <c r="V63" s="143">
        <v>4.0661610528695213E-2</v>
      </c>
      <c r="W63" s="155">
        <v>-1.0727117558287702E-2</v>
      </c>
      <c r="X63" s="155">
        <v>0.49324339993361477</v>
      </c>
      <c r="Y63" s="151">
        <v>4.4513402199642504E-2</v>
      </c>
      <c r="Z63" s="143">
        <v>0.10850390417483102</v>
      </c>
      <c r="AA63" s="155">
        <v>0.38048157899484414</v>
      </c>
      <c r="AB63" s="155">
        <v>1.070688362435809</v>
      </c>
      <c r="AC63" s="151">
        <v>3.9574542220947695E-2</v>
      </c>
      <c r="AD63" s="143">
        <v>9.9426187195231552E-2</v>
      </c>
      <c r="AE63" s="155">
        <v>0.39623568717828483</v>
      </c>
      <c r="AF63" s="155">
        <v>-0.11829379480228219</v>
      </c>
      <c r="AG63" s="151">
        <v>0.19904303860372496</v>
      </c>
      <c r="AH63" s="98" t="s">
        <v>197</v>
      </c>
      <c r="AI63" s="143">
        <v>-1.3516533256058505E-2</v>
      </c>
      <c r="AJ63" s="155">
        <v>0.21173972126415652</v>
      </c>
      <c r="AK63" s="155">
        <v>-0.63785804683843939</v>
      </c>
      <c r="AL63" s="151">
        <v>4.2873024151057093E-2</v>
      </c>
      <c r="AM63" s="143">
        <v>-3.0322055173104268E-3</v>
      </c>
      <c r="AN63" s="155">
        <v>-4.7500765433461822E-2</v>
      </c>
      <c r="AO63" s="155">
        <v>-0.20475827026887394</v>
      </c>
      <c r="AP63" s="151">
        <v>0.10778727561848833</v>
      </c>
      <c r="AQ63" s="143">
        <v>-0.27242301904507293</v>
      </c>
      <c r="AR63" s="155">
        <v>-1.8778331348385056</v>
      </c>
      <c r="AS63" s="155">
        <v>-1.7006242569423371</v>
      </c>
      <c r="AT63" s="151">
        <v>0.51098891056726936</v>
      </c>
      <c r="AU63" s="143">
        <v>0.20535512616388851</v>
      </c>
      <c r="AV63" s="155">
        <v>0.29356596492711029</v>
      </c>
      <c r="AW63" s="155">
        <v>1.1306901618825167</v>
      </c>
      <c r="AX63" s="151">
        <v>0.24315708049925266</v>
      </c>
      <c r="AY63" s="143">
        <v>-1.0290711358288407E-2</v>
      </c>
      <c r="AZ63" s="155">
        <v>-0.13542804392126584</v>
      </c>
      <c r="BA63" s="155">
        <v>0.24497128035344939</v>
      </c>
      <c r="BB63" s="151">
        <v>2.536030620653551E-2</v>
      </c>
      <c r="BC63" s="143">
        <v>3.3397826466239344E-2</v>
      </c>
      <c r="BD63" s="155">
        <v>0.19634392424998737</v>
      </c>
      <c r="BE63" s="155">
        <v>-0.21108644981015523</v>
      </c>
      <c r="BF63" s="151">
        <v>0.1327741852544857</v>
      </c>
      <c r="BG63" s="143">
        <v>6.1013256056945409E-2</v>
      </c>
      <c r="BH63" s="155">
        <v>0.36271627144031227</v>
      </c>
      <c r="BI63" s="155">
        <v>0.38506801333108154</v>
      </c>
      <c r="BJ63" s="151">
        <v>7.8978014021949372E-2</v>
      </c>
      <c r="BK63" s="143">
        <v>-0.24390640432917454</v>
      </c>
      <c r="BL63" s="155">
        <v>-0.84877463690723776</v>
      </c>
      <c r="BM63" s="155">
        <v>-1.967947969524749</v>
      </c>
      <c r="BN63" s="151">
        <v>9.5394733268942655E-2</v>
      </c>
    </row>
    <row r="64" spans="1:66" x14ac:dyDescent="0.25">
      <c r="A64" s="37" t="s">
        <v>198</v>
      </c>
      <c r="B64" s="144">
        <v>-2.4804832312921299E-3</v>
      </c>
      <c r="C64" s="156">
        <v>8.6383794249017321E-2</v>
      </c>
      <c r="D64" s="156">
        <v>-0.23558776545591087</v>
      </c>
      <c r="E64" s="152">
        <v>1.3482043606287686E-2</v>
      </c>
      <c r="F64" s="144">
        <v>-6.9309349839205669E-2</v>
      </c>
      <c r="G64" s="156">
        <v>-8.5999101746175199E-2</v>
      </c>
      <c r="H64" s="156">
        <v>-0.64872273051874885</v>
      </c>
      <c r="I64" s="152">
        <v>-2.2913767477809932E-2</v>
      </c>
      <c r="J64" s="144">
        <v>-0.10055837128697043</v>
      </c>
      <c r="K64" s="156">
        <v>-0.4136732198684907</v>
      </c>
      <c r="L64" s="156">
        <v>0.95469792255744323</v>
      </c>
      <c r="M64" s="152">
        <v>-0.26661025097875068</v>
      </c>
      <c r="N64" s="144">
        <v>-1.9944837519093817E-2</v>
      </c>
      <c r="O64" s="156">
        <v>0.23651934287735532</v>
      </c>
      <c r="P64" s="156">
        <v>-0.52731025833417533</v>
      </c>
      <c r="Q64" s="152">
        <v>-2.3660022215436061E-2</v>
      </c>
      <c r="R64" s="144">
        <v>-4.9719568366425104E-2</v>
      </c>
      <c r="S64" s="156">
        <v>-0.10858102343001796</v>
      </c>
      <c r="T64" s="156">
        <v>-0.37594029770244397</v>
      </c>
      <c r="U64" s="152">
        <v>-1.6001706968653662E-2</v>
      </c>
      <c r="V64" s="144">
        <v>-7.3617925092476888E-2</v>
      </c>
      <c r="W64" s="156">
        <v>-0.1335372624065192</v>
      </c>
      <c r="X64" s="156">
        <v>-0.6544542788583847</v>
      </c>
      <c r="Y64" s="152">
        <v>-1.8744559078480494E-2</v>
      </c>
      <c r="Z64" s="144">
        <v>-0.16852889970730112</v>
      </c>
      <c r="AA64" s="156">
        <v>-0.41090240114315657</v>
      </c>
      <c r="AB64" s="156">
        <v>-1.642171606411102</v>
      </c>
      <c r="AC64" s="152">
        <v>-1.10962856036394E-2</v>
      </c>
      <c r="AD64" s="144">
        <v>6.5136052036731673E-2</v>
      </c>
      <c r="AE64" s="156">
        <v>0.51432869894547384</v>
      </c>
      <c r="AF64" s="156">
        <v>-7.8096255348578225E-2</v>
      </c>
      <c r="AG64" s="152">
        <v>-2.4991010764588095E-2</v>
      </c>
      <c r="AH64" s="37" t="s">
        <v>198</v>
      </c>
      <c r="AI64" s="144">
        <v>6.7385916729856277E-3</v>
      </c>
      <c r="AJ64" s="156">
        <v>0.24912042586888106</v>
      </c>
      <c r="AK64" s="156">
        <v>-0.74212569735768774</v>
      </c>
      <c r="AL64" s="152">
        <v>9.1894556590626397E-2</v>
      </c>
      <c r="AM64" s="144">
        <v>-5.7507704648333879E-2</v>
      </c>
      <c r="AN64" s="156">
        <v>-0.11596289373573754</v>
      </c>
      <c r="AO64" s="156">
        <v>-0.77924774741124381</v>
      </c>
      <c r="AP64" s="152">
        <v>8.1959552943813518E-2</v>
      </c>
      <c r="AQ64" s="144">
        <v>-0.51560118439531344</v>
      </c>
      <c r="AR64" s="156">
        <v>-3.1785390315979498</v>
      </c>
      <c r="AS64" s="156">
        <v>-0.1464942276053165</v>
      </c>
      <c r="AT64" s="152">
        <v>-8.5534439596315792E-2</v>
      </c>
      <c r="AU64" s="144">
        <v>7.8110323295791817E-2</v>
      </c>
      <c r="AV64" s="156">
        <v>1.1088089523391575</v>
      </c>
      <c r="AW64" s="156">
        <v>-0.49899113086268709</v>
      </c>
      <c r="AX64" s="152">
        <v>0.13009370134190112</v>
      </c>
      <c r="AY64" s="144">
        <v>-4.1555122180706228E-2</v>
      </c>
      <c r="AZ64" s="156">
        <v>-0.4722430410535603</v>
      </c>
      <c r="BA64" s="156">
        <v>0.58036914470521861</v>
      </c>
      <c r="BB64" s="152">
        <v>-2.1921130618254958E-2</v>
      </c>
      <c r="BC64" s="144">
        <v>-3.5985042196743589E-2</v>
      </c>
      <c r="BD64" s="156">
        <v>6.3807238025091806E-2</v>
      </c>
      <c r="BE64" s="156">
        <v>-1.0586556876602771</v>
      </c>
      <c r="BF64" s="152">
        <v>0.12721506838350227</v>
      </c>
      <c r="BG64" s="144">
        <v>-0.1618726245375588</v>
      </c>
      <c r="BH64" s="156">
        <v>-0.31459931818014608</v>
      </c>
      <c r="BI64" s="156">
        <v>-1.511231183266136</v>
      </c>
      <c r="BJ64" s="152">
        <v>3.1766986284746279E-2</v>
      </c>
      <c r="BK64" s="144">
        <v>6.6306831355842366E-2</v>
      </c>
      <c r="BL64" s="156">
        <v>0.62039047221785726</v>
      </c>
      <c r="BM64" s="156">
        <v>-1.489043669648126</v>
      </c>
      <c r="BN64" s="152">
        <v>0.22384980751091721</v>
      </c>
    </row>
    <row r="65" spans="1:66" x14ac:dyDescent="0.25">
      <c r="A65" s="37" t="s">
        <v>199</v>
      </c>
      <c r="B65" s="144">
        <v>8.8117368812349106E-2</v>
      </c>
      <c r="C65" s="156">
        <v>0.21417711637749459</v>
      </c>
      <c r="D65" s="156">
        <v>0.36921334309391085</v>
      </c>
      <c r="E65" s="152">
        <v>7.7816720051971267E-2</v>
      </c>
      <c r="F65" s="144">
        <v>0.17714578474261433</v>
      </c>
      <c r="G65" s="156">
        <v>0.29468706785567633</v>
      </c>
      <c r="H65" s="156">
        <v>1.105824964767983</v>
      </c>
      <c r="I65" s="152">
        <v>0.1594421113033655</v>
      </c>
      <c r="J65" s="144">
        <v>0.2730947547648892</v>
      </c>
      <c r="K65" s="156">
        <v>1.3797299862146382</v>
      </c>
      <c r="L65" s="156">
        <v>-0.62493573034795702</v>
      </c>
      <c r="M65" s="152">
        <v>0.40610825277692175</v>
      </c>
      <c r="N65" s="144">
        <v>9.3239526305566534E-2</v>
      </c>
      <c r="O65" s="156">
        <v>-0.14643184505726481</v>
      </c>
      <c r="P65" s="156">
        <v>0.27733554658079829</v>
      </c>
      <c r="Q65" s="152">
        <v>0.24745700987210284</v>
      </c>
      <c r="R65" s="144">
        <v>0.17210930101596533</v>
      </c>
      <c r="S65" s="156">
        <v>0.21544659763328866</v>
      </c>
      <c r="T65" s="156">
        <v>1.4656647469772714</v>
      </c>
      <c r="U65" s="152">
        <v>0.11974935299677403</v>
      </c>
      <c r="V65" s="144">
        <v>0.17034754054411394</v>
      </c>
      <c r="W65" s="156">
        <v>0.24958857891454223</v>
      </c>
      <c r="X65" s="156">
        <v>0.98749563821816011</v>
      </c>
      <c r="Y65" s="152">
        <v>0.1659216415174023</v>
      </c>
      <c r="Z65" s="144">
        <v>0.30796983354881968</v>
      </c>
      <c r="AA65" s="156">
        <v>0.64671689492647788</v>
      </c>
      <c r="AB65" s="156">
        <v>2.2125282135726536</v>
      </c>
      <c r="AC65" s="152">
        <v>0.20855379984223221</v>
      </c>
      <c r="AD65" s="144">
        <v>-1.6491798989686224E-2</v>
      </c>
      <c r="AE65" s="156">
        <v>-6.1234216081588855E-2</v>
      </c>
      <c r="AF65" s="156">
        <v>-0.21975237168266304</v>
      </c>
      <c r="AG65" s="152">
        <v>6.8425192801857326E-2</v>
      </c>
      <c r="AH65" s="37" t="s">
        <v>199</v>
      </c>
      <c r="AI65" s="144">
        <v>5.1135294289582411E-2</v>
      </c>
      <c r="AJ65" s="156">
        <v>0.20773762449950084</v>
      </c>
      <c r="AK65" s="156">
        <v>-0.18201792455432386</v>
      </c>
      <c r="AL65" s="152">
        <v>0.12415422088225281</v>
      </c>
      <c r="AM65" s="144">
        <v>0.15023569519667546</v>
      </c>
      <c r="AN65" s="156">
        <v>0.35131317671162154</v>
      </c>
      <c r="AO65" s="156">
        <v>0.82290759898664589</v>
      </c>
      <c r="AP65" s="152">
        <v>0.19279561332175321</v>
      </c>
      <c r="AQ65" s="144">
        <v>0.22725775336295495</v>
      </c>
      <c r="AR65" s="156">
        <v>0.25712975235490809</v>
      </c>
      <c r="AS65" s="156">
        <v>0.67859489472967738</v>
      </c>
      <c r="AT65" s="152">
        <v>0.57028216861202097</v>
      </c>
      <c r="AU65" s="144">
        <v>0.21919144801971902</v>
      </c>
      <c r="AV65" s="156">
        <v>0.8046683402546102</v>
      </c>
      <c r="AW65" s="156">
        <v>0.30767153688253401</v>
      </c>
      <c r="AX65" s="152">
        <v>0.39088228876522668</v>
      </c>
      <c r="AY65" s="144">
        <v>0.13670697887535632</v>
      </c>
      <c r="AZ65" s="156">
        <v>-0.15808212117187548</v>
      </c>
      <c r="BA65" s="156">
        <v>2.0455898780856003</v>
      </c>
      <c r="BB65" s="152">
        <v>9.4313319700614295E-2</v>
      </c>
      <c r="BC65" s="144">
        <v>0.13749436445025598</v>
      </c>
      <c r="BD65" s="156">
        <v>0.33529667124457951</v>
      </c>
      <c r="BE65" s="156">
        <v>0.3648650234415225</v>
      </c>
      <c r="BF65" s="152">
        <v>0.21905072381436597</v>
      </c>
      <c r="BG65" s="144">
        <v>0.25664517399486608</v>
      </c>
      <c r="BH65" s="156">
        <v>0.73798985460148447</v>
      </c>
      <c r="BI65" s="156">
        <v>1.6851057441351207</v>
      </c>
      <c r="BJ65" s="152">
        <v>0.22872236766774634</v>
      </c>
      <c r="BK65" s="144">
        <v>-1.0734600995171206E-2</v>
      </c>
      <c r="BL65" s="156">
        <v>0.66358494414045932</v>
      </c>
      <c r="BM65" s="156">
        <v>-1.2283310493594506</v>
      </c>
      <c r="BN65" s="152">
        <v>0.11387913242655712</v>
      </c>
    </row>
    <row r="66" spans="1:66" x14ac:dyDescent="0.25">
      <c r="A66" s="37" t="s">
        <v>200</v>
      </c>
      <c r="B66" s="144">
        <v>8.6474926618532955E-2</v>
      </c>
      <c r="C66" s="156">
        <v>0.25034444165553893</v>
      </c>
      <c r="D66" s="156">
        <v>0.27437300795514918</v>
      </c>
      <c r="E66" s="152">
        <v>7.6082301029518851E-2</v>
      </c>
      <c r="F66" s="144">
        <v>3.0749882328755973E-2</v>
      </c>
      <c r="G66" s="156">
        <v>-2.1752409155394226E-2</v>
      </c>
      <c r="H66" s="156">
        <v>-8.9456407908876656E-2</v>
      </c>
      <c r="I66" s="152">
        <v>6.6789605581569322E-2</v>
      </c>
      <c r="J66" s="144">
        <v>0.47714425579698716</v>
      </c>
      <c r="K66" s="156">
        <v>-9.4673123734674292E-2</v>
      </c>
      <c r="L66" s="156">
        <v>3.3737498472850298</v>
      </c>
      <c r="M66" s="152">
        <v>0.5348219327529673</v>
      </c>
      <c r="N66" s="144">
        <v>3.7555841975280835E-3</v>
      </c>
      <c r="O66" s="156">
        <v>-0.74726254469457842</v>
      </c>
      <c r="P66" s="156">
        <v>0.68096400572533877</v>
      </c>
      <c r="Q66" s="152">
        <v>-5.3257299421518356E-2</v>
      </c>
      <c r="R66" s="144">
        <v>0.17895729157391616</v>
      </c>
      <c r="S66" s="156">
        <v>0.44863520321492434</v>
      </c>
      <c r="T66" s="156">
        <v>1.4911611115734598</v>
      </c>
      <c r="U66" s="152">
        <v>7.0395119424803143E-2</v>
      </c>
      <c r="V66" s="144">
        <v>4.1206985982915612E-3</v>
      </c>
      <c r="W66" s="156">
        <v>-5.6759370585073299E-2</v>
      </c>
      <c r="X66" s="156">
        <v>-0.48748922479126477</v>
      </c>
      <c r="Y66" s="152">
        <v>7.1512592701566735E-2</v>
      </c>
      <c r="Z66" s="144">
        <v>-0.20134771351561742</v>
      </c>
      <c r="AA66" s="156">
        <v>-0.65317950221612531</v>
      </c>
      <c r="AB66" s="156">
        <v>-1.9612198479662215</v>
      </c>
      <c r="AC66" s="152">
        <v>-5.6412732152693712E-2</v>
      </c>
      <c r="AD66" s="144">
        <v>0.12500854200056244</v>
      </c>
      <c r="AE66" s="156">
        <v>0.25806734497748174</v>
      </c>
      <c r="AF66" s="156">
        <v>9.0104305687477293E-2</v>
      </c>
      <c r="AG66" s="152">
        <v>0.1598630450292724</v>
      </c>
      <c r="AH66" s="37" t="s">
        <v>200</v>
      </c>
      <c r="AI66" s="144">
        <v>0.2007840878255478</v>
      </c>
      <c r="AJ66" s="156">
        <v>0.59582714303411333</v>
      </c>
      <c r="AK66" s="156">
        <v>0.41614922187447778</v>
      </c>
      <c r="AL66" s="152">
        <v>0.23157768664773326</v>
      </c>
      <c r="AM66" s="144">
        <v>0.20704820915822397</v>
      </c>
      <c r="AN66" s="156">
        <v>0.28862044516711105</v>
      </c>
      <c r="AO66" s="156">
        <v>1.0410383449689533</v>
      </c>
      <c r="AP66" s="152">
        <v>0.26261324576305767</v>
      </c>
      <c r="AQ66" s="144">
        <v>1.2659193517906484</v>
      </c>
      <c r="AR66" s="156">
        <v>2.9736612853019224</v>
      </c>
      <c r="AS66" s="156">
        <v>6.520356964959463</v>
      </c>
      <c r="AT66" s="152">
        <v>1.0518684823430116</v>
      </c>
      <c r="AU66" s="144">
        <v>4.0465829823431498E-2</v>
      </c>
      <c r="AV66" s="156">
        <v>-0.46230783268526254</v>
      </c>
      <c r="AW66" s="156">
        <v>-0.23655808733876693</v>
      </c>
      <c r="AX66" s="152">
        <v>0.23756161798397712</v>
      </c>
      <c r="AY66" s="144">
        <v>0.31583487593490878</v>
      </c>
      <c r="AZ66" s="156">
        <v>0.12872076587133208</v>
      </c>
      <c r="BA66" s="156">
        <v>3.4989665559915952</v>
      </c>
      <c r="BB66" s="152">
        <v>0.18480610821778087</v>
      </c>
      <c r="BC66" s="144">
        <v>0.14151192457862383</v>
      </c>
      <c r="BD66" s="156">
        <v>4.8564828364662027E-2</v>
      </c>
      <c r="BE66" s="156">
        <v>0.33879553450212541</v>
      </c>
      <c r="BF66" s="152">
        <v>0.26320307734013104</v>
      </c>
      <c r="BG66" s="144">
        <v>4.6597124500732168E-2</v>
      </c>
      <c r="BH66" s="156">
        <v>-3.6883429437959858E-2</v>
      </c>
      <c r="BI66" s="156">
        <v>-0.32017487836886094</v>
      </c>
      <c r="BJ66" s="152">
        <v>0.1806193243068468</v>
      </c>
      <c r="BK66" s="144">
        <v>0.27307898224283944</v>
      </c>
      <c r="BL66" s="156">
        <v>1.1073975150196516</v>
      </c>
      <c r="BM66" s="156">
        <v>-0.32603811614604616</v>
      </c>
      <c r="BN66" s="152">
        <v>0.40234026567026659</v>
      </c>
    </row>
    <row r="67" spans="1:66" x14ac:dyDescent="0.25">
      <c r="A67" s="98" t="s">
        <v>201</v>
      </c>
      <c r="B67" s="143">
        <v>4.7911077044128891E-2</v>
      </c>
      <c r="C67" s="155">
        <v>0.13649440815756986</v>
      </c>
      <c r="D67" s="155">
        <v>0.34934310038837069</v>
      </c>
      <c r="E67" s="151">
        <v>1.2925082924029496E-2</v>
      </c>
      <c r="F67" s="143">
        <v>1.7605199100143132E-2</v>
      </c>
      <c r="G67" s="155">
        <v>3.6890522535237835E-4</v>
      </c>
      <c r="H67" s="155">
        <v>0.22585067006336246</v>
      </c>
      <c r="I67" s="151">
        <v>3.5824246552240702E-3</v>
      </c>
      <c r="J67" s="143">
        <v>0.45253686720072572</v>
      </c>
      <c r="K67" s="155">
        <v>2.8680492242113758</v>
      </c>
      <c r="L67" s="155">
        <v>0.50505850553108544</v>
      </c>
      <c r="M67" s="151">
        <v>0.13501348713756656</v>
      </c>
      <c r="N67" s="143">
        <v>7.0948159830327429E-2</v>
      </c>
      <c r="O67" s="155">
        <v>0.3523241608418668</v>
      </c>
      <c r="P67" s="155">
        <v>0.67071346325640935</v>
      </c>
      <c r="Q67" s="151">
        <v>1.3912024123574618E-4</v>
      </c>
      <c r="R67" s="143">
        <v>-5.3565214496265057E-2</v>
      </c>
      <c r="S67" s="155">
        <v>-0.19559337875843408</v>
      </c>
      <c r="T67" s="155">
        <v>-0.56763112448746433</v>
      </c>
      <c r="U67" s="151">
        <v>4.7778455664726494E-4</v>
      </c>
      <c r="V67" s="143">
        <v>-6.057837883092887E-3</v>
      </c>
      <c r="W67" s="155">
        <v>-0.15755889747027929</v>
      </c>
      <c r="X67" s="155">
        <v>0.53637430960454324</v>
      </c>
      <c r="Y67" s="151">
        <v>-3.7275098083791924E-2</v>
      </c>
      <c r="Z67" s="143">
        <v>7.5785472900811834E-2</v>
      </c>
      <c r="AA67" s="155">
        <v>0.201779663147716</v>
      </c>
      <c r="AB67" s="155">
        <v>0.37444585998755375</v>
      </c>
      <c r="AC67" s="151">
        <v>6.2971507971049112E-2</v>
      </c>
      <c r="AD67" s="143">
        <v>2.9724575548149001E-2</v>
      </c>
      <c r="AE67" s="155">
        <v>-0.24572650725381884</v>
      </c>
      <c r="AF67" s="155">
        <v>0.14371752277162742</v>
      </c>
      <c r="AG67" s="151">
        <v>7.028393954491774E-2</v>
      </c>
      <c r="AH67" s="98" t="s">
        <v>201</v>
      </c>
      <c r="AI67" s="143">
        <v>0.22002288924371882</v>
      </c>
      <c r="AJ67" s="155">
        <v>0.6873997604396207</v>
      </c>
      <c r="AK67" s="155">
        <v>0.75734168598151985</v>
      </c>
      <c r="AL67" s="151">
        <v>0.1803061476118073</v>
      </c>
      <c r="AM67" s="143">
        <v>0.15619151633230777</v>
      </c>
      <c r="AN67" s="155">
        <v>0.18730446217945929</v>
      </c>
      <c r="AO67" s="155">
        <v>0.59349649640371993</v>
      </c>
      <c r="AP67" s="151">
        <v>0.20690037406234896</v>
      </c>
      <c r="AQ67" s="143">
        <v>1.1022175064756317</v>
      </c>
      <c r="AR67" s="155">
        <v>3.7394328668228489</v>
      </c>
      <c r="AS67" s="155">
        <v>4.2085705450256015</v>
      </c>
      <c r="AT67" s="151">
        <v>0.80933342168870492</v>
      </c>
      <c r="AU67" s="143">
        <v>0.14799843281432823</v>
      </c>
      <c r="AV67" s="155">
        <v>-0.30485088603262112</v>
      </c>
      <c r="AW67" s="155">
        <v>1.1017027572283711</v>
      </c>
      <c r="AX67" s="151">
        <v>0.17067880847638417</v>
      </c>
      <c r="AY67" s="143">
        <v>0.24778180972719133</v>
      </c>
      <c r="AZ67" s="155">
        <v>0.35990739865976096</v>
      </c>
      <c r="BA67" s="155">
        <v>2.0132544363608229</v>
      </c>
      <c r="BB67" s="151">
        <v>0.17462055000957077</v>
      </c>
      <c r="BC67" s="143">
        <v>9.4792476166835726E-2</v>
      </c>
      <c r="BD67" s="155">
        <v>-9.8266951547329562E-2</v>
      </c>
      <c r="BE67" s="155">
        <v>0.38192644417305388</v>
      </c>
      <c r="BF67" s="151">
        <v>0.18141457705669661</v>
      </c>
      <c r="BG67" s="143">
        <v>1.3878693226712979E-2</v>
      </c>
      <c r="BH67" s="155">
        <v>-0.21558534528508799</v>
      </c>
      <c r="BI67" s="155">
        <v>-1.0164173808171162</v>
      </c>
      <c r="BJ67" s="151">
        <v>0.20401629005694821</v>
      </c>
      <c r="BK67" s="143">
        <v>0.20337737059575689</v>
      </c>
      <c r="BL67" s="155">
        <v>0.46543532058754788</v>
      </c>
      <c r="BM67" s="155">
        <v>-6.4026798572136556E-2</v>
      </c>
      <c r="BN67" s="151">
        <v>0.27358116661145937</v>
      </c>
    </row>
    <row r="68" spans="1:66" x14ac:dyDescent="0.25">
      <c r="A68" s="37" t="s">
        <v>202</v>
      </c>
      <c r="B68" s="144">
        <v>-5.0045346933966783E-3</v>
      </c>
      <c r="C68" s="156">
        <v>-1.8486430838121848E-2</v>
      </c>
      <c r="D68" s="156">
        <v>-0.36934153966678629</v>
      </c>
      <c r="E68" s="152">
        <v>5.5041177926298479E-2</v>
      </c>
      <c r="F68" s="144">
        <v>3.757657368723466E-2</v>
      </c>
      <c r="G68" s="156">
        <v>-4.2885223107271386E-2</v>
      </c>
      <c r="H68" s="156">
        <v>-4.5370260152992614E-3</v>
      </c>
      <c r="I68" s="152">
        <v>8.5746477359624818E-2</v>
      </c>
      <c r="J68" s="144">
        <v>-6.9950398671877245E-2</v>
      </c>
      <c r="K68" s="156">
        <v>-2.4239748192328552</v>
      </c>
      <c r="L68" s="156">
        <v>1.5058513144932633</v>
      </c>
      <c r="M68" s="152">
        <v>0.16290666999555548</v>
      </c>
      <c r="N68" s="144">
        <v>-3.4626225501887431E-2</v>
      </c>
      <c r="O68" s="156">
        <v>0.1934708295605283</v>
      </c>
      <c r="P68" s="156">
        <v>-0.77335876639386747</v>
      </c>
      <c r="Q68" s="152">
        <v>4.1506701343833274E-2</v>
      </c>
      <c r="R68" s="144">
        <v>-2.9290463567358982E-2</v>
      </c>
      <c r="S68" s="156">
        <v>-0.37919970831080629</v>
      </c>
      <c r="T68" s="156">
        <v>-0.30498943062127815</v>
      </c>
      <c r="U68" s="152">
        <v>2.1930584119095764E-2</v>
      </c>
      <c r="V68" s="144">
        <v>3.6843248023954889E-2</v>
      </c>
      <c r="W68" s="156">
        <v>-7.9113718525879229E-2</v>
      </c>
      <c r="X68" s="156">
        <v>1.9292985044218725E-2</v>
      </c>
      <c r="Y68" s="152">
        <v>0.11137406692154661</v>
      </c>
      <c r="Z68" s="144">
        <v>0.12489420381116823</v>
      </c>
      <c r="AA68" s="156">
        <v>0.72970724964701494</v>
      </c>
      <c r="AB68" s="156">
        <v>7.5029314061498376E-2</v>
      </c>
      <c r="AC68" s="152">
        <v>0.10425889290390677</v>
      </c>
      <c r="AD68" s="144">
        <v>7.3572430651809295E-2</v>
      </c>
      <c r="AE68" s="156">
        <v>0.41159817807773358</v>
      </c>
      <c r="AF68" s="156">
        <v>0.13437036258282831</v>
      </c>
      <c r="AG68" s="152">
        <v>8.8862579666772579E-2</v>
      </c>
      <c r="AH68" s="37" t="s">
        <v>202</v>
      </c>
      <c r="AI68" s="144">
        <v>0.21749883778161427</v>
      </c>
      <c r="AJ68" s="156">
        <v>0.58252953535248153</v>
      </c>
      <c r="AK68" s="156">
        <v>0.62358791177064443</v>
      </c>
      <c r="AL68" s="152">
        <v>0.22186528193181809</v>
      </c>
      <c r="AM68" s="144">
        <v>0.2630774398587481</v>
      </c>
      <c r="AN68" s="156">
        <v>0.2304183408183631</v>
      </c>
      <c r="AO68" s="156">
        <v>1.2376822009071695</v>
      </c>
      <c r="AP68" s="152">
        <v>0.31556061889978371</v>
      </c>
      <c r="AQ68" s="144">
        <v>1.1328254790907248</v>
      </c>
      <c r="AR68" s="156">
        <v>1.7291312674584844</v>
      </c>
      <c r="AS68" s="156">
        <v>4.7597239369614215</v>
      </c>
      <c r="AT68" s="152">
        <v>1.2388503426630111</v>
      </c>
      <c r="AU68" s="144">
        <v>0.13331704483153461</v>
      </c>
      <c r="AV68" s="156">
        <v>-0.34789939934944814</v>
      </c>
      <c r="AW68" s="156">
        <v>0.85565424916867894</v>
      </c>
      <c r="AX68" s="152">
        <v>0.2358455320356535</v>
      </c>
      <c r="AY68" s="144">
        <v>0.26821091452625745</v>
      </c>
      <c r="AZ68" s="156">
        <v>8.9288713778972628E-2</v>
      </c>
      <c r="BA68" s="156">
        <v>2.0842053034419887</v>
      </c>
      <c r="BB68" s="152">
        <v>0.2125528410973202</v>
      </c>
      <c r="BC68" s="144">
        <v>0.2052536492832675</v>
      </c>
      <c r="BD68" s="156">
        <v>-4.3843407666689593E-2</v>
      </c>
      <c r="BE68" s="156">
        <v>1.0556737080756573</v>
      </c>
      <c r="BF68" s="152">
        <v>0.31153320305672372</v>
      </c>
      <c r="BG68" s="144">
        <v>0.30730179674518232</v>
      </c>
      <c r="BH68" s="156">
        <v>0.92502430550508352</v>
      </c>
      <c r="BI68" s="156">
        <v>0.70078353965548423</v>
      </c>
      <c r="BJ68" s="152">
        <v>0.31937146856449439</v>
      </c>
      <c r="BK68" s="144">
        <v>0.21181374921083451</v>
      </c>
      <c r="BL68" s="156">
        <v>0.36270479971980762</v>
      </c>
      <c r="BM68" s="156">
        <v>0.14843981935926998</v>
      </c>
      <c r="BN68" s="152">
        <v>0.38743475704282004</v>
      </c>
    </row>
    <row r="69" spans="1:66" x14ac:dyDescent="0.25">
      <c r="A69" s="37" t="s">
        <v>203</v>
      </c>
      <c r="B69" s="144">
        <v>6.3541786227067298E-2</v>
      </c>
      <c r="C69" s="156">
        <v>0.14843380284885921</v>
      </c>
      <c r="D69" s="156">
        <v>0.33872500205161415</v>
      </c>
      <c r="E69" s="152">
        <v>5.9226848405920851E-2</v>
      </c>
      <c r="F69" s="144">
        <v>8.9248411146134909E-2</v>
      </c>
      <c r="G69" s="156">
        <v>0.18387668977042093</v>
      </c>
      <c r="H69" s="156">
        <v>0.2108839451244382</v>
      </c>
      <c r="I69" s="152">
        <v>0.13462266342548213</v>
      </c>
      <c r="J69" s="144">
        <v>1.066237627891895</v>
      </c>
      <c r="K69" s="156">
        <v>2.1347217287924973</v>
      </c>
      <c r="L69" s="156">
        <v>1.8435992176033338</v>
      </c>
      <c r="M69" s="152">
        <v>1.3989462054865642</v>
      </c>
      <c r="N69" s="144">
        <v>0.14066255823870599</v>
      </c>
      <c r="O69" s="156">
        <v>0.71220873681414298</v>
      </c>
      <c r="P69" s="156">
        <v>1.0622024653100244</v>
      </c>
      <c r="Q69" s="152">
        <v>3.7475766336179328E-2</v>
      </c>
      <c r="R69" s="144">
        <v>-3.7031250187673503E-3</v>
      </c>
      <c r="S69" s="156">
        <v>-3.7439924227393284E-2</v>
      </c>
      <c r="T69" s="156">
        <v>-0.67424096286895718</v>
      </c>
      <c r="U69" s="152">
        <v>8.3913393164504191E-2</v>
      </c>
      <c r="V69" s="144">
        <v>6.0328572421188387E-2</v>
      </c>
      <c r="W69" s="156">
        <v>3.6866798702319237E-2</v>
      </c>
      <c r="X69" s="156">
        <v>0.33924708948783255</v>
      </c>
      <c r="Y69" s="152">
        <v>8.9591399702101171E-2</v>
      </c>
      <c r="Z69" s="144">
        <v>0.1057890312897638</v>
      </c>
      <c r="AA69" s="156">
        <v>9.9173402476085748E-2</v>
      </c>
      <c r="AB69" s="156">
        <v>0.35374172063169418</v>
      </c>
      <c r="AC69" s="152">
        <v>0.18762854756284408</v>
      </c>
      <c r="AD69" s="144">
        <v>7.5988355797150131E-2</v>
      </c>
      <c r="AE69" s="156">
        <v>0.48269429924326701</v>
      </c>
      <c r="AF69" s="156">
        <v>0.35460003200883783</v>
      </c>
      <c r="AG69" s="152">
        <v>7.8781495118441569E-2</v>
      </c>
      <c r="AH69" s="37" t="s">
        <v>203</v>
      </c>
      <c r="AI69" s="144">
        <v>0.19292325519633247</v>
      </c>
      <c r="AJ69" s="156">
        <v>0.51678622182384615</v>
      </c>
      <c r="AK69" s="156">
        <v>0.59309957072834774</v>
      </c>
      <c r="AL69" s="152">
        <v>0.20327541028576768</v>
      </c>
      <c r="AM69" s="144">
        <v>0.17518006626226867</v>
      </c>
      <c r="AN69" s="156">
        <v>0.1196079627331077</v>
      </c>
      <c r="AO69" s="156">
        <v>0.34274118126362474</v>
      </c>
      <c r="AP69" s="152">
        <v>0.29074117102190034</v>
      </c>
      <c r="AQ69" s="144">
        <v>1.9259683522177307</v>
      </c>
      <c r="AR69" s="156">
        <v>2.4841230100363436</v>
      </c>
      <c r="AS69" s="156">
        <v>7.2282588849127123</v>
      </c>
      <c r="AT69" s="152">
        <v>2.2316882953726536</v>
      </c>
      <c r="AU69" s="144">
        <v>0.18074007676467407</v>
      </c>
      <c r="AV69" s="156">
        <v>0.51074118252195966</v>
      </c>
      <c r="AW69" s="156">
        <v>1.640521167897905</v>
      </c>
      <c r="AX69" s="152">
        <v>2.5864288499729993E-2</v>
      </c>
      <c r="AY69" s="144">
        <v>9.2398488491524766E-2</v>
      </c>
      <c r="AZ69" s="156">
        <v>-0.16359780808170932</v>
      </c>
      <c r="BA69" s="156">
        <v>-5.5700406404239899E-2</v>
      </c>
      <c r="BB69" s="152">
        <v>0.17671688126505036</v>
      </c>
      <c r="BC69" s="144">
        <v>9.523468116034195E-2</v>
      </c>
      <c r="BD69" s="156">
        <v>-0.25656518787891258</v>
      </c>
      <c r="BE69" s="156">
        <v>0.40742515934532975</v>
      </c>
      <c r="BF69" s="152">
        <v>0.23520296124142259</v>
      </c>
      <c r="BG69" s="144">
        <v>0.10512099448612644</v>
      </c>
      <c r="BH69" s="156">
        <v>0.37748081305469139</v>
      </c>
      <c r="BI69" s="156">
        <v>-1.1580029532854752</v>
      </c>
      <c r="BJ69" s="152">
        <v>0.29844621628510626</v>
      </c>
      <c r="BK69" s="144">
        <v>0.30429390399767087</v>
      </c>
      <c r="BL69" s="156">
        <v>0.90663331504466349</v>
      </c>
      <c r="BM69" s="156">
        <v>0.72279222305077084</v>
      </c>
      <c r="BN69" s="152">
        <v>0.39779105935940429</v>
      </c>
    </row>
    <row r="70" spans="1:66" x14ac:dyDescent="0.25">
      <c r="A70" s="37" t="s">
        <v>204</v>
      </c>
      <c r="B70" s="144">
        <v>8.4532705508728601E-2</v>
      </c>
      <c r="C70" s="156">
        <v>0.14645617002760858</v>
      </c>
      <c r="D70" s="156">
        <v>0.5751807509683875</v>
      </c>
      <c r="E70" s="152">
        <v>6.4944667154577029E-2</v>
      </c>
      <c r="F70" s="144">
        <v>2.7665014426152545E-2</v>
      </c>
      <c r="G70" s="156">
        <v>2.9395417495542198E-2</v>
      </c>
      <c r="H70" s="156">
        <v>0.67780254682623031</v>
      </c>
      <c r="I70" s="152">
        <v>-3.7630109586427318E-2</v>
      </c>
      <c r="J70" s="144">
        <v>9.6414639455724149E-2</v>
      </c>
      <c r="K70" s="156">
        <v>0.68409799289433693</v>
      </c>
      <c r="L70" s="156">
        <v>0.25743475850491393</v>
      </c>
      <c r="M70" s="152">
        <v>0.13677803273580391</v>
      </c>
      <c r="N70" s="144">
        <v>-8.1199272645339438E-2</v>
      </c>
      <c r="O70" s="156">
        <v>-0.42579215017546135</v>
      </c>
      <c r="P70" s="156">
        <v>-0.56799354082550835</v>
      </c>
      <c r="Q70" s="152">
        <v>5.5032136537449539E-3</v>
      </c>
      <c r="R70" s="144">
        <v>7.4989908812707506E-2</v>
      </c>
      <c r="S70" s="156">
        <v>-4.8358635791751148E-2</v>
      </c>
      <c r="T70" s="156">
        <v>1.5158214460416151</v>
      </c>
      <c r="U70" s="152">
        <v>-4.2108483262659036E-2</v>
      </c>
      <c r="V70" s="144">
        <v>9.6293022428430852E-3</v>
      </c>
      <c r="W70" s="156">
        <v>-6.8143560532399228E-2</v>
      </c>
      <c r="X70" s="156">
        <v>0.44268907844084637</v>
      </c>
      <c r="Y70" s="152">
        <v>-2.256699270220075E-2</v>
      </c>
      <c r="Z70" s="144">
        <v>5.8303287911654067E-4</v>
      </c>
      <c r="AA70" s="156">
        <v>0.133848261366313</v>
      </c>
      <c r="AB70" s="156">
        <v>0.59764370853129023</v>
      </c>
      <c r="AC70" s="152">
        <v>-0.11492737648558804</v>
      </c>
      <c r="AD70" s="144">
        <v>5.3642739981715426E-2</v>
      </c>
      <c r="AE70" s="156">
        <v>0.2541198224416501</v>
      </c>
      <c r="AF70" s="156">
        <v>0.63448902900051252</v>
      </c>
      <c r="AG70" s="152">
        <v>-2.3329794542156446E-2</v>
      </c>
      <c r="AH70" s="37" t="s">
        <v>204</v>
      </c>
      <c r="AI70" s="144">
        <v>0.19098103408652811</v>
      </c>
      <c r="AJ70" s="156">
        <v>0.4128979501959158</v>
      </c>
      <c r="AK70" s="156">
        <v>0.89390731374158605</v>
      </c>
      <c r="AL70" s="152">
        <v>0.19213777641082586</v>
      </c>
      <c r="AM70" s="144">
        <v>0.17209519835966525</v>
      </c>
      <c r="AN70" s="156">
        <v>0.17075578938404412</v>
      </c>
      <c r="AO70" s="156">
        <v>1.1100001359987317</v>
      </c>
      <c r="AP70" s="152">
        <v>0.18632145585390369</v>
      </c>
      <c r="AQ70" s="144">
        <v>1.5452387358764677</v>
      </c>
      <c r="AR70" s="156">
        <v>3.2628941266653548</v>
      </c>
      <c r="AS70" s="156">
        <v>4.1119437961325964</v>
      </c>
      <c r="AT70" s="152">
        <v>1.8336443953554902</v>
      </c>
      <c r="AU70" s="144">
        <v>9.5785219921806553E-2</v>
      </c>
      <c r="AV70" s="156">
        <v>0.83221157704107673</v>
      </c>
      <c r="AW70" s="156">
        <v>0.39156362134705791</v>
      </c>
      <c r="AX70" s="152">
        <v>8.4624801574993302E-2</v>
      </c>
      <c r="AY70" s="144">
        <v>-1.1568894269683883E-2</v>
      </c>
      <c r="AZ70" s="156">
        <v>-0.6605916470883848</v>
      </c>
      <c r="BA70" s="156">
        <v>-3.1040071936084601E-2</v>
      </c>
      <c r="BB70" s="152">
        <v>6.4213278577588184E-2</v>
      </c>
      <c r="BC70" s="144">
        <v>0.10074328480489347</v>
      </c>
      <c r="BD70" s="156">
        <v>-0.26794937782623851</v>
      </c>
      <c r="BE70" s="156">
        <v>1.3376034625774409</v>
      </c>
      <c r="BF70" s="152">
        <v>0.14112337583765511</v>
      </c>
      <c r="BG70" s="144">
        <v>0.3070517408808604</v>
      </c>
      <c r="BH70" s="156">
        <v>1.1645085766371297</v>
      </c>
      <c r="BI70" s="156">
        <v>1.4008606032120365</v>
      </c>
      <c r="BJ70" s="152">
        <v>0.23993157195221193</v>
      </c>
      <c r="BK70" s="144">
        <v>0.23292810197882385</v>
      </c>
      <c r="BL70" s="156">
        <v>0.90268579250883185</v>
      </c>
      <c r="BM70" s="156">
        <v>1.2671769463638061</v>
      </c>
      <c r="BN70" s="152">
        <v>0.21459821978797544</v>
      </c>
    </row>
    <row r="71" spans="1:66" x14ac:dyDescent="0.25">
      <c r="A71" s="98" t="s">
        <v>205</v>
      </c>
      <c r="B71" s="143">
        <v>0.10813710763992512</v>
      </c>
      <c r="C71" s="155">
        <v>0.23947145236210332</v>
      </c>
      <c r="D71" s="155">
        <v>0.30367482729347017</v>
      </c>
      <c r="E71" s="151">
        <v>0.11152452461465456</v>
      </c>
      <c r="F71" s="143">
        <v>0.11504182895103598</v>
      </c>
      <c r="G71" s="155">
        <v>0.56219579433112088</v>
      </c>
      <c r="H71" s="155">
        <v>0.51176964039340689</v>
      </c>
      <c r="I71" s="151">
        <v>4.5191861440332159E-2</v>
      </c>
      <c r="J71" s="143">
        <v>1.5581287164936217</v>
      </c>
      <c r="K71" s="155">
        <v>9.8504131000847899</v>
      </c>
      <c r="L71" s="155">
        <v>0.38255555118450246</v>
      </c>
      <c r="M71" s="151">
        <v>-0.20983312107225593</v>
      </c>
      <c r="N71" s="143">
        <v>4.8048492876513027E-2</v>
      </c>
      <c r="O71" s="155">
        <v>-0.20094268154319295</v>
      </c>
      <c r="P71" s="155">
        <v>0.38644608260980995</v>
      </c>
      <c r="Q71" s="151">
        <v>7.6395920744315893E-2</v>
      </c>
      <c r="R71" s="143">
        <v>8.186699547421572E-2</v>
      </c>
      <c r="S71" s="155">
        <v>0.1707092849165921</v>
      </c>
      <c r="T71" s="155">
        <v>0.27555148688475484</v>
      </c>
      <c r="U71" s="151">
        <v>8.9688529887521184E-2</v>
      </c>
      <c r="V71" s="143">
        <v>1.2171064865533321E-2</v>
      </c>
      <c r="W71" s="155">
        <v>-4.7612598454198185E-2</v>
      </c>
      <c r="X71" s="155">
        <v>0.41730301698351191</v>
      </c>
      <c r="Y71" s="151">
        <v>-6.1280878711267306E-3</v>
      </c>
      <c r="Z71" s="143">
        <v>0.24150224816258281</v>
      </c>
      <c r="AA71" s="155">
        <v>0.63160954335142794</v>
      </c>
      <c r="AB71" s="155">
        <v>1.4515992333357879</v>
      </c>
      <c r="AC71" s="151">
        <v>0.19090342903514212</v>
      </c>
      <c r="AD71" s="143">
        <v>-1.2752652027457678E-2</v>
      </c>
      <c r="AE71" s="155">
        <v>0.13239921356680462</v>
      </c>
      <c r="AF71" s="155">
        <v>-0.14821503085515797</v>
      </c>
      <c r="AG71" s="151">
        <v>-2.9383841681754674E-2</v>
      </c>
      <c r="AH71" s="98" t="s">
        <v>205</v>
      </c>
      <c r="AI71" s="143">
        <v>0.25120706468232434</v>
      </c>
      <c r="AJ71" s="155">
        <v>0.51587499440044926</v>
      </c>
      <c r="AK71" s="155">
        <v>0.84823904064668554</v>
      </c>
      <c r="AL71" s="151">
        <v>0.29073721810145092</v>
      </c>
      <c r="AM71" s="143">
        <v>0.2695318282105581</v>
      </c>
      <c r="AN71" s="155">
        <v>0.73258267848981262</v>
      </c>
      <c r="AO71" s="155">
        <v>1.3959191063287761</v>
      </c>
      <c r="AP71" s="151">
        <v>0.22793089263901178</v>
      </c>
      <c r="AQ71" s="143">
        <v>2.6508305851693637</v>
      </c>
      <c r="AR71" s="155">
        <v>10.245258002538769</v>
      </c>
      <c r="AS71" s="155">
        <v>3.9894408417860134</v>
      </c>
      <c r="AT71" s="151">
        <v>1.4887977871456677</v>
      </c>
      <c r="AU71" s="143">
        <v>7.2885552967992151E-2</v>
      </c>
      <c r="AV71" s="155">
        <v>0.27894473465601699</v>
      </c>
      <c r="AW71" s="155">
        <v>0.10729624070045851</v>
      </c>
      <c r="AX71" s="151">
        <v>0.16088160207807345</v>
      </c>
      <c r="AY71" s="143">
        <v>0.12386331570079689</v>
      </c>
      <c r="AZ71" s="155">
        <v>-0.29428898341335863</v>
      </c>
      <c r="BA71" s="155">
        <v>0.81214253943613457</v>
      </c>
      <c r="BB71" s="151">
        <v>0.1534240239084621</v>
      </c>
      <c r="BC71" s="143">
        <v>0.11897218755351968</v>
      </c>
      <c r="BD71" s="155">
        <v>-0.1580030788101574</v>
      </c>
      <c r="BE71" s="155">
        <v>1.2185321699564096</v>
      </c>
      <c r="BF71" s="151">
        <v>0.1722703860503203</v>
      </c>
      <c r="BG71" s="143">
        <v>0.47276851614263138</v>
      </c>
      <c r="BH71" s="155">
        <v>1.5943384568408416</v>
      </c>
      <c r="BI71" s="155">
        <v>2.4780139765602707</v>
      </c>
      <c r="BJ71" s="151">
        <v>0.36786349301630494</v>
      </c>
      <c r="BK71" s="143">
        <v>0.19045087440321717</v>
      </c>
      <c r="BL71" s="155">
        <v>1.2808115133294553</v>
      </c>
      <c r="BM71" s="155">
        <v>0.97524439273702068</v>
      </c>
      <c r="BN71" s="151">
        <v>0.11493043856130303</v>
      </c>
    </row>
    <row r="72" spans="1:66" x14ac:dyDescent="0.25">
      <c r="A72" s="37" t="s">
        <v>206</v>
      </c>
      <c r="B72" s="144">
        <v>0.10260893133401616</v>
      </c>
      <c r="C72" s="156">
        <v>0.15548166034347588</v>
      </c>
      <c r="D72" s="156">
        <v>0.46900810598650722</v>
      </c>
      <c r="E72" s="152">
        <v>0.1039641789236545</v>
      </c>
      <c r="F72" s="144">
        <v>7.0730651468334127E-2</v>
      </c>
      <c r="G72" s="156">
        <v>-0.52294787119548225</v>
      </c>
      <c r="H72" s="156">
        <v>0.57182673260471439</v>
      </c>
      <c r="I72" s="152">
        <v>0.1467059294255364</v>
      </c>
      <c r="J72" s="144">
        <v>-1.6213928385621292</v>
      </c>
      <c r="K72" s="156">
        <v>-11.341542298670579</v>
      </c>
      <c r="L72" s="156">
        <v>-2.8844230318129327</v>
      </c>
      <c r="M72" s="152">
        <v>1.1347984668322031</v>
      </c>
      <c r="N72" s="144">
        <v>8.8597921304143901E-2</v>
      </c>
      <c r="O72" s="156">
        <v>0.8060893528898414</v>
      </c>
      <c r="P72" s="156">
        <v>0.80736301617751671</v>
      </c>
      <c r="Q72" s="152">
        <v>-6.1660451443646069E-2</v>
      </c>
      <c r="R72" s="144">
        <v>8.3626985021184153E-2</v>
      </c>
      <c r="S72" s="156">
        <v>-0.3811214934864342</v>
      </c>
      <c r="T72" s="156">
        <v>0.7686780186323805</v>
      </c>
      <c r="U72" s="152">
        <v>0.11960620542403055</v>
      </c>
      <c r="V72" s="144">
        <v>0.14159437900240945</v>
      </c>
      <c r="W72" s="156">
        <v>0.19540918215915415</v>
      </c>
      <c r="X72" s="156">
        <v>0.5576672748753051</v>
      </c>
      <c r="Y72" s="152">
        <v>0.13642254716955327</v>
      </c>
      <c r="Z72" s="144">
        <v>7.6973263344078946E-2</v>
      </c>
      <c r="AA72" s="156">
        <v>-0.38168553866667132</v>
      </c>
      <c r="AB72" s="156">
        <v>0.92111688082067289</v>
      </c>
      <c r="AC72" s="152">
        <v>-5.3443279583466952E-2</v>
      </c>
      <c r="AD72" s="144">
        <v>0.22263770663372684</v>
      </c>
      <c r="AE72" s="156">
        <v>6.5565953273104327E-2</v>
      </c>
      <c r="AF72" s="156">
        <v>0.77564681129857416</v>
      </c>
      <c r="AG72" s="152">
        <v>0.37242627640354309</v>
      </c>
      <c r="AH72" s="37" t="s">
        <v>206</v>
      </c>
      <c r="AI72" s="144">
        <v>0.35882053070973718</v>
      </c>
      <c r="AJ72" s="156">
        <v>0.68984308558204699</v>
      </c>
      <c r="AK72" s="156">
        <v>1.686588686299979</v>
      </c>
      <c r="AL72" s="152">
        <v>0.33966021909880695</v>
      </c>
      <c r="AM72" s="144">
        <v>0.30268590599165757</v>
      </c>
      <c r="AN72" s="156">
        <v>0.25252003040160176</v>
      </c>
      <c r="AO72" s="156">
        <v>1.9722828649487898</v>
      </c>
      <c r="AP72" s="152">
        <v>0.28889034470492336</v>
      </c>
      <c r="AQ72" s="144">
        <v>1.0993881452791117</v>
      </c>
      <c r="AR72" s="156">
        <v>1.3276905231010456</v>
      </c>
      <c r="AS72" s="156">
        <v>-0.40083350452018252</v>
      </c>
      <c r="AT72" s="152">
        <v>2.4606895839823153</v>
      </c>
      <c r="AU72" s="144">
        <v>0.19610969977402348</v>
      </c>
      <c r="AV72" s="156">
        <v>0.89156325798533009</v>
      </c>
      <c r="AW72" s="156">
        <v>1.6880180232718427</v>
      </c>
      <c r="AX72" s="152">
        <v>5.7714449290594105E-2</v>
      </c>
      <c r="AY72" s="144">
        <v>0.23678076428934003</v>
      </c>
      <c r="AZ72" s="156">
        <v>-0.29621076858898654</v>
      </c>
      <c r="BA72" s="156">
        <v>1.8858099886897932</v>
      </c>
      <c r="BB72" s="152">
        <v>0.25109964521339689</v>
      </c>
      <c r="BC72" s="144">
        <v>0.22372331853197425</v>
      </c>
      <c r="BD72" s="156">
        <v>0.11651982187487597</v>
      </c>
      <c r="BE72" s="156">
        <v>1.7569064597874959</v>
      </c>
      <c r="BF72" s="152">
        <v>0.19731886629832696</v>
      </c>
      <c r="BG72" s="144">
        <v>0.4248475756755421</v>
      </c>
      <c r="BH72" s="156">
        <v>0.48294566852715537</v>
      </c>
      <c r="BI72" s="156">
        <v>3.3241015433194452</v>
      </c>
      <c r="BJ72" s="152">
        <v>0.21016132052893122</v>
      </c>
      <c r="BK72" s="144">
        <v>0.33951615038513472</v>
      </c>
      <c r="BL72" s="156">
        <v>0.93477928852482606</v>
      </c>
      <c r="BM72" s="156">
        <v>1.6165208414527665</v>
      </c>
      <c r="BN72" s="152">
        <v>0.39849413529807354</v>
      </c>
    </row>
    <row r="73" spans="1:66" x14ac:dyDescent="0.25">
      <c r="A73" s="37" t="s">
        <v>207</v>
      </c>
      <c r="B73" s="144">
        <v>0.13026939445392882</v>
      </c>
      <c r="C73" s="156">
        <v>0.41187456791864285</v>
      </c>
      <c r="D73" s="156">
        <v>0.12300723698136906</v>
      </c>
      <c r="E73" s="152">
        <v>0.12906162807710597</v>
      </c>
      <c r="F73" s="144">
        <v>8.0928242765677449E-2</v>
      </c>
      <c r="G73" s="156">
        <v>8.638430489966975E-2</v>
      </c>
      <c r="H73" s="156">
        <v>7.931652240113074E-2</v>
      </c>
      <c r="I73" s="152">
        <v>0.13927490917194651</v>
      </c>
      <c r="J73" s="144">
        <v>8.5921271664017418E-2</v>
      </c>
      <c r="K73" s="156">
        <v>0.94557424575298299</v>
      </c>
      <c r="L73" s="156">
        <v>-0.18319364450961473</v>
      </c>
      <c r="M73" s="152">
        <v>-9.7556918798511916E-2</v>
      </c>
      <c r="N73" s="144">
        <v>-2.1897484234139286E-2</v>
      </c>
      <c r="O73" s="156">
        <v>0.99875673585602254</v>
      </c>
      <c r="P73" s="156">
        <v>-0.57937700805054071</v>
      </c>
      <c r="Q73" s="152">
        <v>-6.8913951329337753E-2</v>
      </c>
      <c r="R73" s="144">
        <v>1.3687854498727337E-3</v>
      </c>
      <c r="S73" s="156">
        <v>0.25352969499248523</v>
      </c>
      <c r="T73" s="156">
        <v>-0.31702220495801114</v>
      </c>
      <c r="U73" s="152">
        <v>1.4280408634990138E-2</v>
      </c>
      <c r="V73" s="144">
        <v>0.13001159216604208</v>
      </c>
      <c r="W73" s="156">
        <v>-9.2817522854050871E-2</v>
      </c>
      <c r="X73" s="156">
        <v>0.41356426545907077</v>
      </c>
      <c r="Y73" s="152">
        <v>0.20668555408340872</v>
      </c>
      <c r="Z73" s="144">
        <v>3.6869857788808691E-2</v>
      </c>
      <c r="AA73" s="156">
        <v>0.15927707557510384</v>
      </c>
      <c r="AB73" s="156">
        <v>-9.8924387025620675E-2</v>
      </c>
      <c r="AC73" s="152">
        <v>0.15035926025100044</v>
      </c>
      <c r="AD73" s="144">
        <v>0.15309970740417445</v>
      </c>
      <c r="AE73" s="156">
        <v>5.8567888462658146E-2</v>
      </c>
      <c r="AF73" s="156">
        <v>0.19037818246937199</v>
      </c>
      <c r="AG73" s="152">
        <v>0.2343628713919963</v>
      </c>
      <c r="AH73" s="37" t="s">
        <v>207</v>
      </c>
      <c r="AI73" s="144">
        <v>0.42554813893659871</v>
      </c>
      <c r="AJ73" s="156">
        <v>0.95328385065183063</v>
      </c>
      <c r="AK73" s="156">
        <v>1.470870921229734</v>
      </c>
      <c r="AL73" s="152">
        <v>0.40949499876999207</v>
      </c>
      <c r="AM73" s="144">
        <v>0.29436573761120011</v>
      </c>
      <c r="AN73" s="156">
        <v>0.15502764553085058</v>
      </c>
      <c r="AO73" s="156">
        <v>1.8407154422254823</v>
      </c>
      <c r="AP73" s="152">
        <v>0.29354259045138775</v>
      </c>
      <c r="AQ73" s="144">
        <v>0.11907178905123406</v>
      </c>
      <c r="AR73" s="156">
        <v>0.13854304006153129</v>
      </c>
      <c r="AS73" s="156">
        <v>-2.427626366633131</v>
      </c>
      <c r="AT73" s="152">
        <v>0.96418645969723915</v>
      </c>
      <c r="AU73" s="144">
        <v>3.3549657301178204E-2</v>
      </c>
      <c r="AV73" s="156">
        <v>1.1781112570272096</v>
      </c>
      <c r="AW73" s="156">
        <v>4.6438549911277605E-2</v>
      </c>
      <c r="AX73" s="152">
        <v>-4.8675268374922975E-2</v>
      </c>
      <c r="AY73" s="144">
        <v>0.24185267475798011</v>
      </c>
      <c r="AZ73" s="156">
        <v>-5.2411493691080224E-3</v>
      </c>
      <c r="BA73" s="156">
        <v>2.2430287466007393</v>
      </c>
      <c r="BB73" s="152">
        <v>0.18146666068388284</v>
      </c>
      <c r="BC73" s="144">
        <v>0.29340633827682794</v>
      </c>
      <c r="BD73" s="156">
        <v>-1.3164499681494135E-2</v>
      </c>
      <c r="BE73" s="156">
        <v>1.8312236357587341</v>
      </c>
      <c r="BF73" s="152">
        <v>0.3144130206796345</v>
      </c>
      <c r="BG73" s="144">
        <v>0.35592840217458699</v>
      </c>
      <c r="BH73" s="156">
        <v>0.54304934162617347</v>
      </c>
      <c r="BI73" s="156">
        <v>2.8714354356621303</v>
      </c>
      <c r="BJ73" s="152">
        <v>0.17289203321708757</v>
      </c>
      <c r="BK73" s="144">
        <v>0.41662750199215903</v>
      </c>
      <c r="BL73" s="156">
        <v>0.51065287774421719</v>
      </c>
      <c r="BM73" s="156">
        <v>1.4522989919133007</v>
      </c>
      <c r="BN73" s="152">
        <v>0.55407551157162827</v>
      </c>
    </row>
    <row r="74" spans="1:66" x14ac:dyDescent="0.25">
      <c r="A74" s="37" t="s">
        <v>208</v>
      </c>
      <c r="B74" s="144">
        <v>0.10211361218154336</v>
      </c>
      <c r="C74" s="156">
        <v>0.28968754602317048</v>
      </c>
      <c r="D74" s="156">
        <v>0.37939222060810707</v>
      </c>
      <c r="E74" s="152">
        <v>6.2441801635081173E-2</v>
      </c>
      <c r="F74" s="144">
        <v>7.8532649061655135E-2</v>
      </c>
      <c r="G74" s="156">
        <v>0.13315390644545833</v>
      </c>
      <c r="H74" s="156">
        <v>0.74039785574077044</v>
      </c>
      <c r="I74" s="152">
        <v>1.6404956378541335E-2</v>
      </c>
      <c r="J74" s="144">
        <v>5.8382803771654501E-2</v>
      </c>
      <c r="K74" s="156">
        <v>0.19480114340261778</v>
      </c>
      <c r="L74" s="156">
        <v>-1.043290270867768</v>
      </c>
      <c r="M74" s="152">
        <v>7.5681795855270906E-2</v>
      </c>
      <c r="N74" s="144">
        <v>0.13125815012592401</v>
      </c>
      <c r="O74" s="156">
        <v>-0.50194197075497282</v>
      </c>
      <c r="P74" s="156">
        <v>1.7017331664909801</v>
      </c>
      <c r="Q74" s="152">
        <v>1.3797656354724852E-2</v>
      </c>
      <c r="R74" s="144">
        <v>5.5229452649954158E-2</v>
      </c>
      <c r="S74" s="156">
        <v>-4.4147083914873875E-2</v>
      </c>
      <c r="T74" s="156">
        <v>0.73638337402949183</v>
      </c>
      <c r="U74" s="152">
        <v>1.2961432965787889E-2</v>
      </c>
      <c r="V74" s="144">
        <v>5.7847894401143574E-2</v>
      </c>
      <c r="W74" s="156">
        <v>0.12327950786603292</v>
      </c>
      <c r="X74" s="156">
        <v>0.59742500677882582</v>
      </c>
      <c r="Y74" s="152">
        <v>9.707935273100432E-3</v>
      </c>
      <c r="Z74" s="144">
        <v>9.819693349477232E-2</v>
      </c>
      <c r="AA74" s="156">
        <v>0.41286606279347637</v>
      </c>
      <c r="AB74" s="156">
        <v>0.8026840396425321</v>
      </c>
      <c r="AC74" s="152">
        <v>-2.0191642385391839E-2</v>
      </c>
      <c r="AD74" s="144">
        <v>0.17423430728580502</v>
      </c>
      <c r="AE74" s="156">
        <v>0.12754756117922206</v>
      </c>
      <c r="AF74" s="156">
        <v>1.4782629402230647</v>
      </c>
      <c r="AG74" s="152">
        <v>9.5397303024320923E-2</v>
      </c>
      <c r="AH74" s="37" t="s">
        <v>208</v>
      </c>
      <c r="AI74" s="144">
        <v>0.44312904560941346</v>
      </c>
      <c r="AJ74" s="156">
        <v>1.0965152266473925</v>
      </c>
      <c r="AK74" s="156">
        <v>1.2750823908694535</v>
      </c>
      <c r="AL74" s="152">
        <v>0.40699213325049621</v>
      </c>
      <c r="AM74" s="144">
        <v>0.3452333722467027</v>
      </c>
      <c r="AN74" s="156">
        <v>0.25878613448076671</v>
      </c>
      <c r="AO74" s="156">
        <v>1.9033107511400225</v>
      </c>
      <c r="AP74" s="152">
        <v>0.34757765641635641</v>
      </c>
      <c r="AQ74" s="144">
        <v>8.1039953367164408E-2</v>
      </c>
      <c r="AR74" s="156">
        <v>-0.35075380943018786</v>
      </c>
      <c r="AS74" s="156">
        <v>-3.728351396005813</v>
      </c>
      <c r="AT74" s="152">
        <v>0.90309022281670615</v>
      </c>
      <c r="AU74" s="144">
        <v>0.24600708007244165</v>
      </c>
      <c r="AV74" s="156">
        <v>1.1019614364476982</v>
      </c>
      <c r="AW74" s="156">
        <v>2.316165257227766</v>
      </c>
      <c r="AX74" s="152">
        <v>-4.0380825673943077E-2</v>
      </c>
      <c r="AY74" s="144">
        <v>0.22209221859522676</v>
      </c>
      <c r="AZ74" s="156">
        <v>-1.0295974922307494E-3</v>
      </c>
      <c r="BA74" s="156">
        <v>1.463590674588616</v>
      </c>
      <c r="BB74" s="152">
        <v>0.23653657691232977</v>
      </c>
      <c r="BC74" s="144">
        <v>0.34162493043512843</v>
      </c>
      <c r="BD74" s="156">
        <v>0.17825856871693802</v>
      </c>
      <c r="BE74" s="156">
        <v>1.9859595640967136</v>
      </c>
      <c r="BF74" s="152">
        <v>0.34668794865493568</v>
      </c>
      <c r="BG74" s="144">
        <v>0.45354230279024277</v>
      </c>
      <c r="BH74" s="156">
        <v>0.82206714305333684</v>
      </c>
      <c r="BI74" s="156">
        <v>3.0764757667733722</v>
      </c>
      <c r="BJ74" s="152">
        <v>0.26762776731728377</v>
      </c>
      <c r="BK74" s="144">
        <v>0.53721906929624863</v>
      </c>
      <c r="BL74" s="156">
        <v>0.38408061648178915</v>
      </c>
      <c r="BM74" s="156">
        <v>2.2960729031358529</v>
      </c>
      <c r="BN74" s="152">
        <v>0.67280260913810563</v>
      </c>
    </row>
    <row r="75" spans="1:66" x14ac:dyDescent="0.25">
      <c r="A75" s="98" t="s">
        <v>209</v>
      </c>
      <c r="B75" s="143">
        <v>8.309408391444828E-2</v>
      </c>
      <c r="C75" s="155">
        <v>0.19206143238980644</v>
      </c>
      <c r="D75" s="155">
        <v>0.39763466501548983</v>
      </c>
      <c r="E75" s="151">
        <v>4.7834719384223678E-2</v>
      </c>
      <c r="F75" s="143">
        <v>5.7945785552544038E-2</v>
      </c>
      <c r="G75" s="155">
        <v>0.18629061042327866</v>
      </c>
      <c r="H75" s="155">
        <v>0.41672177295693658</v>
      </c>
      <c r="I75" s="151">
        <v>-1.0193979535967568E-2</v>
      </c>
      <c r="J75" s="143">
        <v>-0.53649302377245345</v>
      </c>
      <c r="K75" s="155">
        <v>-1.9706178116401727</v>
      </c>
      <c r="L75" s="155">
        <v>0.56864029181042497</v>
      </c>
      <c r="M75" s="151">
        <v>-0.89548169748348361</v>
      </c>
      <c r="N75" s="143">
        <v>7.6600718157661341E-2</v>
      </c>
      <c r="O75" s="155">
        <v>-0.35891057696502582</v>
      </c>
      <c r="P75" s="155">
        <v>0.6733816761458673</v>
      </c>
      <c r="Q75" s="151">
        <v>2.7824411236630375E-2</v>
      </c>
      <c r="R75" s="143">
        <v>7.8234251924369502E-2</v>
      </c>
      <c r="S75" s="155">
        <v>0.18645970423880609</v>
      </c>
      <c r="T75" s="155">
        <v>0.92425183869420202</v>
      </c>
      <c r="U75" s="151">
        <v>-2.1354544073706183E-3</v>
      </c>
      <c r="V75" s="143">
        <v>0.13328695062218143</v>
      </c>
      <c r="W75" s="155">
        <v>0.28420565802523701</v>
      </c>
      <c r="X75" s="155">
        <v>0.61002329839339886</v>
      </c>
      <c r="Y75" s="151">
        <v>0.10292724441666223</v>
      </c>
      <c r="Z75" s="143">
        <v>-4.5574068784013377E-3</v>
      </c>
      <c r="AA75" s="155">
        <v>0.2300282360177528</v>
      </c>
      <c r="AB75" s="155">
        <v>-0.2085984370292806</v>
      </c>
      <c r="AC75" s="151">
        <v>-0.13818308200525453</v>
      </c>
      <c r="AD75" s="143">
        <v>-2.1818393565396832E-2</v>
      </c>
      <c r="AE75" s="155">
        <v>0.4611358381421784</v>
      </c>
      <c r="AF75" s="155">
        <v>-0.31385365851565084</v>
      </c>
      <c r="AG75" s="151">
        <v>-0.10638028191362325</v>
      </c>
      <c r="AH75" s="98" t="s">
        <v>209</v>
      </c>
      <c r="AI75" s="143">
        <v>0.41808602188393662</v>
      </c>
      <c r="AJ75" s="155">
        <v>1.0491052066750957</v>
      </c>
      <c r="AK75" s="155">
        <v>1.3690422285914732</v>
      </c>
      <c r="AL75" s="151">
        <v>0.34330232802006533</v>
      </c>
      <c r="AM75" s="143">
        <v>0.28813732884821075</v>
      </c>
      <c r="AN75" s="155">
        <v>-0.11711904942707552</v>
      </c>
      <c r="AO75" s="155">
        <v>1.8082628837035521</v>
      </c>
      <c r="AP75" s="151">
        <v>0.29219181544005668</v>
      </c>
      <c r="AQ75" s="143">
        <v>-2.0135817868989108</v>
      </c>
      <c r="AR75" s="155">
        <v>-12.17178472115515</v>
      </c>
      <c r="AS75" s="155">
        <v>-3.5422666553798905</v>
      </c>
      <c r="AT75" s="151">
        <v>0.21744164640547847</v>
      </c>
      <c r="AU75" s="143">
        <v>0.27455930535358997</v>
      </c>
      <c r="AV75" s="155">
        <v>0.9439935410258653</v>
      </c>
      <c r="AW75" s="155">
        <v>2.6031008507638234</v>
      </c>
      <c r="AX75" s="151">
        <v>-8.8952335181628595E-2</v>
      </c>
      <c r="AY75" s="143">
        <v>0.21845947504538055</v>
      </c>
      <c r="AZ75" s="155">
        <v>1.4720821829983244E-2</v>
      </c>
      <c r="BA75" s="155">
        <v>2.1122910263980632</v>
      </c>
      <c r="BB75" s="151">
        <v>0.14471259261743796</v>
      </c>
      <c r="BC75" s="143">
        <v>0.46274081619177654</v>
      </c>
      <c r="BD75" s="155">
        <v>0.51007682519637321</v>
      </c>
      <c r="BE75" s="155">
        <v>2.1786798455066005</v>
      </c>
      <c r="BF75" s="151">
        <v>0.45574328094272465</v>
      </c>
      <c r="BG75" s="143">
        <v>0.20748264774925862</v>
      </c>
      <c r="BH75" s="155">
        <v>0.42048583571966169</v>
      </c>
      <c r="BI75" s="155">
        <v>1.4162780964083037</v>
      </c>
      <c r="BJ75" s="151">
        <v>-6.1458743723112885E-2</v>
      </c>
      <c r="BK75" s="143">
        <v>0.52815332775830948</v>
      </c>
      <c r="BL75" s="155">
        <v>0.71281724105716293</v>
      </c>
      <c r="BM75" s="155">
        <v>2.13043427547536</v>
      </c>
      <c r="BN75" s="151">
        <v>0.59580616890623705</v>
      </c>
    </row>
    <row r="76" spans="1:66" x14ac:dyDescent="0.25">
      <c r="A76" s="37" t="s">
        <v>210</v>
      </c>
      <c r="B76" s="144">
        <v>1.8655186694094272E-2</v>
      </c>
      <c r="C76" s="156">
        <v>-4.3147904938283688E-2</v>
      </c>
      <c r="D76" s="156">
        <v>-0.22872574599726292</v>
      </c>
      <c r="E76" s="152">
        <v>7.1959939167646425E-2</v>
      </c>
      <c r="F76" s="144">
        <v>5.1902061016609657E-2</v>
      </c>
      <c r="G76" s="156">
        <v>6.2978244404589212E-2</v>
      </c>
      <c r="H76" s="156">
        <v>-0.15771884185125096</v>
      </c>
      <c r="I76" s="152">
        <v>8.2810104021015185E-2</v>
      </c>
      <c r="J76" s="144">
        <v>-5.4189796695609971E-2</v>
      </c>
      <c r="K76" s="156">
        <v>-6.3529769944677739E-2</v>
      </c>
      <c r="L76" s="156">
        <v>-1.1949323369682432</v>
      </c>
      <c r="M76" s="152">
        <v>5.2041902959056863E-2</v>
      </c>
      <c r="N76" s="144">
        <v>1.7868235929926701E-2</v>
      </c>
      <c r="O76" s="156">
        <v>0.13204597225089199</v>
      </c>
      <c r="P76" s="156">
        <v>-0.90075621429603991</v>
      </c>
      <c r="Q76" s="152">
        <v>0.19826011761533757</v>
      </c>
      <c r="R76" s="144">
        <v>0.10790026421671817</v>
      </c>
      <c r="S76" s="156">
        <v>0.30923570252719035</v>
      </c>
      <c r="T76" s="156">
        <v>0.36285123030388178</v>
      </c>
      <c r="U76" s="152">
        <v>7.830418231619185E-2</v>
      </c>
      <c r="V76" s="144">
        <v>6.8007803993455962E-2</v>
      </c>
      <c r="W76" s="156">
        <v>0.25984951615973895</v>
      </c>
      <c r="X76" s="156">
        <v>-0.32313688046558475</v>
      </c>
      <c r="Y76" s="152">
        <v>8.028703771044654E-2</v>
      </c>
      <c r="Z76" s="144">
        <v>1.8007828757093947E-4</v>
      </c>
      <c r="AA76" s="156">
        <v>-0.31396605613029838</v>
      </c>
      <c r="AB76" s="156">
        <v>-0.26862982722482975</v>
      </c>
      <c r="AC76" s="152">
        <v>0.1060820297555396</v>
      </c>
      <c r="AD76" s="144">
        <v>-4.2779028660810958E-3</v>
      </c>
      <c r="AE76" s="156">
        <v>-0.5828084679299721</v>
      </c>
      <c r="AF76" s="156">
        <v>0.23562037286866122</v>
      </c>
      <c r="AG76" s="152">
        <v>5.1478805062620925E-2</v>
      </c>
      <c r="AH76" s="37" t="s">
        <v>210</v>
      </c>
      <c r="AI76" s="144">
        <v>0.33413227724401473</v>
      </c>
      <c r="AJ76" s="156">
        <v>0.85047564139333609</v>
      </c>
      <c r="AK76" s="156">
        <v>0.67130837660770304</v>
      </c>
      <c r="AL76" s="152">
        <v>0.31129808826405725</v>
      </c>
      <c r="AM76" s="144">
        <v>0.26930873839648628</v>
      </c>
      <c r="AN76" s="156">
        <v>0.46880706617299595</v>
      </c>
      <c r="AO76" s="156">
        <v>1.0787173092475868</v>
      </c>
      <c r="AP76" s="152">
        <v>0.22829599003553547</v>
      </c>
      <c r="AQ76" s="144">
        <v>-0.4463787450323915</v>
      </c>
      <c r="AR76" s="156">
        <v>-0.89377219242924966</v>
      </c>
      <c r="AS76" s="156">
        <v>-1.852775960535201</v>
      </c>
      <c r="AT76" s="152">
        <v>-0.86531491746766775</v>
      </c>
      <c r="AU76" s="144">
        <v>0.20382961997937277</v>
      </c>
      <c r="AV76" s="156">
        <v>0.26995016038691588</v>
      </c>
      <c r="AW76" s="156">
        <v>0.89498162029026673</v>
      </c>
      <c r="AX76" s="152">
        <v>0.17096823387735505</v>
      </c>
      <c r="AY76" s="144">
        <v>0.24273275424091456</v>
      </c>
      <c r="AZ76" s="156">
        <v>0.7050780178436078</v>
      </c>
      <c r="BA76" s="156">
        <v>1.7064642380695645</v>
      </c>
      <c r="BB76" s="152">
        <v>0.10341056950959926</v>
      </c>
      <c r="BC76" s="144">
        <v>0.38915424118282305</v>
      </c>
      <c r="BD76" s="156">
        <v>0.574517159196958</v>
      </c>
      <c r="BE76" s="156">
        <v>1.2978756901657107</v>
      </c>
      <c r="BF76" s="152">
        <v>0.39960777148361792</v>
      </c>
      <c r="BG76" s="144">
        <v>0.13068946269275061</v>
      </c>
      <c r="BH76" s="156">
        <v>0.48820531825603464</v>
      </c>
      <c r="BI76" s="156">
        <v>0.22653138836280107</v>
      </c>
      <c r="BJ76" s="152">
        <v>9.8066565615893664E-2</v>
      </c>
      <c r="BK76" s="144">
        <v>0.30123771825850154</v>
      </c>
      <c r="BL76" s="156">
        <v>6.4442819854086508E-2</v>
      </c>
      <c r="BM76" s="156">
        <v>1.5904078370454471</v>
      </c>
      <c r="BN76" s="152">
        <v>0.27485869756531489</v>
      </c>
    </row>
    <row r="77" spans="1:66" x14ac:dyDescent="0.25">
      <c r="A77" s="37" t="s">
        <v>211</v>
      </c>
      <c r="B77" s="144">
        <v>-4.0330800524673638E-2</v>
      </c>
      <c r="C77" s="156">
        <v>-0.18915275463641024</v>
      </c>
      <c r="D77" s="156">
        <v>-1.7441970935118789E-2</v>
      </c>
      <c r="E77" s="152">
        <v>-4.388112261708832E-2</v>
      </c>
      <c r="F77" s="144">
        <v>-1.8015023622447668E-2</v>
      </c>
      <c r="G77" s="156">
        <v>-2.0191068763638853E-2</v>
      </c>
      <c r="H77" s="156">
        <v>-0.17809697621643927</v>
      </c>
      <c r="I77" s="152">
        <v>-3.5521985669535461E-2</v>
      </c>
      <c r="J77" s="144">
        <v>-0.42859405537357631</v>
      </c>
      <c r="K77" s="156">
        <v>-1.3915607592608321</v>
      </c>
      <c r="L77" s="156">
        <v>-0.20173487547484825</v>
      </c>
      <c r="M77" s="152">
        <v>-0.62115403786643864</v>
      </c>
      <c r="N77" s="144">
        <v>2.6333099197562326E-2</v>
      </c>
      <c r="O77" s="156">
        <v>0.46394673079858517</v>
      </c>
      <c r="P77" s="156">
        <v>0.35367371220898214</v>
      </c>
      <c r="Q77" s="152">
        <v>-0.13325883134732686</v>
      </c>
      <c r="R77" s="144">
        <v>1.4461917728640028E-2</v>
      </c>
      <c r="S77" s="156">
        <v>0.1064537498773559</v>
      </c>
      <c r="T77" s="156">
        <v>0.24857614673639539</v>
      </c>
      <c r="U77" s="152">
        <v>-3.0126123703651864E-2</v>
      </c>
      <c r="V77" s="144">
        <v>-3.5163793171637536E-3</v>
      </c>
      <c r="W77" s="156">
        <v>0.14957017200620992</v>
      </c>
      <c r="X77" s="156">
        <v>-0.26708660159049913</v>
      </c>
      <c r="Y77" s="152">
        <v>-3.3654903141648873E-3</v>
      </c>
      <c r="Z77" s="144">
        <v>-7.7675856397263487E-4</v>
      </c>
      <c r="AA77" s="156">
        <v>-0.30546688242691733</v>
      </c>
      <c r="AB77" s="156">
        <v>-2.9234408698016523E-2</v>
      </c>
      <c r="AC77" s="152">
        <v>-4.7648688127590821E-2</v>
      </c>
      <c r="AD77" s="144">
        <v>-7.5152260774096646E-2</v>
      </c>
      <c r="AE77" s="156">
        <v>-0.1495895024413425</v>
      </c>
      <c r="AF77" s="156">
        <v>-1.0471704870029441</v>
      </c>
      <c r="AG77" s="152">
        <v>-4.7017184627309305E-3</v>
      </c>
      <c r="AH77" s="37" t="s">
        <v>211</v>
      </c>
      <c r="AI77" s="144">
        <v>0.16353208226541227</v>
      </c>
      <c r="AJ77" s="156">
        <v>0.249448318838283</v>
      </c>
      <c r="AK77" s="156">
        <v>0.53085916869121519</v>
      </c>
      <c r="AL77" s="152">
        <v>0.13835533756986296</v>
      </c>
      <c r="AM77" s="144">
        <v>0.17036547200836116</v>
      </c>
      <c r="AN77" s="156">
        <v>0.36223169250968734</v>
      </c>
      <c r="AO77" s="156">
        <v>0.82130381063001678</v>
      </c>
      <c r="AP77" s="152">
        <v>5.3499095194053492E-2</v>
      </c>
      <c r="AQ77" s="144">
        <v>-0.96089407206998523</v>
      </c>
      <c r="AR77" s="156">
        <v>-3.2309071974430648</v>
      </c>
      <c r="AS77" s="156">
        <v>-1.8713171915004345</v>
      </c>
      <c r="AT77" s="152">
        <v>-1.3889120365355945</v>
      </c>
      <c r="AU77" s="144">
        <v>0.25206020341107438</v>
      </c>
      <c r="AV77" s="156">
        <v>-0.26485984467052148</v>
      </c>
      <c r="AW77" s="156">
        <v>1.8280323405497896</v>
      </c>
      <c r="AX77" s="152">
        <v>0.10662335385936594</v>
      </c>
      <c r="AY77" s="144">
        <v>0.25582588651968186</v>
      </c>
      <c r="AZ77" s="156">
        <v>0.55800207272847846</v>
      </c>
      <c r="BA77" s="156">
        <v>2.272062589763971</v>
      </c>
      <c r="BB77" s="152">
        <v>5.9004037170957258E-2</v>
      </c>
      <c r="BC77" s="144">
        <v>0.25562626969961721</v>
      </c>
      <c r="BD77" s="156">
        <v>0.8169048540572188</v>
      </c>
      <c r="BE77" s="156">
        <v>0.6172248231161408</v>
      </c>
      <c r="BF77" s="152">
        <v>0.18955672708604432</v>
      </c>
      <c r="BG77" s="144">
        <v>9.3042846339969287E-2</v>
      </c>
      <c r="BH77" s="156">
        <v>2.3461360254013464E-2</v>
      </c>
      <c r="BI77" s="156">
        <v>0.29622136669040522</v>
      </c>
      <c r="BJ77" s="152">
        <v>-9.9941382762697595E-2</v>
      </c>
      <c r="BK77" s="144">
        <v>7.2985750080230449E-2</v>
      </c>
      <c r="BL77" s="156">
        <v>-0.14371457104991414</v>
      </c>
      <c r="BM77" s="156">
        <v>0.35285916757313096</v>
      </c>
      <c r="BN77" s="152">
        <v>3.5794107710587664E-2</v>
      </c>
    </row>
    <row r="78" spans="1:66" x14ac:dyDescent="0.25">
      <c r="A78" s="37" t="s">
        <v>212</v>
      </c>
      <c r="B78" s="144">
        <v>-7.7527962461436672E-3</v>
      </c>
      <c r="C78" s="156">
        <v>-0.20561363195153604</v>
      </c>
      <c r="D78" s="156">
        <v>0.22140986242940386</v>
      </c>
      <c r="E78" s="152">
        <v>1.1866920621751209E-2</v>
      </c>
      <c r="F78" s="144">
        <v>4.1394098049413408E-2</v>
      </c>
      <c r="G78" s="156">
        <v>0.10906195582374423</v>
      </c>
      <c r="H78" s="156">
        <v>0.26965061100762178</v>
      </c>
      <c r="I78" s="152">
        <v>2.2186284523998623E-2</v>
      </c>
      <c r="J78" s="144">
        <v>0.65154416252880765</v>
      </c>
      <c r="K78" s="156">
        <v>8.5334955117195577E-2</v>
      </c>
      <c r="L78" s="156">
        <v>1.5440446555849654</v>
      </c>
      <c r="M78" s="152">
        <v>1.1147859103884574</v>
      </c>
      <c r="N78" s="144">
        <v>0.15882056927103561</v>
      </c>
      <c r="O78" s="156">
        <v>0.64459794733125442</v>
      </c>
      <c r="P78" s="156">
        <v>0.15625735696294285</v>
      </c>
      <c r="Q78" s="152">
        <v>3.7266807582083006E-2</v>
      </c>
      <c r="R78" s="144">
        <v>-5.6190678583556419E-2</v>
      </c>
      <c r="S78" s="156">
        <v>-9.9212185051508861E-2</v>
      </c>
      <c r="T78" s="156">
        <v>-2.1951902573757565E-2</v>
      </c>
      <c r="U78" s="152">
        <v>-9.1690718528746995E-2</v>
      </c>
      <c r="V78" s="144">
        <v>8.8503720544812925E-2</v>
      </c>
      <c r="W78" s="156">
        <v>0.26641547917127362</v>
      </c>
      <c r="X78" s="156">
        <v>0.41514693998612984</v>
      </c>
      <c r="Y78" s="152">
        <v>5.1840694645252317E-2</v>
      </c>
      <c r="Z78" s="144">
        <v>-4.3594818803910806E-2</v>
      </c>
      <c r="AA78" s="156">
        <v>-0.21832157087420878</v>
      </c>
      <c r="AB78" s="156">
        <v>7.146812822671933E-2</v>
      </c>
      <c r="AC78" s="152">
        <v>-1.5360724985978846E-2</v>
      </c>
      <c r="AD78" s="144">
        <v>-1.5888499767870989E-3</v>
      </c>
      <c r="AE78" s="156">
        <v>0.11957021264282908</v>
      </c>
      <c r="AF78" s="156">
        <v>0.1739528629507614</v>
      </c>
      <c r="AG78" s="152">
        <v>-4.4416836984742858E-2</v>
      </c>
      <c r="AH78" s="37" t="s">
        <v>212</v>
      </c>
      <c r="AI78" s="144">
        <v>5.3665673837725247E-2</v>
      </c>
      <c r="AJ78" s="156">
        <v>-0.24585285913642352</v>
      </c>
      <c r="AK78" s="156">
        <v>0.37287681051251198</v>
      </c>
      <c r="AL78" s="152">
        <v>8.7780456556532993E-2</v>
      </c>
      <c r="AM78" s="144">
        <v>0.13322692099611944</v>
      </c>
      <c r="AN78" s="156">
        <v>0.33813974188797324</v>
      </c>
      <c r="AO78" s="156">
        <v>0.35055656589686812</v>
      </c>
      <c r="AP78" s="152">
        <v>5.9280423339510779E-2</v>
      </c>
      <c r="AQ78" s="144">
        <v>-0.36773271331283208</v>
      </c>
      <c r="AR78" s="156">
        <v>-3.340373385728487</v>
      </c>
      <c r="AS78" s="156">
        <v>0.71601773495229892</v>
      </c>
      <c r="AT78" s="152">
        <v>-0.34980792200240796</v>
      </c>
      <c r="AU78" s="144">
        <v>0.27962262255618597</v>
      </c>
      <c r="AV78" s="156">
        <v>0.88168007341570576</v>
      </c>
      <c r="AW78" s="156">
        <v>0.28255653102175238</v>
      </c>
      <c r="AX78" s="152">
        <v>0.1300925050867241</v>
      </c>
      <c r="AY78" s="144">
        <v>0.14440575528617128</v>
      </c>
      <c r="AZ78" s="156">
        <v>0.50293697159184347</v>
      </c>
      <c r="BA78" s="156">
        <v>1.5137273131607216</v>
      </c>
      <c r="BB78" s="152">
        <v>-4.5648114323577627E-2</v>
      </c>
      <c r="BC78" s="144">
        <v>0.28628209584328657</v>
      </c>
      <c r="BD78" s="156">
        <v>0.96004082536245949</v>
      </c>
      <c r="BE78" s="156">
        <v>0.43494675632344482</v>
      </c>
      <c r="BF78" s="152">
        <v>0.2316894864581962</v>
      </c>
      <c r="BG78" s="144">
        <v>-4.874890595871384E-2</v>
      </c>
      <c r="BH78" s="156">
        <v>-0.60772627341367169</v>
      </c>
      <c r="BI78" s="156">
        <v>-0.43499454472540755</v>
      </c>
      <c r="BJ78" s="152">
        <v>-9.5110465363284602E-2</v>
      </c>
      <c r="BK78" s="144">
        <v>-0.10283740718236167</v>
      </c>
      <c r="BL78" s="156">
        <v>-0.15169191958630712</v>
      </c>
      <c r="BM78" s="156">
        <v>-0.95145090969917234</v>
      </c>
      <c r="BN78" s="152">
        <v>-0.10402003229847612</v>
      </c>
    </row>
    <row r="79" spans="1:66" x14ac:dyDescent="0.25">
      <c r="A79" s="98" t="s">
        <v>213</v>
      </c>
      <c r="B79" s="143">
        <v>-0.10650952435086802</v>
      </c>
      <c r="C79" s="155">
        <v>-0.34207512591795108</v>
      </c>
      <c r="D79" s="155">
        <v>-0.5132154009461285</v>
      </c>
      <c r="E79" s="151">
        <v>-6.2005542629307797E-2</v>
      </c>
      <c r="F79" s="143">
        <v>-6.5720534523837415E-2</v>
      </c>
      <c r="G79" s="155">
        <v>-0.25382312283046815</v>
      </c>
      <c r="H79" s="155">
        <v>-0.51418428760947776</v>
      </c>
      <c r="I79" s="151">
        <v>-3.5957543097675515E-2</v>
      </c>
      <c r="J79" s="143">
        <v>-6.1123079070871889E-2</v>
      </c>
      <c r="K79" s="155">
        <v>-6.0050711351083308E-2</v>
      </c>
      <c r="L79" s="155">
        <v>-0.10408370623074603</v>
      </c>
      <c r="M79" s="151">
        <v>4.3100484373129078E-2</v>
      </c>
      <c r="N79" s="143">
        <v>-0.13822467566110275</v>
      </c>
      <c r="O79" s="155">
        <v>-0.44310045514501795</v>
      </c>
      <c r="P79" s="155">
        <v>-1.2338168740567053</v>
      </c>
      <c r="Q79" s="151">
        <v>-0.14562547054620611</v>
      </c>
      <c r="R79" s="143">
        <v>-0.10617332974715321</v>
      </c>
      <c r="S79" s="155">
        <v>-0.5541484126755245</v>
      </c>
      <c r="T79" s="155">
        <v>-0.42248083873565356</v>
      </c>
      <c r="U79" s="151">
        <v>-5.0675446651385014E-2</v>
      </c>
      <c r="V79" s="143">
        <v>-9.5593891130628883E-2</v>
      </c>
      <c r="W79" s="155">
        <v>-0.18444934256899526</v>
      </c>
      <c r="X79" s="155">
        <v>-0.73724412654936344</v>
      </c>
      <c r="Y79" s="151">
        <v>-7.2473289324431978E-2</v>
      </c>
      <c r="Z79" s="143">
        <v>1.9251466527663963E-2</v>
      </c>
      <c r="AA79" s="155">
        <v>0.13659387980407622</v>
      </c>
      <c r="AB79" s="155">
        <v>-0.38405253385631966</v>
      </c>
      <c r="AC79" s="151">
        <v>3.8050369090640856E-3</v>
      </c>
      <c r="AD79" s="143">
        <v>-2.569981727810422E-3</v>
      </c>
      <c r="AE79" s="155">
        <v>-0.54696537974453641</v>
      </c>
      <c r="AF79" s="155">
        <v>3.3838139738051609E-2</v>
      </c>
      <c r="AG79" s="151">
        <v>8.1429314544847031E-2</v>
      </c>
      <c r="AH79" s="98" t="s">
        <v>213</v>
      </c>
      <c r="AI79" s="143">
        <v>-0.13593793442759106</v>
      </c>
      <c r="AJ79" s="155">
        <v>-0.77998941744418104</v>
      </c>
      <c r="AK79" s="155">
        <v>-0.53797325544910635</v>
      </c>
      <c r="AL79" s="151">
        <v>-2.2059805456998482E-2</v>
      </c>
      <c r="AM79" s="143">
        <v>9.5606009197379827E-3</v>
      </c>
      <c r="AN79" s="155">
        <v>-0.10197399136577356</v>
      </c>
      <c r="AO79" s="155">
        <v>-0.58034949466954622</v>
      </c>
      <c r="AP79" s="151">
        <v>3.3516859777802832E-2</v>
      </c>
      <c r="AQ79" s="143">
        <v>0.10763723138874948</v>
      </c>
      <c r="AR79" s="155">
        <v>-1.4298062854393976</v>
      </c>
      <c r="AS79" s="155">
        <v>4.3293736911127922E-2</v>
      </c>
      <c r="AT79" s="151">
        <v>0.58877425985420473</v>
      </c>
      <c r="AU79" s="143">
        <v>6.4797228737421886E-2</v>
      </c>
      <c r="AV79" s="155">
        <v>0.79749019523571363</v>
      </c>
      <c r="AW79" s="155">
        <v>-1.6246420191808202</v>
      </c>
      <c r="AX79" s="151">
        <v>-4.3357376696112393E-2</v>
      </c>
      <c r="AY79" s="143">
        <v>-4.0001826385351436E-2</v>
      </c>
      <c r="AZ79" s="155">
        <v>-0.23767114532248712</v>
      </c>
      <c r="BA79" s="155">
        <v>0.16699463573086604</v>
      </c>
      <c r="BB79" s="151">
        <v>-9.4188106567592023E-2</v>
      </c>
      <c r="BC79" s="143">
        <v>5.740125409047625E-2</v>
      </c>
      <c r="BD79" s="155">
        <v>0.49138582476822723</v>
      </c>
      <c r="BE79" s="155">
        <v>-0.91232066861931749</v>
      </c>
      <c r="BF79" s="151">
        <v>5.6288952717101992E-2</v>
      </c>
      <c r="BG79" s="143">
        <v>-2.4940032552648539E-2</v>
      </c>
      <c r="BH79" s="155">
        <v>-0.70116062962734826</v>
      </c>
      <c r="BI79" s="155">
        <v>-0.6104486415524466</v>
      </c>
      <c r="BJ79" s="151">
        <v>4.6877653551034015E-2</v>
      </c>
      <c r="BK79" s="143">
        <v>-8.3588995344775263E-2</v>
      </c>
      <c r="BL79" s="155">
        <v>-1.1597931374730219</v>
      </c>
      <c r="BM79" s="155">
        <v>-0.6037591114454699</v>
      </c>
      <c r="BN79" s="151">
        <v>8.3789564159994168E-2</v>
      </c>
    </row>
    <row r="80" spans="1:66" x14ac:dyDescent="0.25">
      <c r="A80" s="37" t="s">
        <v>214</v>
      </c>
      <c r="B80" s="144">
        <v>9.4609452451409837E-2</v>
      </c>
      <c r="C80" s="156">
        <v>0.16721870722775911</v>
      </c>
      <c r="D80" s="156">
        <v>0.52714435613079935</v>
      </c>
      <c r="E80" s="152">
        <v>6.2598463198848542E-2</v>
      </c>
      <c r="F80" s="144">
        <v>8.395614091862047E-2</v>
      </c>
      <c r="G80" s="156">
        <v>-1.8781501130852973E-2</v>
      </c>
      <c r="H80" s="156">
        <v>0.49331850693586077</v>
      </c>
      <c r="I80" s="152">
        <v>7.7324344487864849E-2</v>
      </c>
      <c r="J80" s="144">
        <v>0.12756452524736162</v>
      </c>
      <c r="K80" s="156">
        <v>-12.970681927761239</v>
      </c>
      <c r="L80" s="156">
        <v>-6.7590244028885138E-2</v>
      </c>
      <c r="M80" s="152">
        <v>0.1551550946634519</v>
      </c>
      <c r="N80" s="144">
        <v>9.7170494046904698E-2</v>
      </c>
      <c r="O80" s="156">
        <v>-5.0946425313144479</v>
      </c>
      <c r="P80" s="156">
        <v>-0.33746199455321069</v>
      </c>
      <c r="Q80" s="152">
        <v>0.24221115054549558</v>
      </c>
      <c r="R80" s="144">
        <v>0.14890772411330344</v>
      </c>
      <c r="S80" s="156">
        <v>-4.5856341909609766</v>
      </c>
      <c r="T80" s="156">
        <v>1.0496481310484942</v>
      </c>
      <c r="U80" s="152">
        <v>0.1169884922244544</v>
      </c>
      <c r="V80" s="144">
        <v>4.8803987258714709E-2</v>
      </c>
      <c r="W80" s="156">
        <v>-7.5304013561927574</v>
      </c>
      <c r="X80" s="156">
        <v>0.36673381291700302</v>
      </c>
      <c r="Y80" s="152">
        <v>5.5612508878962963E-2</v>
      </c>
      <c r="Z80" s="144">
        <v>8.6946649069810533E-2</v>
      </c>
      <c r="AA80" s="156">
        <v>-4.4843202885677069</v>
      </c>
      <c r="AB80" s="156">
        <v>0.69022214297110374</v>
      </c>
      <c r="AC80" s="152">
        <v>3.7990898274093299E-2</v>
      </c>
      <c r="AD80" s="144">
        <v>7.6871266284298301E-2</v>
      </c>
      <c r="AE80" s="156">
        <v>-8.8439652909911342</v>
      </c>
      <c r="AF80" s="156">
        <v>-3.8414224471670977E-2</v>
      </c>
      <c r="AG80" s="152">
        <v>7.7349717725854195E-2</v>
      </c>
      <c r="AH80" s="37" t="s">
        <v>214</v>
      </c>
      <c r="AI80" s="144">
        <v>-5.9983668670275492E-2</v>
      </c>
      <c r="AJ80" s="156">
        <v>-0.56962280527813824</v>
      </c>
      <c r="AK80" s="156">
        <v>0.21789684667895592</v>
      </c>
      <c r="AL80" s="152">
        <v>-3.1421281425796366E-2</v>
      </c>
      <c r="AM80" s="144">
        <v>4.1614680821748795E-2</v>
      </c>
      <c r="AN80" s="156">
        <v>-0.18373373690121575</v>
      </c>
      <c r="AO80" s="156">
        <v>7.0687854117565507E-2</v>
      </c>
      <c r="AP80" s="152">
        <v>2.8031100244652496E-2</v>
      </c>
      <c r="AQ80" s="144">
        <v>0.28939155333172106</v>
      </c>
      <c r="AR80" s="156">
        <v>-14.336958443255959</v>
      </c>
      <c r="AS80" s="156">
        <v>1.170635829850486</v>
      </c>
      <c r="AT80" s="152">
        <v>0.69188745155859976</v>
      </c>
      <c r="AU80" s="144">
        <v>0.14409948685439988</v>
      </c>
      <c r="AV80" s="156">
        <v>-4.4291983083296262</v>
      </c>
      <c r="AW80" s="156">
        <v>-1.061347799437991</v>
      </c>
      <c r="AX80" s="152">
        <v>5.9365623404561418E-4</v>
      </c>
      <c r="AY80" s="144">
        <v>1.0056335112338388E-3</v>
      </c>
      <c r="AZ80" s="156">
        <v>-5.132541038810654</v>
      </c>
      <c r="BA80" s="156">
        <v>0.85379153647547845</v>
      </c>
      <c r="BB80" s="152">
        <v>-5.5503796659329474E-2</v>
      </c>
      <c r="BC80" s="144">
        <v>3.8197437355734998E-2</v>
      </c>
      <c r="BD80" s="156">
        <v>-7.2988650475842691</v>
      </c>
      <c r="BE80" s="156">
        <v>-0.22244997523672971</v>
      </c>
      <c r="BF80" s="152">
        <v>3.1614423885618415E-2</v>
      </c>
      <c r="BG80" s="144">
        <v>6.1826538229591055E-2</v>
      </c>
      <c r="BH80" s="156">
        <v>-4.8715148620647568</v>
      </c>
      <c r="BI80" s="156">
        <v>0.34840332864348689</v>
      </c>
      <c r="BJ80" s="152">
        <v>-2.1213477930412283E-2</v>
      </c>
      <c r="BK80" s="144">
        <v>-2.4398261943958666E-3</v>
      </c>
      <c r="BL80" s="156">
        <v>-9.420949960534184</v>
      </c>
      <c r="BM80" s="156">
        <v>-0.8777937087858021</v>
      </c>
      <c r="BN80" s="152">
        <v>0.10966047682322744</v>
      </c>
    </row>
    <row r="81" spans="1:66" x14ac:dyDescent="0.25">
      <c r="A81" s="37" t="s">
        <v>215</v>
      </c>
      <c r="B81" s="144">
        <v>-1.8199903372043913E-2</v>
      </c>
      <c r="C81" s="156">
        <v>-0.1769702420076591</v>
      </c>
      <c r="D81" s="156">
        <v>-0.21674962591840874</v>
      </c>
      <c r="E81" s="152">
        <v>3.1602071469358783E-2</v>
      </c>
      <c r="F81" s="144">
        <v>-2.3662224692120315E-2</v>
      </c>
      <c r="G81" s="156">
        <v>-0.17190723635695715</v>
      </c>
      <c r="H81" s="156">
        <v>-0.19626822422666734</v>
      </c>
      <c r="I81" s="152">
        <v>2.6154244678271432E-3</v>
      </c>
      <c r="J81" s="144">
        <v>-4.0018333158931441E-2</v>
      </c>
      <c r="K81" s="156">
        <v>12.948571515663264</v>
      </c>
      <c r="L81" s="156">
        <v>0.72230902764131244</v>
      </c>
      <c r="M81" s="152">
        <v>-8.8460479288240634E-2</v>
      </c>
      <c r="N81" s="144">
        <v>1.641524671327188E-2</v>
      </c>
      <c r="O81" s="156">
        <v>4.544645951645232</v>
      </c>
      <c r="P81" s="156">
        <v>-4.3618298951985324E-2</v>
      </c>
      <c r="Q81" s="152">
        <v>4.3007957652687612E-2</v>
      </c>
      <c r="R81" s="144">
        <v>6.7302631484915665E-3</v>
      </c>
      <c r="S81" s="156">
        <v>4.4886911751089036</v>
      </c>
      <c r="T81" s="156">
        <v>-2.8121395837516161E-2</v>
      </c>
      <c r="U81" s="152">
        <v>-8.2309693846704945E-3</v>
      </c>
      <c r="V81" s="144">
        <v>-3.0087267020290298E-2</v>
      </c>
      <c r="W81" s="156">
        <v>7.1149124150372058</v>
      </c>
      <c r="X81" s="156">
        <v>-0.1600345760959847</v>
      </c>
      <c r="Y81" s="152">
        <v>3.9277157052004519E-3</v>
      </c>
      <c r="Z81" s="144">
        <v>-9.8900652607537332E-2</v>
      </c>
      <c r="AA81" s="156">
        <v>4.2001176376488498</v>
      </c>
      <c r="AB81" s="156">
        <v>-0.89339194803137012</v>
      </c>
      <c r="AC81" s="152">
        <v>1.9461304187580186E-3</v>
      </c>
      <c r="AD81" s="144">
        <v>6.0324131779618817E-2</v>
      </c>
      <c r="AE81" s="156">
        <v>9.5001702786600379</v>
      </c>
      <c r="AF81" s="156">
        <v>0.15092645252530623</v>
      </c>
      <c r="AG81" s="152">
        <v>2.9789134756441182E-2</v>
      </c>
      <c r="AH81" s="37" t="s">
        <v>215</v>
      </c>
      <c r="AI81" s="144">
        <v>-3.7852771517645767E-2</v>
      </c>
      <c r="AJ81" s="156">
        <v>-0.5574402926493871</v>
      </c>
      <c r="AK81" s="156">
        <v>1.8589191695665974E-2</v>
      </c>
      <c r="AL81" s="152">
        <v>4.4061912660650737E-2</v>
      </c>
      <c r="AM81" s="144">
        <v>3.5967479752076148E-2</v>
      </c>
      <c r="AN81" s="156">
        <v>-0.33544990449453405</v>
      </c>
      <c r="AO81" s="156">
        <v>5.2516606107337438E-2</v>
      </c>
      <c r="AP81" s="152">
        <v>6.61685103820151E-2</v>
      </c>
      <c r="AQ81" s="144">
        <v>0.67796727554636593</v>
      </c>
      <c r="AR81" s="156">
        <v>3.1738316681373391E-3</v>
      </c>
      <c r="AS81" s="156">
        <v>2.0946797329666467</v>
      </c>
      <c r="AT81" s="152">
        <v>1.2245810101367978</v>
      </c>
      <c r="AU81" s="144">
        <v>0.13418163437010944</v>
      </c>
      <c r="AV81" s="156">
        <v>-0.34849908748297942</v>
      </c>
      <c r="AW81" s="156">
        <v>-1.4586398105989584</v>
      </c>
      <c r="AX81" s="152">
        <v>0.17686044523406008</v>
      </c>
      <c r="AY81" s="144">
        <v>-6.7260210689146227E-3</v>
      </c>
      <c r="AZ81" s="156">
        <v>-0.75030361357910635</v>
      </c>
      <c r="BA81" s="156">
        <v>0.5770939939015669</v>
      </c>
      <c r="BB81" s="152">
        <v>-3.3608642340348105E-2</v>
      </c>
      <c r="BC81" s="144">
        <v>1.1626549652608453E-2</v>
      </c>
      <c r="BD81" s="156">
        <v>-0.33352280455327321</v>
      </c>
      <c r="BE81" s="156">
        <v>-0.11539794974221529</v>
      </c>
      <c r="BF81" s="152">
        <v>3.8907629904983754E-2</v>
      </c>
      <c r="BG81" s="144">
        <v>-3.6297355813973642E-2</v>
      </c>
      <c r="BH81" s="156">
        <v>-0.36593034198898966</v>
      </c>
      <c r="BI81" s="156">
        <v>-0.51575421068986671</v>
      </c>
      <c r="BJ81" s="152">
        <v>2.8381340615936557E-2</v>
      </c>
      <c r="BK81" s="144">
        <v>0.1330365663593196</v>
      </c>
      <c r="BL81" s="156">
        <v>0.22880982056719645</v>
      </c>
      <c r="BM81" s="156">
        <v>0.32030323074244826</v>
      </c>
      <c r="BN81" s="152">
        <v>0.14415133004239955</v>
      </c>
    </row>
    <row r="82" spans="1:66" x14ac:dyDescent="0.25">
      <c r="A82" s="37" t="s">
        <v>216</v>
      </c>
      <c r="B82" s="144">
        <v>-2.5720261376064535E-2</v>
      </c>
      <c r="C82" s="156">
        <v>-0.18471903028244618</v>
      </c>
      <c r="D82" s="156">
        <v>-7.7500126031928573E-3</v>
      </c>
      <c r="E82" s="152">
        <v>1.8224882478667936E-4</v>
      </c>
      <c r="F82" s="144">
        <v>-1.5632997500021339E-3</v>
      </c>
      <c r="G82" s="156">
        <v>3.7671869798100666E-2</v>
      </c>
      <c r="H82" s="156">
        <v>-3.0678901830206939E-2</v>
      </c>
      <c r="I82" s="152">
        <v>-1.1236521867066251E-2</v>
      </c>
      <c r="J82" s="144">
        <v>-0.34268334310044768</v>
      </c>
      <c r="K82" s="156">
        <v>-0.77464837662251362</v>
      </c>
      <c r="L82" s="156">
        <v>-1.9008575162024037</v>
      </c>
      <c r="M82" s="152">
        <v>-0.26184541237934944</v>
      </c>
      <c r="N82" s="144">
        <v>8.8527367249507938E-2</v>
      </c>
      <c r="O82" s="156">
        <v>0.48554159992730384</v>
      </c>
      <c r="P82" s="156">
        <v>0.76257489368805764</v>
      </c>
      <c r="Q82" s="152">
        <v>-7.0092059519211158E-2</v>
      </c>
      <c r="R82" s="144">
        <v>3.1328620315338895E-2</v>
      </c>
      <c r="S82" s="156">
        <v>-0.17957228439582096</v>
      </c>
      <c r="T82" s="156">
        <v>0.14023703774640239</v>
      </c>
      <c r="U82" s="152">
        <v>4.5191517524497904E-2</v>
      </c>
      <c r="V82" s="144">
        <v>-1.5997877623689316E-2</v>
      </c>
      <c r="W82" s="156">
        <v>0.10636114131988172</v>
      </c>
      <c r="X82" s="156">
        <v>-0.18840669513071084</v>
      </c>
      <c r="Y82" s="152">
        <v>-5.3629650741444657E-3</v>
      </c>
      <c r="Z82" s="144">
        <v>4.6222912274948902E-2</v>
      </c>
      <c r="AA82" s="156">
        <v>0.23935690848022073</v>
      </c>
      <c r="AB82" s="156">
        <v>0.32881658283361759</v>
      </c>
      <c r="AC82" s="152">
        <v>-3.0766150416185356E-2</v>
      </c>
      <c r="AD82" s="144">
        <v>-2.0871399266995105E-2</v>
      </c>
      <c r="AE82" s="156">
        <v>6.4355428336719811E-2</v>
      </c>
      <c r="AF82" s="156">
        <v>4.5171141108570012E-2</v>
      </c>
      <c r="AG82" s="152">
        <v>-6.8306443338920886E-2</v>
      </c>
      <c r="AH82" s="37" t="s">
        <v>216</v>
      </c>
      <c r="AI82" s="144">
        <v>-5.5820236647566635E-2</v>
      </c>
      <c r="AJ82" s="156">
        <v>-0.53654569098029725</v>
      </c>
      <c r="AK82" s="156">
        <v>-0.21057068333693074</v>
      </c>
      <c r="AL82" s="152">
        <v>3.2377240863686207E-2</v>
      </c>
      <c r="AM82" s="144">
        <v>-6.989918047339394E-3</v>
      </c>
      <c r="AN82" s="156">
        <v>-0.40683999052017761</v>
      </c>
      <c r="AO82" s="156">
        <v>-0.24781290673049128</v>
      </c>
      <c r="AP82" s="152">
        <v>3.2745703990950226E-2</v>
      </c>
      <c r="AQ82" s="144">
        <v>-0.31626023008288939</v>
      </c>
      <c r="AR82" s="156">
        <v>-0.85680950007157186</v>
      </c>
      <c r="AS82" s="156">
        <v>-1.3502224388207225</v>
      </c>
      <c r="AT82" s="152">
        <v>-0.1520503126310091</v>
      </c>
      <c r="AU82" s="144">
        <v>6.388843234858177E-2</v>
      </c>
      <c r="AV82" s="156">
        <v>-0.50755543488693</v>
      </c>
      <c r="AW82" s="156">
        <v>-0.85232227387384363</v>
      </c>
      <c r="AX82" s="152">
        <v>6.9501578132765918E-2</v>
      </c>
      <c r="AY82" s="144">
        <v>8.0793277829980692E-2</v>
      </c>
      <c r="AZ82" s="156">
        <v>-0.83066371292341845</v>
      </c>
      <c r="BA82" s="156">
        <v>0.73928293422172686</v>
      </c>
      <c r="BB82" s="152">
        <v>0.10327359371289679</v>
      </c>
      <c r="BC82" s="144">
        <v>-9.2875048515893788E-2</v>
      </c>
      <c r="BD82" s="156">
        <v>-0.4935771424046651</v>
      </c>
      <c r="BE82" s="156">
        <v>-0.71895158485905597</v>
      </c>
      <c r="BF82" s="152">
        <v>-1.8296029814413028E-2</v>
      </c>
      <c r="BG82" s="144">
        <v>5.3520375264886066E-2</v>
      </c>
      <c r="BH82" s="156">
        <v>9.1748137365439852E-2</v>
      </c>
      <c r="BI82" s="156">
        <v>-0.25840575608296845</v>
      </c>
      <c r="BJ82" s="152">
        <v>1.2975915185730047E-2</v>
      </c>
      <c r="BK82" s="144">
        <v>0.11375401706911159</v>
      </c>
      <c r="BL82" s="156">
        <v>0.17359503626108719</v>
      </c>
      <c r="BM82" s="156">
        <v>0.19152150890025688</v>
      </c>
      <c r="BN82" s="152">
        <v>0.12026172368822152</v>
      </c>
    </row>
    <row r="83" spans="1:66" x14ac:dyDescent="0.25">
      <c r="A83" s="98" t="s">
        <v>217</v>
      </c>
      <c r="B83" s="143">
        <v>-9.3513474834076682E-2</v>
      </c>
      <c r="C83" s="155">
        <v>-0.37006814299020618</v>
      </c>
      <c r="D83" s="155">
        <v>-0.63639391186181626</v>
      </c>
      <c r="E83" s="151">
        <v>-9.0053819805699931E-3</v>
      </c>
      <c r="F83" s="143">
        <v>-6.1895496030236252E-2</v>
      </c>
      <c r="G83" s="155">
        <v>-0.29423009164338954</v>
      </c>
      <c r="H83" s="155">
        <v>-1.053888271916037</v>
      </c>
      <c r="I83" s="151">
        <v>6.8502791095892412E-2</v>
      </c>
      <c r="J83" s="143">
        <v>0.28183690132577244</v>
      </c>
      <c r="K83" s="155">
        <v>0.59937524968212053</v>
      </c>
      <c r="L83" s="155">
        <v>0.32898450846534644</v>
      </c>
      <c r="M83" s="151">
        <v>0.3944158360429757</v>
      </c>
      <c r="N83" s="143">
        <v>-0.12665875636772195</v>
      </c>
      <c r="O83" s="155">
        <v>-0.35175704627063187</v>
      </c>
      <c r="P83" s="155">
        <v>-1.1974675517020952</v>
      </c>
      <c r="Q83" s="151">
        <v>1.448385045747802E-2</v>
      </c>
      <c r="R83" s="143">
        <v>-0.1200861067004122</v>
      </c>
      <c r="S83" s="155">
        <v>-0.26983628087057987</v>
      </c>
      <c r="T83" s="155">
        <v>-1.3252100170640073</v>
      </c>
      <c r="U83" s="151">
        <v>-4.6273635791515888E-2</v>
      </c>
      <c r="V83" s="143">
        <v>-7.2583778423289225E-2</v>
      </c>
      <c r="W83" s="155">
        <v>-0.22745675630733508</v>
      </c>
      <c r="X83" s="155">
        <v>-1.5056911048352877</v>
      </c>
      <c r="Y83" s="151">
        <v>9.7408250715752764E-2</v>
      </c>
      <c r="Z83" s="143">
        <v>-3.4458270301675809E-2</v>
      </c>
      <c r="AA83" s="155">
        <v>-0.39475400908353198</v>
      </c>
      <c r="AB83" s="155">
        <v>-0.27577936686716598</v>
      </c>
      <c r="AC83" s="151">
        <v>1.5187357116825284E-2</v>
      </c>
      <c r="AD83" s="143">
        <v>-2.057183588674949E-2</v>
      </c>
      <c r="AE83" s="155">
        <v>-0.70541374735304174</v>
      </c>
      <c r="AF83" s="155">
        <v>-0.51707137934663905</v>
      </c>
      <c r="AG83" s="151">
        <v>0.2333361187199352</v>
      </c>
      <c r="AH83" s="98" t="s">
        <v>217</v>
      </c>
      <c r="AI83" s="143">
        <v>-4.2824187130775293E-2</v>
      </c>
      <c r="AJ83" s="155">
        <v>-0.56453870805255235</v>
      </c>
      <c r="AK83" s="155">
        <v>-0.33374919425261851</v>
      </c>
      <c r="AL83" s="151">
        <v>8.5377401512424012E-2</v>
      </c>
      <c r="AM83" s="143">
        <v>-3.1648795537382313E-3</v>
      </c>
      <c r="AN83" s="155">
        <v>-0.44724695933309899</v>
      </c>
      <c r="AO83" s="155">
        <v>-0.78751689103705047</v>
      </c>
      <c r="AP83" s="151">
        <v>0.13720603818451815</v>
      </c>
      <c r="AQ83" s="143">
        <v>2.6699750313754933E-2</v>
      </c>
      <c r="AR83" s="155">
        <v>-0.19738353903836803</v>
      </c>
      <c r="AS83" s="155">
        <v>-0.91715422412462999</v>
      </c>
      <c r="AT83" s="151">
        <v>0.19926503903883752</v>
      </c>
      <c r="AU83" s="143">
        <v>7.5454351641962569E-2</v>
      </c>
      <c r="AV83" s="155">
        <v>-0.41621202601254392</v>
      </c>
      <c r="AW83" s="155">
        <v>-0.81597295151923355</v>
      </c>
      <c r="AX83" s="151">
        <v>0.22961089913645005</v>
      </c>
      <c r="AY83" s="143">
        <v>6.6880500876721705E-2</v>
      </c>
      <c r="AZ83" s="155">
        <v>-0.54635158111847382</v>
      </c>
      <c r="BA83" s="155">
        <v>-0.16344624410662689</v>
      </c>
      <c r="BB83" s="151">
        <v>0.10767540457276592</v>
      </c>
      <c r="BC83" s="143">
        <v>-6.9864935808554129E-2</v>
      </c>
      <c r="BD83" s="155">
        <v>-0.53658455614300493</v>
      </c>
      <c r="BE83" s="155">
        <v>-1.4873985631449802</v>
      </c>
      <c r="BF83" s="151">
        <v>0.15158551022577171</v>
      </c>
      <c r="BG83" s="143">
        <v>-1.89361564453705E-4</v>
      </c>
      <c r="BH83" s="155">
        <v>-0.43959975152216835</v>
      </c>
      <c r="BI83" s="155">
        <v>-0.15013258909381477</v>
      </c>
      <c r="BJ83" s="151">
        <v>2.4358235393491245E-2</v>
      </c>
      <c r="BK83" s="143">
        <v>9.5752162910172522E-2</v>
      </c>
      <c r="BL83" s="155">
        <v>1.5146668652581852E-2</v>
      </c>
      <c r="BM83" s="155">
        <v>-0.35938801018443378</v>
      </c>
      <c r="BN83" s="151">
        <v>0.27216852786330969</v>
      </c>
    </row>
    <row r="84" spans="1:66" x14ac:dyDescent="0.25">
      <c r="A84" s="37" t="s">
        <v>218</v>
      </c>
      <c r="B84" s="144">
        <v>-1.1303562931560922</v>
      </c>
      <c r="C84" s="156">
        <v>-2.724911957546774</v>
      </c>
      <c r="D84" s="156">
        <v>-5.505776931851905</v>
      </c>
      <c r="E84" s="152">
        <v>-0.78768209212974916</v>
      </c>
      <c r="F84" s="144">
        <v>-1.0076550023633026</v>
      </c>
      <c r="G84" s="156">
        <v>-1.9752446589387755</v>
      </c>
      <c r="H84" s="156">
        <v>-6.5632096616532696</v>
      </c>
      <c r="I84" s="152">
        <v>-0.7393995789702692</v>
      </c>
      <c r="J84" s="144">
        <v>-2.5718697006903772</v>
      </c>
      <c r="K84" s="156">
        <v>-3.4566213780785908</v>
      </c>
      <c r="L84" s="156">
        <v>-10.46588131529132</v>
      </c>
      <c r="M84" s="152">
        <v>-2.9803032371143452</v>
      </c>
      <c r="N84" s="144">
        <v>-0.65785323882029623</v>
      </c>
      <c r="O84" s="156">
        <v>-1.778031313592805</v>
      </c>
      <c r="P84" s="156">
        <v>-3.6505607175272035</v>
      </c>
      <c r="Q84" s="152">
        <v>-0.46798471604217562</v>
      </c>
      <c r="R84" s="144">
        <v>-0.85958919378778487</v>
      </c>
      <c r="S84" s="156">
        <v>-1.1055039402915701</v>
      </c>
      <c r="T84" s="156">
        <v>-7.3841032583267747</v>
      </c>
      <c r="U84" s="152">
        <v>-0.50812877145024771</v>
      </c>
      <c r="V84" s="144">
        <v>-1.0833842250207832</v>
      </c>
      <c r="W84" s="156">
        <v>-2.0924851093082237</v>
      </c>
      <c r="X84" s="156">
        <v>-6.324927887039026</v>
      </c>
      <c r="Y84" s="152">
        <v>-0.87334687758513363</v>
      </c>
      <c r="Z84" s="144">
        <v>-0.76068728931261997</v>
      </c>
      <c r="AA84" s="156">
        <v>-1.7237845938796554</v>
      </c>
      <c r="AB84" s="156">
        <v>-6.7309908737683308</v>
      </c>
      <c r="AC84" s="152">
        <v>-0.33261597456485426</v>
      </c>
      <c r="AD84" s="144">
        <v>-1.095387229624075</v>
      </c>
      <c r="AE84" s="156">
        <v>-2.621817370446375</v>
      </c>
      <c r="AF84" s="156">
        <v>-5.260139181032482</v>
      </c>
      <c r="AG84" s="152">
        <v>-0.90298438651461677</v>
      </c>
      <c r="AH84" s="37" t="s">
        <v>218</v>
      </c>
      <c r="AI84" s="144">
        <v>-1.2677899327382773</v>
      </c>
      <c r="AJ84" s="156">
        <v>-3.4566693728270854</v>
      </c>
      <c r="AK84" s="156">
        <v>-6.3666704822353228</v>
      </c>
      <c r="AL84" s="152">
        <v>-0.76490315381617369</v>
      </c>
      <c r="AM84" s="144">
        <v>-1.0947760228356613</v>
      </c>
      <c r="AN84" s="156">
        <v>-2.4037101171410216</v>
      </c>
      <c r="AO84" s="156">
        <v>-7.8440450596261808</v>
      </c>
      <c r="AP84" s="152">
        <v>-0.6795178852736159</v>
      </c>
      <c r="AQ84" s="144">
        <v>-2.6727344756239839</v>
      </c>
      <c r="AR84" s="156">
        <v>9.3166770106442804</v>
      </c>
      <c r="AS84" s="156">
        <v>-11.315445295387065</v>
      </c>
      <c r="AT84" s="152">
        <v>-2.9361932927389596</v>
      </c>
      <c r="AU84" s="144">
        <v>-0.67956938122523836</v>
      </c>
      <c r="AV84" s="156">
        <v>2.9003991917090985</v>
      </c>
      <c r="AW84" s="156">
        <v>-4.1290716744932263</v>
      </c>
      <c r="AX84" s="152">
        <v>-0.48058496745122115</v>
      </c>
      <c r="AY84" s="144">
        <v>-0.9416164170243666</v>
      </c>
      <c r="AZ84" s="156">
        <v>2.9337786695509322</v>
      </c>
      <c r="BA84" s="156">
        <v>-8.5971976334818958</v>
      </c>
      <c r="BB84" s="152">
        <v>-0.51744185910193619</v>
      </c>
      <c r="BC84" s="144">
        <v>-1.2020531480880521</v>
      </c>
      <c r="BD84" s="156">
        <v>4.9013316907415287</v>
      </c>
      <c r="BE84" s="156">
        <v>-8.1790602631010092</v>
      </c>
      <c r="BF84" s="152">
        <v>-0.77737387623832488</v>
      </c>
      <c r="BG84" s="144">
        <v>-0.84782329994688421</v>
      </c>
      <c r="BH84" s="156">
        <v>2.3209359431658827</v>
      </c>
      <c r="BI84" s="156">
        <v>-7.5713456058332493</v>
      </c>
      <c r="BJ84" s="152">
        <v>-0.34624863744545631</v>
      </c>
      <c r="BK84" s="144">
        <v>-1.0765063329982008</v>
      </c>
      <c r="BL84" s="156">
        <v>6.237294589197341</v>
      </c>
      <c r="BM84" s="156">
        <v>-5.5811129667452448</v>
      </c>
      <c r="BN84" s="152">
        <v>-0.70816557637716127</v>
      </c>
    </row>
    <row r="85" spans="1:66" x14ac:dyDescent="0.25">
      <c r="A85" s="37" t="s">
        <v>219</v>
      </c>
      <c r="B85" s="144">
        <v>0.43955012790275427</v>
      </c>
      <c r="C85" s="156">
        <v>0.46121260470780623</v>
      </c>
      <c r="D85" s="156">
        <v>3.415743304723097</v>
      </c>
      <c r="E85" s="152">
        <v>0.28848103950068693</v>
      </c>
      <c r="F85" s="144">
        <v>0.57276400461942512</v>
      </c>
      <c r="G85" s="156">
        <v>0.88781151090448329</v>
      </c>
      <c r="H85" s="156">
        <v>4.4503617963435893</v>
      </c>
      <c r="I85" s="152">
        <v>0.31877001435983576</v>
      </c>
      <c r="J85" s="144">
        <v>0.85487030399041863</v>
      </c>
      <c r="K85" s="156">
        <v>1.6333517924906573</v>
      </c>
      <c r="L85" s="156">
        <v>5.8078880414447163</v>
      </c>
      <c r="M85" s="152">
        <v>0.35414675358599368</v>
      </c>
      <c r="N85" s="144">
        <v>0.63530782212504833</v>
      </c>
      <c r="O85" s="156">
        <v>1.2158730211887785</v>
      </c>
      <c r="P85" s="156">
        <v>2.9971464144957158</v>
      </c>
      <c r="Q85" s="152">
        <v>0.56192440443476366</v>
      </c>
      <c r="R85" s="144">
        <v>0.29759369688519399</v>
      </c>
      <c r="S85" s="156">
        <v>-1.6717088119060808E-2</v>
      </c>
      <c r="T85" s="156">
        <v>4.610054901762453</v>
      </c>
      <c r="U85" s="152">
        <v>-4.0487536033900873E-2</v>
      </c>
      <c r="V85" s="144">
        <v>0.6508022286623365</v>
      </c>
      <c r="W85" s="156">
        <v>0.98475371390201172</v>
      </c>
      <c r="X85" s="156">
        <v>4.4344458419161903</v>
      </c>
      <c r="Y85" s="152">
        <v>0.45652409178119147</v>
      </c>
      <c r="Z85" s="144">
        <v>0.58934815659608852</v>
      </c>
      <c r="AA85" s="156">
        <v>1.1746088890150106</v>
      </c>
      <c r="AB85" s="156">
        <v>5.2294020266382137</v>
      </c>
      <c r="AC85" s="152">
        <v>0.1826563463813633</v>
      </c>
      <c r="AD85" s="144">
        <v>0.66325694919111289</v>
      </c>
      <c r="AE85" s="156">
        <v>1.1970962201009225</v>
      </c>
      <c r="AF85" s="156">
        <v>2.8444965837202099</v>
      </c>
      <c r="AG85" s="152">
        <v>0.62463988461928555</v>
      </c>
      <c r="AH85" s="37" t="s">
        <v>219</v>
      </c>
      <c r="AI85" s="144">
        <v>-0.81003990146347915</v>
      </c>
      <c r="AJ85" s="156">
        <v>-2.8184865261116201</v>
      </c>
      <c r="AK85" s="156">
        <v>-2.7341775515938176</v>
      </c>
      <c r="AL85" s="152">
        <v>-0.50802418578484554</v>
      </c>
      <c r="AM85" s="144">
        <v>-0.4983497935241159</v>
      </c>
      <c r="AN85" s="156">
        <v>-1.3439913698795811</v>
      </c>
      <c r="AO85" s="156">
        <v>-3.1974150390559242</v>
      </c>
      <c r="AP85" s="152">
        <v>-0.36336329538160728</v>
      </c>
      <c r="AQ85" s="144">
        <v>-1.7778458384746338</v>
      </c>
      <c r="AR85" s="156">
        <v>-1.9985427125283266</v>
      </c>
      <c r="AS85" s="156">
        <v>-6.2298662815836607</v>
      </c>
      <c r="AT85" s="152">
        <v>-2.4935860598647253</v>
      </c>
      <c r="AU85" s="144">
        <v>-6.0676805813461909E-2</v>
      </c>
      <c r="AV85" s="156">
        <v>-0.42837373874735452</v>
      </c>
      <c r="AW85" s="156">
        <v>-1.0883069610455252</v>
      </c>
      <c r="AX85" s="152">
        <v>3.8331479330854901E-2</v>
      </c>
      <c r="AY85" s="144">
        <v>-0.65075298328766418</v>
      </c>
      <c r="AZ85" s="156">
        <v>-1.5716295936770317</v>
      </c>
      <c r="BA85" s="156">
        <v>-3.9590213358819266</v>
      </c>
      <c r="BB85" s="152">
        <v>-0.54969842575116656</v>
      </c>
      <c r="BC85" s="144">
        <v>-0.52116365240542528</v>
      </c>
      <c r="BD85" s="156">
        <v>-1.2288270103936654</v>
      </c>
      <c r="BE85" s="156">
        <v>-3.5845798450888342</v>
      </c>
      <c r="BF85" s="152">
        <v>-0.32477750016233387</v>
      </c>
      <c r="BG85" s="144">
        <v>-0.15957449074325836</v>
      </c>
      <c r="BH85" s="156">
        <v>-0.70457280546795609</v>
      </c>
      <c r="BI85" s="156">
        <v>-1.4485516311636655</v>
      </c>
      <c r="BJ85" s="152">
        <v>-0.16553842148285103</v>
      </c>
      <c r="BK85" s="144">
        <v>-0.47357351558670668</v>
      </c>
      <c r="BL85" s="156">
        <v>-2.0657794693617744</v>
      </c>
      <c r="BM85" s="156">
        <v>-2.8875428355503416</v>
      </c>
      <c r="BN85" s="152">
        <v>-0.1133148265143169</v>
      </c>
    </row>
    <row r="86" spans="1:66" x14ac:dyDescent="0.25">
      <c r="A86" s="37" t="s">
        <v>220</v>
      </c>
      <c r="B86" s="144">
        <v>0.44813346879376237</v>
      </c>
      <c r="C86" s="156">
        <v>1.4163466781819558</v>
      </c>
      <c r="D86" s="156">
        <v>1.3695069714238235</v>
      </c>
      <c r="E86" s="152">
        <v>0.31707793904839665</v>
      </c>
      <c r="F86" s="144">
        <v>0.27550556422958472</v>
      </c>
      <c r="G86" s="156">
        <v>1.0501021465078368</v>
      </c>
      <c r="H86" s="156">
        <v>0.96350657751806246</v>
      </c>
      <c r="I86" s="152">
        <v>0.18720432994967418</v>
      </c>
      <c r="J86" s="144">
        <v>1.3276006666898823</v>
      </c>
      <c r="K86" s="156">
        <v>10.502224114661097</v>
      </c>
      <c r="L86" s="156">
        <v>0.32305664442269233</v>
      </c>
      <c r="M86" s="152">
        <v>-0.2682079423848176</v>
      </c>
      <c r="N86" s="144">
        <v>3.0094285421944367E-2</v>
      </c>
      <c r="O86" s="156">
        <v>0.17922584173550415</v>
      </c>
      <c r="P86" s="156">
        <v>0.7413480161538164</v>
      </c>
      <c r="Q86" s="152">
        <v>-9.3777680085477044E-2</v>
      </c>
      <c r="R86" s="144">
        <v>0.32594306321823363</v>
      </c>
      <c r="S86" s="156">
        <v>0.66740057853584123</v>
      </c>
      <c r="T86" s="156">
        <v>1.1427922357718625</v>
      </c>
      <c r="U86" s="152">
        <v>0.31146559025746878</v>
      </c>
      <c r="V86" s="144">
        <v>0.24885789699895122</v>
      </c>
      <c r="W86" s="156">
        <v>0.54132043356315585</v>
      </c>
      <c r="X86" s="156">
        <v>1.0317012498988163</v>
      </c>
      <c r="Y86" s="152">
        <v>0.22424766614149938</v>
      </c>
      <c r="Z86" s="144">
        <v>0.16644635716088874</v>
      </c>
      <c r="AA86" s="156">
        <v>0.50429333335142879</v>
      </c>
      <c r="AB86" s="156">
        <v>0.64593539835540348</v>
      </c>
      <c r="AC86" s="152">
        <v>0.12319523094592477</v>
      </c>
      <c r="AD86" s="144">
        <v>0.25092638836984049</v>
      </c>
      <c r="AE86" s="156">
        <v>1.2507895951241208</v>
      </c>
      <c r="AF86" s="156">
        <v>1.1231567370770588</v>
      </c>
      <c r="AG86" s="152">
        <v>1.7698590122400493E-2</v>
      </c>
      <c r="AH86" s="37" t="s">
        <v>220</v>
      </c>
      <c r="AI86" s="144">
        <v>-0.33618617129365225</v>
      </c>
      <c r="AJ86" s="156">
        <v>-1.2174208176472181</v>
      </c>
      <c r="AK86" s="156">
        <v>-1.3569205675668012</v>
      </c>
      <c r="AL86" s="152">
        <v>-0.19112849556123557</v>
      </c>
      <c r="AM86" s="144">
        <v>-0.22128092954452905</v>
      </c>
      <c r="AN86" s="156">
        <v>-0.33156109316984494</v>
      </c>
      <c r="AO86" s="156">
        <v>-2.2032295597076548</v>
      </c>
      <c r="AP86" s="152">
        <v>-0.16492244356486685</v>
      </c>
      <c r="AQ86" s="144">
        <v>-0.10756182868430386</v>
      </c>
      <c r="AR86" s="156">
        <v>9.2783297787552836</v>
      </c>
      <c r="AS86" s="156">
        <v>-4.0059521209585647</v>
      </c>
      <c r="AT86" s="152">
        <v>-2.4999485898701934</v>
      </c>
      <c r="AU86" s="144">
        <v>-0.11910988764102548</v>
      </c>
      <c r="AV86" s="156">
        <v>-0.7346894969391542</v>
      </c>
      <c r="AW86" s="156">
        <v>-1.1095338385797664</v>
      </c>
      <c r="AX86" s="152">
        <v>1.4645858764589015E-2</v>
      </c>
      <c r="AY86" s="144">
        <v>-0.35613854038476944</v>
      </c>
      <c r="AZ86" s="156">
        <v>-0.72465673074536952</v>
      </c>
      <c r="BA86" s="156">
        <v>-2.9564661378564665</v>
      </c>
      <c r="BB86" s="152">
        <v>-0.28342435301819568</v>
      </c>
      <c r="BC86" s="144">
        <v>-0.25630787778278474</v>
      </c>
      <c r="BD86" s="156">
        <v>-0.79386771815039125</v>
      </c>
      <c r="BE86" s="156">
        <v>-2.3644719000593071</v>
      </c>
      <c r="BF86" s="152">
        <v>-9.516686894669002E-2</v>
      </c>
      <c r="BG86" s="144">
        <v>-3.9351045857318523E-2</v>
      </c>
      <c r="BH86" s="156">
        <v>-0.43963638059674803</v>
      </c>
      <c r="BI86" s="156">
        <v>-1.1314328156418796</v>
      </c>
      <c r="BJ86" s="152">
        <v>-1.15770401207409E-2</v>
      </c>
      <c r="BK86" s="144">
        <v>-0.20177572794987109</v>
      </c>
      <c r="BL86" s="156">
        <v>-0.87934530257437338</v>
      </c>
      <c r="BM86" s="156">
        <v>-1.8095572395818529</v>
      </c>
      <c r="BN86" s="152">
        <v>-2.7309793052995524E-2</v>
      </c>
    </row>
    <row r="87" spans="1:66" x14ac:dyDescent="0.25">
      <c r="A87" s="98" t="s">
        <v>221</v>
      </c>
      <c r="B87" s="143">
        <v>7.5291596520960624E-2</v>
      </c>
      <c r="C87" s="155">
        <v>0.17241707184183586</v>
      </c>
      <c r="D87" s="155">
        <v>6.5176229222920767E-2</v>
      </c>
      <c r="E87" s="151">
        <v>8.9701337714962026E-2</v>
      </c>
      <c r="F87" s="143">
        <v>0.10960428944950928</v>
      </c>
      <c r="G87" s="155">
        <v>0.37964845099911937</v>
      </c>
      <c r="H87" s="155">
        <v>0.10847191307268211</v>
      </c>
      <c r="I87" s="151">
        <v>0.14282165213078812</v>
      </c>
      <c r="J87" s="143">
        <v>0.63003039217042112</v>
      </c>
      <c r="K87" s="155">
        <v>4.4668383535348006</v>
      </c>
      <c r="L87" s="155">
        <v>-0.83066507868003114</v>
      </c>
      <c r="M87" s="151">
        <v>-0.11559244169935745</v>
      </c>
      <c r="N87" s="143">
        <v>0.21898796495152117</v>
      </c>
      <c r="O87" s="155">
        <v>-0.19449849773678274</v>
      </c>
      <c r="P87" s="155">
        <v>0.28278367752941058</v>
      </c>
      <c r="Q87" s="151">
        <v>0.36622248342297392</v>
      </c>
      <c r="R87" s="143">
        <v>6.3623450362783274E-2</v>
      </c>
      <c r="S87" s="155">
        <v>0.31246696164904275</v>
      </c>
      <c r="T87" s="155">
        <v>-6.7811354190773443E-2</v>
      </c>
      <c r="U87" s="151">
        <v>0.10539760637971995</v>
      </c>
      <c r="V87" s="143">
        <v>0.10343469260895599</v>
      </c>
      <c r="W87" s="155">
        <v>0.28915452020927823</v>
      </c>
      <c r="X87" s="155">
        <v>-0.21333908815542024</v>
      </c>
      <c r="Y87" s="151">
        <v>0.18132915985219045</v>
      </c>
      <c r="Z87" s="143">
        <v>0.15130125982437415</v>
      </c>
      <c r="AA87" s="155">
        <v>-0.16779809762565101</v>
      </c>
      <c r="AB87" s="155">
        <v>1.1574993147104298</v>
      </c>
      <c r="AC87" s="151">
        <v>0.16486576310349443</v>
      </c>
      <c r="AD87" s="143">
        <v>-1.1514520421569863E-2</v>
      </c>
      <c r="AE87" s="155">
        <v>-3.5032601844177336E-2</v>
      </c>
      <c r="AF87" s="155">
        <v>6.0134059280445129E-2</v>
      </c>
      <c r="AG87" s="151">
        <v>3.656658736254359E-2</v>
      </c>
      <c r="AH87" s="98" t="s">
        <v>221</v>
      </c>
      <c r="AI87" s="143">
        <v>-0.16738109993861494</v>
      </c>
      <c r="AJ87" s="155">
        <v>-0.67493560281517606</v>
      </c>
      <c r="AK87" s="155">
        <v>-0.65535042648206421</v>
      </c>
      <c r="AL87" s="151">
        <v>-9.2421775865703548E-2</v>
      </c>
      <c r="AM87" s="143">
        <v>-4.9781144064783511E-2</v>
      </c>
      <c r="AN87" s="155">
        <v>0.34231744947266396</v>
      </c>
      <c r="AO87" s="155">
        <v>-1.0408693747189357</v>
      </c>
      <c r="AP87" s="151">
        <v>-9.0603582529971138E-2</v>
      </c>
      <c r="AQ87" s="143">
        <v>0.24063166216034482</v>
      </c>
      <c r="AR87" s="155">
        <v>13.145792882607964</v>
      </c>
      <c r="AS87" s="155">
        <v>-5.1656017081039423</v>
      </c>
      <c r="AT87" s="151">
        <v>-3.0099568676125266</v>
      </c>
      <c r="AU87" s="143">
        <v>0.22653683367821764</v>
      </c>
      <c r="AV87" s="155">
        <v>-0.57743094840530507</v>
      </c>
      <c r="AW87" s="155">
        <v>0.37071739065173936</v>
      </c>
      <c r="AX87" s="151">
        <v>0.36638449173008492</v>
      </c>
      <c r="AY87" s="143">
        <v>-0.17242898332157397</v>
      </c>
      <c r="AZ87" s="155">
        <v>-0.14235348822574689</v>
      </c>
      <c r="BA87" s="155">
        <v>-1.6990674749832326</v>
      </c>
      <c r="BB87" s="151">
        <v>-0.13175311084695984</v>
      </c>
      <c r="BC87" s="143">
        <v>-8.0289406750539527E-2</v>
      </c>
      <c r="BD87" s="155">
        <v>-0.27725644163377794</v>
      </c>
      <c r="BE87" s="155">
        <v>-1.0721198833794396</v>
      </c>
      <c r="BF87" s="151">
        <v>-1.1245959810252337E-2</v>
      </c>
      <c r="BG87" s="143">
        <v>0.14640848426873143</v>
      </c>
      <c r="BH87" s="155">
        <v>-0.21268046913886707</v>
      </c>
      <c r="BI87" s="155">
        <v>0.30184586593571616</v>
      </c>
      <c r="BJ87" s="151">
        <v>0.13810136586592825</v>
      </c>
      <c r="BK87" s="143">
        <v>-0.19271841248469146</v>
      </c>
      <c r="BL87" s="155">
        <v>-0.20896415706550897</v>
      </c>
      <c r="BM87" s="155">
        <v>-1.2323518009547687</v>
      </c>
      <c r="BN87" s="151">
        <v>-0.22407932441038714</v>
      </c>
    </row>
    <row r="88" spans="1:66" x14ac:dyDescent="0.25">
      <c r="A88" s="37" t="s">
        <v>222</v>
      </c>
      <c r="B88" s="144">
        <v>6.5444097990793537E-2</v>
      </c>
      <c r="C88" s="156">
        <v>0.20912993833069482</v>
      </c>
      <c r="D88" s="156">
        <v>0.13225032579420137</v>
      </c>
      <c r="E88" s="152">
        <v>2.7172033265016271E-2</v>
      </c>
      <c r="F88" s="144">
        <v>7.3545879931815161E-2</v>
      </c>
      <c r="G88" s="156">
        <v>0.25193765824720948</v>
      </c>
      <c r="H88" s="156">
        <v>0.37033441192774141</v>
      </c>
      <c r="I88" s="152">
        <v>1.1949724873377754E-2</v>
      </c>
      <c r="J88" s="144">
        <v>0.25624735397798837</v>
      </c>
      <c r="K88" s="156">
        <v>0.92189861031554443</v>
      </c>
      <c r="L88" s="156">
        <v>0.12545562962999313</v>
      </c>
      <c r="M88" s="152">
        <v>7.1770236503002849E-2</v>
      </c>
      <c r="N88" s="144">
        <v>-7.4615952674532693E-3</v>
      </c>
      <c r="O88" s="156">
        <v>0.40223688637298149</v>
      </c>
      <c r="P88" s="156">
        <v>0.47472831960533668</v>
      </c>
      <c r="Q88" s="152">
        <v>-0.17490442078569335</v>
      </c>
      <c r="R88" s="144">
        <v>6.4576165020337584E-2</v>
      </c>
      <c r="S88" s="156">
        <v>0.23744153587276617</v>
      </c>
      <c r="T88" s="156">
        <v>0.52465417498592792</v>
      </c>
      <c r="U88" s="152">
        <v>-3.7502254985126715E-2</v>
      </c>
      <c r="V88" s="144">
        <v>8.6984575024240396E-2</v>
      </c>
      <c r="W88" s="156">
        <v>0.1846398676093628</v>
      </c>
      <c r="X88" s="156">
        <v>0.77355346159357552</v>
      </c>
      <c r="Y88" s="152">
        <v>-3.1198761464428237E-3</v>
      </c>
      <c r="Z88" s="144">
        <v>1.6981044388103328E-2</v>
      </c>
      <c r="AA88" s="156">
        <v>0.33532728278709456</v>
      </c>
      <c r="AB88" s="156">
        <v>-0.35590134749367053</v>
      </c>
      <c r="AC88" s="152">
        <v>1.6859057831101421E-2</v>
      </c>
      <c r="AD88" s="144">
        <v>9.707956474050139E-2</v>
      </c>
      <c r="AE88" s="156">
        <v>8.7550869700303124E-2</v>
      </c>
      <c r="AF88" s="156">
        <v>-0.13465431801748551</v>
      </c>
      <c r="AG88" s="152">
        <v>0.17798689802474588</v>
      </c>
      <c r="AH88" s="37" t="s">
        <v>222</v>
      </c>
      <c r="AI88" s="144">
        <v>1.0284192912082708</v>
      </c>
      <c r="AJ88" s="156">
        <v>2.2591062930622927</v>
      </c>
      <c r="AK88" s="156">
        <v>4.9826768311640421</v>
      </c>
      <c r="AL88" s="152">
        <v>0.72243234952906188</v>
      </c>
      <c r="AM88" s="144">
        <v>1.0314197382303343</v>
      </c>
      <c r="AN88" s="156">
        <v>2.569499766658649</v>
      </c>
      <c r="AO88" s="156">
        <v>5.8926746988620753</v>
      </c>
      <c r="AP88" s="152">
        <v>0.66074572131367582</v>
      </c>
      <c r="AQ88" s="144">
        <v>3.0687487168287104</v>
      </c>
      <c r="AR88" s="156">
        <v>17.524312871002099</v>
      </c>
      <c r="AS88" s="156">
        <v>5.4257352368173706</v>
      </c>
      <c r="AT88" s="152">
        <v>4.2116606004821477E-2</v>
      </c>
      <c r="AU88" s="144">
        <v>0.8769284772310606</v>
      </c>
      <c r="AV88" s="156">
        <v>1.6028372515604814</v>
      </c>
      <c r="AW88" s="156">
        <v>4.4960064277842795</v>
      </c>
      <c r="AX88" s="152">
        <v>0.65946478698656719</v>
      </c>
      <c r="AY88" s="144">
        <v>0.75173637548654848</v>
      </c>
      <c r="AZ88" s="156">
        <v>1.2005919879385893</v>
      </c>
      <c r="BA88" s="156">
        <v>6.20968995832947</v>
      </c>
      <c r="BB88" s="152">
        <v>0.33887340561816115</v>
      </c>
      <c r="BC88" s="144">
        <v>1.0900793932944841</v>
      </c>
      <c r="BD88" s="156">
        <v>1.9998685352838086</v>
      </c>
      <c r="BE88" s="156">
        <v>6.0263614652531619</v>
      </c>
      <c r="BF88" s="152">
        <v>0.85898104162843847</v>
      </c>
      <c r="BG88" s="144">
        <v>0.92407681796945473</v>
      </c>
      <c r="BH88" s="156">
        <v>1.8464314075278829</v>
      </c>
      <c r="BI88" s="156">
        <v>6.6769353922103765</v>
      </c>
      <c r="BJ88" s="152">
        <v>0.48757639826188393</v>
      </c>
      <c r="BK88" s="144">
        <v>0.99974838187988491</v>
      </c>
      <c r="BL88" s="156">
        <v>2.5004040830811691</v>
      </c>
      <c r="BM88" s="156">
        <v>3.8931330620602282</v>
      </c>
      <c r="BN88" s="152">
        <v>0.85689196012897551</v>
      </c>
    </row>
    <row r="89" spans="1:66" x14ac:dyDescent="0.25">
      <c r="A89" s="37" t="s">
        <v>223</v>
      </c>
      <c r="B89" s="144">
        <v>7.1857567221016438E-2</v>
      </c>
      <c r="C89" s="156">
        <v>0.1546264726871831</v>
      </c>
      <c r="D89" s="156">
        <v>-0.2466247687845744</v>
      </c>
      <c r="E89" s="152">
        <v>0.1395878263046284</v>
      </c>
      <c r="F89" s="144">
        <v>0.13405869666856862</v>
      </c>
      <c r="G89" s="156">
        <v>0.12710039915756788</v>
      </c>
      <c r="H89" s="156">
        <v>-0.10794673091659135</v>
      </c>
      <c r="I89" s="152">
        <v>0.26996116145943594</v>
      </c>
      <c r="J89" s="144">
        <v>7.2308556713772454E-2</v>
      </c>
      <c r="K89" s="156">
        <v>-0.55082976445888576</v>
      </c>
      <c r="L89" s="156">
        <v>-1.2979773060498268</v>
      </c>
      <c r="M89" s="152">
        <v>0.76657158363600342</v>
      </c>
      <c r="N89" s="144">
        <v>0.11636931498074032</v>
      </c>
      <c r="O89" s="156">
        <v>0.21968875403571708</v>
      </c>
      <c r="P89" s="156">
        <v>-0.42694975828721304</v>
      </c>
      <c r="Q89" s="152">
        <v>0.30515328902333505</v>
      </c>
      <c r="R89" s="144">
        <v>2.7894053335801638E-2</v>
      </c>
      <c r="S89" s="156">
        <v>0.16104760978420263</v>
      </c>
      <c r="T89" s="156">
        <v>-0.59777039737592119</v>
      </c>
      <c r="U89" s="152">
        <v>0.1338455634328295</v>
      </c>
      <c r="V89" s="144">
        <v>0.27533077307868092</v>
      </c>
      <c r="W89" s="156">
        <v>0.29896518153764706</v>
      </c>
      <c r="X89" s="156">
        <v>0.11181139210322932</v>
      </c>
      <c r="Y89" s="152">
        <v>0.46826867154650831</v>
      </c>
      <c r="Z89" s="144">
        <v>-1.7235309319466818E-2</v>
      </c>
      <c r="AA89" s="156">
        <v>7.0190135942658216E-3</v>
      </c>
      <c r="AB89" s="156">
        <v>0.13769282842920383</v>
      </c>
      <c r="AC89" s="152">
        <v>-7.6705718731143069E-2</v>
      </c>
      <c r="AD89" s="144">
        <v>4.3115852124888665E-2</v>
      </c>
      <c r="AE89" s="156">
        <v>-0.13525517537698128</v>
      </c>
      <c r="AF89" s="156">
        <v>4.8584356596466094E-3</v>
      </c>
      <c r="AG89" s="152">
        <v>0.14306923747995848</v>
      </c>
      <c r="AH89" s="37" t="s">
        <v>223</v>
      </c>
      <c r="AI89" s="144">
        <v>0.66072673052653297</v>
      </c>
      <c r="AJ89" s="156">
        <v>1.9525201610416696</v>
      </c>
      <c r="AK89" s="156">
        <v>1.3203087576563712</v>
      </c>
      <c r="AL89" s="152">
        <v>0.57353913633300335</v>
      </c>
      <c r="AM89" s="144">
        <v>0.59271443027947779</v>
      </c>
      <c r="AN89" s="156">
        <v>1.8087886549117336</v>
      </c>
      <c r="AO89" s="156">
        <v>1.3343661716018946</v>
      </c>
      <c r="AP89" s="152">
        <v>0.61193686841327599</v>
      </c>
      <c r="AQ89" s="144">
        <v>2.2861869695520642</v>
      </c>
      <c r="AR89" s="156">
        <v>15.340131314052556</v>
      </c>
      <c r="AS89" s="156">
        <v>-1.6801301106771724</v>
      </c>
      <c r="AT89" s="152">
        <v>0.45454143605483122</v>
      </c>
      <c r="AU89" s="144">
        <v>0.3579899700867526</v>
      </c>
      <c r="AV89" s="156">
        <v>0.60665298440741999</v>
      </c>
      <c r="AW89" s="156">
        <v>1.0719102550013506</v>
      </c>
      <c r="AX89" s="152">
        <v>0.40269367157513858</v>
      </c>
      <c r="AY89" s="144">
        <v>0.48203673193715613</v>
      </c>
      <c r="AZ89" s="156">
        <v>1.3783566858418528</v>
      </c>
      <c r="BA89" s="156">
        <v>1.0018646591910958</v>
      </c>
      <c r="BB89" s="152">
        <v>0.51320650508489152</v>
      </c>
      <c r="BC89" s="144">
        <v>0.71460793771082853</v>
      </c>
      <c r="BD89" s="156">
        <v>1.3140800029194439</v>
      </c>
      <c r="BE89" s="156">
        <v>1.7037270154402009</v>
      </c>
      <c r="BF89" s="152">
        <v>0.87072562139375531</v>
      </c>
      <c r="BG89" s="144">
        <v>0.31749335205389939</v>
      </c>
      <c r="BH89" s="156">
        <v>0.67884153210713816</v>
      </c>
      <c r="BI89" s="156">
        <v>1.5852261940013666</v>
      </c>
      <c r="BJ89" s="152">
        <v>0.22821433314937756</v>
      </c>
      <c r="BK89" s="144">
        <v>0.37960728481366068</v>
      </c>
      <c r="BL89" s="156">
        <v>1.1680526876032653</v>
      </c>
      <c r="BM89" s="156">
        <v>1.053494913999665</v>
      </c>
      <c r="BN89" s="152">
        <v>0.37532131298964844</v>
      </c>
    </row>
    <row r="90" spans="1:66" x14ac:dyDescent="0.25">
      <c r="A90" s="37" t="s">
        <v>224</v>
      </c>
      <c r="B90" s="144">
        <v>2.7002388243806408E-3</v>
      </c>
      <c r="C90" s="156">
        <v>8.9061901149237066E-2</v>
      </c>
      <c r="D90" s="156">
        <v>-7.1450320160018066E-3</v>
      </c>
      <c r="E90" s="152">
        <v>-4.0714211286115187E-2</v>
      </c>
      <c r="F90" s="144">
        <v>-2.7803139174987113E-2</v>
      </c>
      <c r="G90" s="156">
        <v>-3.8800825543630957E-2</v>
      </c>
      <c r="H90" s="156">
        <v>-6.1090582323007681E-2</v>
      </c>
      <c r="I90" s="152">
        <v>-8.1474301418453354E-2</v>
      </c>
      <c r="J90" s="144">
        <v>6.3791299761496667E-2</v>
      </c>
      <c r="K90" s="156">
        <v>2.0259707723112683</v>
      </c>
      <c r="L90" s="156">
        <v>-0.97894048397503575</v>
      </c>
      <c r="M90" s="152">
        <v>-0.73859645716636013</v>
      </c>
      <c r="N90" s="144">
        <v>-0.12688122899025567</v>
      </c>
      <c r="O90" s="156">
        <v>-0.13484035593964538</v>
      </c>
      <c r="P90" s="156">
        <v>-0.18794307361886098</v>
      </c>
      <c r="Q90" s="152">
        <v>-0.29968522160688282</v>
      </c>
      <c r="R90" s="144">
        <v>6.4797770655693032E-2</v>
      </c>
      <c r="S90" s="156">
        <v>-7.1336893615123742E-3</v>
      </c>
      <c r="T90" s="156">
        <v>0.26055151782527552</v>
      </c>
      <c r="U90" s="152">
        <v>7.4157180975872095E-2</v>
      </c>
      <c r="V90" s="144">
        <v>-0.13774566237262631</v>
      </c>
      <c r="W90" s="156">
        <v>-0.28588041741580028</v>
      </c>
      <c r="X90" s="156">
        <v>-0.2205947272264801</v>
      </c>
      <c r="Y90" s="152">
        <v>-0.21462939120225322</v>
      </c>
      <c r="Z90" s="144">
        <v>0.11613689264641547</v>
      </c>
      <c r="AA90" s="156">
        <v>0.18959991815643917</v>
      </c>
      <c r="AB90" s="156">
        <v>-0.11476705792450481</v>
      </c>
      <c r="AC90" s="152">
        <v>0.19922162208737682</v>
      </c>
      <c r="AD90" s="144">
        <v>1.3174868946699725E-2</v>
      </c>
      <c r="AE90" s="156">
        <v>-0.32965958789522709</v>
      </c>
      <c r="AF90" s="156">
        <v>0.33885067032863425</v>
      </c>
      <c r="AG90" s="152">
        <v>-6.315384583352035E-2</v>
      </c>
      <c r="AH90" s="37" t="s">
        <v>224</v>
      </c>
      <c r="AI90" s="144">
        <v>0.21529350055715124</v>
      </c>
      <c r="AJ90" s="156">
        <v>0.62523538400895085</v>
      </c>
      <c r="AK90" s="156">
        <v>-5.6343245783454066E-2</v>
      </c>
      <c r="AL90" s="152">
        <v>0.21574698599849151</v>
      </c>
      <c r="AM90" s="144">
        <v>0.28940572687490596</v>
      </c>
      <c r="AN90" s="156">
        <v>0.71988568286026577</v>
      </c>
      <c r="AO90" s="156">
        <v>0.3097690117608245</v>
      </c>
      <c r="AP90" s="152">
        <v>0.34325823704514846</v>
      </c>
      <c r="AQ90" s="144">
        <v>1.0223776026236786</v>
      </c>
      <c r="AR90" s="156">
        <v>6.8638779717027276</v>
      </c>
      <c r="AS90" s="156">
        <v>-2.9821272390749005</v>
      </c>
      <c r="AT90" s="152">
        <v>-1.5847078726711317E-2</v>
      </c>
      <c r="AU90" s="144">
        <v>0.20101445567455256</v>
      </c>
      <c r="AV90" s="156">
        <v>0.29258678673227045</v>
      </c>
      <c r="AW90" s="156">
        <v>0.14261916522867324</v>
      </c>
      <c r="AX90" s="152">
        <v>0.1967861300537328</v>
      </c>
      <c r="AY90" s="144">
        <v>0.22089143937461553</v>
      </c>
      <c r="AZ90" s="156">
        <v>0.70382241794449918</v>
      </c>
      <c r="BA90" s="156">
        <v>0.11962394124450881</v>
      </c>
      <c r="BB90" s="152">
        <v>0.27589809580329483</v>
      </c>
      <c r="BC90" s="144">
        <v>0.328004378339251</v>
      </c>
      <c r="BD90" s="156">
        <v>0.48687915194048781</v>
      </c>
      <c r="BE90" s="156">
        <v>0.4514310383149045</v>
      </c>
      <c r="BF90" s="152">
        <v>0.43184856405000271</v>
      </c>
      <c r="BG90" s="144">
        <v>0.26718388753942612</v>
      </c>
      <c r="BH90" s="156">
        <v>0.36414811691214855</v>
      </c>
      <c r="BI90" s="156">
        <v>0.82452373772145826</v>
      </c>
      <c r="BJ90" s="152">
        <v>0.3042407242908296</v>
      </c>
      <c r="BK90" s="144">
        <v>0.14185576539051992</v>
      </c>
      <c r="BL90" s="156">
        <v>-0.41239649541608259</v>
      </c>
      <c r="BM90" s="156">
        <v>0.26918884725124048</v>
      </c>
      <c r="BN90" s="152">
        <v>0.29446887703372759</v>
      </c>
    </row>
    <row r="91" spans="1:66" x14ac:dyDescent="0.25">
      <c r="A91" s="98" t="s">
        <v>225</v>
      </c>
      <c r="B91" s="143">
        <v>0.11223659059879632</v>
      </c>
      <c r="C91" s="155">
        <v>0.40981103978016975</v>
      </c>
      <c r="D91" s="155">
        <v>5.3510396474298005E-2</v>
      </c>
      <c r="E91" s="151">
        <v>8.5319767615516184E-2</v>
      </c>
      <c r="F91" s="143">
        <v>2.8989783884921128E-2</v>
      </c>
      <c r="G91" s="155">
        <v>0.36850837409299242</v>
      </c>
      <c r="H91" s="155">
        <v>-9.8917319671445014E-2</v>
      </c>
      <c r="I91" s="151">
        <v>-2.7179313309463105E-2</v>
      </c>
      <c r="J91" s="143">
        <v>0.15105397537985077</v>
      </c>
      <c r="K91" s="155">
        <v>0.69637964431998256</v>
      </c>
      <c r="L91" s="155">
        <v>1.2709517608057439</v>
      </c>
      <c r="M91" s="151">
        <v>4.8606547564230773E-2</v>
      </c>
      <c r="N91" s="143">
        <v>-5.7398145256994493E-2</v>
      </c>
      <c r="O91" s="155">
        <v>-0.43333612686441914</v>
      </c>
      <c r="P91" s="155">
        <v>-8.4575658992076086E-2</v>
      </c>
      <c r="Q91" s="151">
        <v>-4.0985786494410537E-2</v>
      </c>
      <c r="R91" s="143">
        <v>5.6097969652586732E-2</v>
      </c>
      <c r="S91" s="155">
        <v>6.3860397880765696E-2</v>
      </c>
      <c r="T91" s="155">
        <v>3.4758351969109924E-2</v>
      </c>
      <c r="U91" s="151">
        <v>6.8559477417929005E-2</v>
      </c>
      <c r="V91" s="143">
        <v>5.7343361949173222E-2</v>
      </c>
      <c r="W91" s="155">
        <v>0.50461002085768225</v>
      </c>
      <c r="X91" s="155">
        <v>-0.11514495123331336</v>
      </c>
      <c r="Y91" s="151">
        <v>-2.6126178885911955E-2</v>
      </c>
      <c r="Z91" s="143">
        <v>-3.6907714681349013E-2</v>
      </c>
      <c r="AA91" s="155">
        <v>4.6261633253784851E-2</v>
      </c>
      <c r="AB91" s="155">
        <v>-0.42385460984212209</v>
      </c>
      <c r="AC91" s="151">
        <v>-3.0779890687401501E-2</v>
      </c>
      <c r="AD91" s="143">
        <v>-4.4289679056723319E-2</v>
      </c>
      <c r="AE91" s="155">
        <v>0.60185265397427301</v>
      </c>
      <c r="AF91" s="155">
        <v>-0.15864304062439949</v>
      </c>
      <c r="AG91" s="151">
        <v>-0.24395020917003052</v>
      </c>
      <c r="AH91" s="98" t="s">
        <v>225</v>
      </c>
      <c r="AI91" s="143">
        <v>0.25223849463498693</v>
      </c>
      <c r="AJ91" s="155">
        <v>0.86262935194728474</v>
      </c>
      <c r="AK91" s="155">
        <v>-6.8009078532076828E-2</v>
      </c>
      <c r="AL91" s="151">
        <v>0.21136541589904567</v>
      </c>
      <c r="AM91" s="143">
        <v>0.2087912213103178</v>
      </c>
      <c r="AN91" s="155">
        <v>0.70874560595413882</v>
      </c>
      <c r="AO91" s="155">
        <v>0.10237977901669737</v>
      </c>
      <c r="AP91" s="151">
        <v>0.17325727160489723</v>
      </c>
      <c r="AQ91" s="143">
        <v>0.54340118583310826</v>
      </c>
      <c r="AR91" s="155">
        <v>3.0934192624879095</v>
      </c>
      <c r="AS91" s="155">
        <v>-0.88051039958912547</v>
      </c>
      <c r="AT91" s="151">
        <v>0.14835191053687691</v>
      </c>
      <c r="AU91" s="143">
        <v>-7.5371654533963106E-2</v>
      </c>
      <c r="AV91" s="155">
        <v>5.3749157604634057E-2</v>
      </c>
      <c r="AW91" s="155">
        <v>-0.22474017129281343</v>
      </c>
      <c r="AX91" s="151">
        <v>-0.21042213986365166</v>
      </c>
      <c r="AY91" s="143">
        <v>0.21336595866441899</v>
      </c>
      <c r="AZ91" s="155">
        <v>0.45521585417622212</v>
      </c>
      <c r="BA91" s="155">
        <v>0.22219364740439218</v>
      </c>
      <c r="BB91" s="151">
        <v>0.23905996684150388</v>
      </c>
      <c r="BC91" s="143">
        <v>0.28191304767946823</v>
      </c>
      <c r="BD91" s="155">
        <v>0.70233465258889183</v>
      </c>
      <c r="BE91" s="155">
        <v>0.54962517523701138</v>
      </c>
      <c r="BF91" s="151">
        <v>0.22439322531190031</v>
      </c>
      <c r="BG91" s="143">
        <v>7.8974913033702965E-2</v>
      </c>
      <c r="BH91" s="155">
        <v>0.57820784779158441</v>
      </c>
      <c r="BI91" s="155">
        <v>-0.7568301868310936</v>
      </c>
      <c r="BJ91" s="151">
        <v>0.10859507049993367</v>
      </c>
      <c r="BK91" s="143">
        <v>0.10908060675536646</v>
      </c>
      <c r="BL91" s="155">
        <v>0.22448876040236776</v>
      </c>
      <c r="BM91" s="155">
        <v>5.0411747346395863E-2</v>
      </c>
      <c r="BN91" s="151">
        <v>1.3952080501153485E-2</v>
      </c>
    </row>
    <row r="92" spans="1:66" x14ac:dyDescent="0.25">
      <c r="A92" s="37" t="s">
        <v>226</v>
      </c>
      <c r="B92" s="144">
        <v>-5.2749556482095006E-2</v>
      </c>
      <c r="C92" s="156">
        <v>-9.4510540538507826E-2</v>
      </c>
      <c r="D92" s="156">
        <v>-0.22542642593186102</v>
      </c>
      <c r="E92" s="152">
        <v>-5.3492332994641068E-2</v>
      </c>
      <c r="F92" s="144">
        <v>-4.5512569947164128E-2</v>
      </c>
      <c r="G92" s="156">
        <v>-0.35638900628583148</v>
      </c>
      <c r="H92" s="156">
        <v>-0.41418983487306704</v>
      </c>
      <c r="I92" s="152">
        <v>-7.8693807151868356E-3</v>
      </c>
      <c r="J92" s="144">
        <v>-9.2488156544897393E-2</v>
      </c>
      <c r="K92" s="156">
        <v>-0.48287169043966216</v>
      </c>
      <c r="L92" s="156">
        <v>7.8936919848624498E-2</v>
      </c>
      <c r="M92" s="152">
        <v>8.6855080306662558E-2</v>
      </c>
      <c r="N92" s="144">
        <v>0.11273389745911278</v>
      </c>
      <c r="O92" s="156">
        <v>0.78007294412481443</v>
      </c>
      <c r="P92" s="156">
        <v>0.31774328389641937</v>
      </c>
      <c r="Q92" s="152">
        <v>4.578870423821102E-2</v>
      </c>
      <c r="R92" s="144">
        <v>-0.10465754394282611</v>
      </c>
      <c r="S92" s="156">
        <v>-8.0934603681548367E-2</v>
      </c>
      <c r="T92" s="156">
        <v>-1.1968729745887199</v>
      </c>
      <c r="U92" s="152">
        <v>-4.7726263987256656E-2</v>
      </c>
      <c r="V92" s="144">
        <v>-2.0552645971467776E-2</v>
      </c>
      <c r="W92" s="156">
        <v>-0.38324539612664577</v>
      </c>
      <c r="X92" s="156">
        <v>-0.38557458872536365</v>
      </c>
      <c r="Y92" s="152">
        <v>1.973611315225865E-2</v>
      </c>
      <c r="Z92" s="144">
        <v>-4.1546702502735844E-2</v>
      </c>
      <c r="AA92" s="156">
        <v>-0.3443165091759619</v>
      </c>
      <c r="AB92" s="156">
        <v>-6.4677292392955721E-2</v>
      </c>
      <c r="AC92" s="152">
        <v>-5.8016073372079591E-2</v>
      </c>
      <c r="AD92" s="144">
        <v>-5.9111905214027871E-2</v>
      </c>
      <c r="AE92" s="156">
        <v>-0.70392870603451563</v>
      </c>
      <c r="AF92" s="156">
        <v>1.0602692620391707E-2</v>
      </c>
      <c r="AG92" s="152">
        <v>7.6389697623344688E-3</v>
      </c>
      <c r="AH92" s="37" t="s">
        <v>226</v>
      </c>
      <c r="AI92" s="144">
        <v>0.13404484016209839</v>
      </c>
      <c r="AJ92" s="156">
        <v>0.55898887307808209</v>
      </c>
      <c r="AK92" s="156">
        <v>-0.42568583025813922</v>
      </c>
      <c r="AL92" s="152">
        <v>0.13070104963938833</v>
      </c>
      <c r="AM92" s="144">
        <v>8.9732771431338509E-2</v>
      </c>
      <c r="AN92" s="156">
        <v>0.10041894142109786</v>
      </c>
      <c r="AO92" s="156">
        <v>-0.68214446778411109</v>
      </c>
      <c r="AP92" s="152">
        <v>0.15343816601633264</v>
      </c>
      <c r="AQ92" s="144">
        <v>0.1946656753102225</v>
      </c>
      <c r="AR92" s="156">
        <v>1.688648961732703</v>
      </c>
      <c r="AS92" s="156">
        <v>-0.9270291093704941</v>
      </c>
      <c r="AT92" s="152">
        <v>0.16343675434053662</v>
      </c>
      <c r="AU92" s="144">
        <v>4.4823838192602938E-2</v>
      </c>
      <c r="AV92" s="156">
        <v>0.43158521535646699</v>
      </c>
      <c r="AW92" s="156">
        <v>-0.38172520700173074</v>
      </c>
      <c r="AX92" s="152">
        <v>1.027098516025271E-2</v>
      </c>
      <c r="AY92" s="144">
        <v>4.4132249701255288E-2</v>
      </c>
      <c r="AZ92" s="156">
        <v>0.13683971462190758</v>
      </c>
      <c r="BA92" s="156">
        <v>-1.4993335021702556</v>
      </c>
      <c r="BB92" s="152">
        <v>0.22883595783937394</v>
      </c>
      <c r="BC92" s="144">
        <v>0.17437582668376006</v>
      </c>
      <c r="BD92" s="156">
        <v>0.13444938885288327</v>
      </c>
      <c r="BE92" s="156">
        <v>-0.6095028750819278</v>
      </c>
      <c r="BF92" s="152">
        <v>0.24724921461060179</v>
      </c>
      <c r="BG92" s="144">
        <v>2.0447166142863793E-2</v>
      </c>
      <c r="BH92" s="156">
        <v>-0.10143594417147206</v>
      </c>
      <c r="BI92" s="156">
        <v>-0.46560613173037879</v>
      </c>
      <c r="BJ92" s="152">
        <v>3.3719939296752655E-2</v>
      </c>
      <c r="BK92" s="144">
        <v>-4.71108631991628E-2</v>
      </c>
      <c r="BL92" s="156">
        <v>-0.56699081533245099</v>
      </c>
      <c r="BM92" s="156">
        <v>0.19566875798427308</v>
      </c>
      <c r="BN92" s="152">
        <v>-0.15639584776125792</v>
      </c>
    </row>
    <row r="93" spans="1:66" x14ac:dyDescent="0.25">
      <c r="A93" s="37" t="s">
        <v>227</v>
      </c>
      <c r="B93" s="144">
        <v>-6.0170689424376533E-2</v>
      </c>
      <c r="C93" s="156">
        <v>-0.1044968271930351</v>
      </c>
      <c r="D93" s="156">
        <v>-0.30038631522933912</v>
      </c>
      <c r="E93" s="152">
        <v>-4.9733088458521202E-2</v>
      </c>
      <c r="F93" s="144">
        <v>-2.200181298927939E-2</v>
      </c>
      <c r="G93" s="156">
        <v>-0.13511774348116568</v>
      </c>
      <c r="H93" s="156">
        <v>-0.27156710245252746</v>
      </c>
      <c r="I93" s="152">
        <v>2.6556524440281226E-2</v>
      </c>
      <c r="J93" s="144">
        <v>-0.27579789456326509</v>
      </c>
      <c r="K93" s="156">
        <v>-0.73282115938235748</v>
      </c>
      <c r="L93" s="156">
        <v>-1.6162819019693355</v>
      </c>
      <c r="M93" s="152">
        <v>-0.16327035951872215</v>
      </c>
      <c r="N93" s="144">
        <v>2.4795485123627614E-3</v>
      </c>
      <c r="O93" s="156">
        <v>-0.2571578479448382</v>
      </c>
      <c r="P93" s="156">
        <v>-0.4816386346174184</v>
      </c>
      <c r="Q93" s="152">
        <v>0.11721581449714158</v>
      </c>
      <c r="R93" s="144">
        <v>4.3125512998831717E-4</v>
      </c>
      <c r="S93" s="156">
        <v>3.3310418641510076E-2</v>
      </c>
      <c r="T93" s="156">
        <v>-0.56890396964631407</v>
      </c>
      <c r="U93" s="152">
        <v>8.5850715486958551E-2</v>
      </c>
      <c r="V93" s="144">
        <v>-4.3635637881576983E-2</v>
      </c>
      <c r="W93" s="156">
        <v>-0.30962305909347787</v>
      </c>
      <c r="X93" s="156">
        <v>-0.34639446562540321</v>
      </c>
      <c r="Y93" s="152">
        <v>2.485454761648942E-2</v>
      </c>
      <c r="Z93" s="144">
        <v>-1.5126129303527858E-2</v>
      </c>
      <c r="AA93" s="156">
        <v>0.10392603154760227</v>
      </c>
      <c r="AB93" s="156">
        <v>0.22017494717445274</v>
      </c>
      <c r="AC93" s="152">
        <v>-4.5716349627948905E-2</v>
      </c>
      <c r="AD93" s="144">
        <v>7.6814127766013929E-2</v>
      </c>
      <c r="AE93" s="156">
        <v>0.18255196830130238</v>
      </c>
      <c r="AF93" s="156">
        <v>0.11388956473871037</v>
      </c>
      <c r="AG93" s="152">
        <v>5.8145964044104215E-2</v>
      </c>
      <c r="AH93" s="37" t="s">
        <v>227</v>
      </c>
      <c r="AI93" s="144">
        <v>2.0165835167054169E-3</v>
      </c>
      <c r="AJ93" s="156">
        <v>0.29986557319786389</v>
      </c>
      <c r="AK93" s="156">
        <v>-0.47944737670290394</v>
      </c>
      <c r="AL93" s="152">
        <v>-5.8619865123761272E-2</v>
      </c>
      <c r="AM93" s="144">
        <v>-6.6327738226509503E-2</v>
      </c>
      <c r="AN93" s="156">
        <v>-0.16179920121763569</v>
      </c>
      <c r="AO93" s="156">
        <v>-0.8457648393200472</v>
      </c>
      <c r="AP93" s="152">
        <v>-8.9966471002822068E-2</v>
      </c>
      <c r="AQ93" s="144">
        <v>-0.15344077596681505</v>
      </c>
      <c r="AR93" s="156">
        <v>1.5066575668092312</v>
      </c>
      <c r="AS93" s="156">
        <v>-1.2453337052900029</v>
      </c>
      <c r="AT93" s="152">
        <v>-0.76640518881418895</v>
      </c>
      <c r="AU93" s="144">
        <v>-6.9065928275774624E-2</v>
      </c>
      <c r="AV93" s="156">
        <v>-4.5261386624088296E-2</v>
      </c>
      <c r="AW93" s="156">
        <v>-0.4364140833319361</v>
      </c>
      <c r="AX93" s="152">
        <v>-0.17766648936594076</v>
      </c>
      <c r="AY93" s="144">
        <v>1.6669451495441967E-2</v>
      </c>
      <c r="AZ93" s="156">
        <v>9.10252347921503E-3</v>
      </c>
      <c r="BA93" s="156">
        <v>-1.4704670744406485</v>
      </c>
      <c r="BB93" s="152">
        <v>0.18084110989350299</v>
      </c>
      <c r="BC93" s="144">
        <v>-0.14459058427649785</v>
      </c>
      <c r="BD93" s="156">
        <v>-0.47413885177824167</v>
      </c>
      <c r="BE93" s="156">
        <v>-1.0677087328105603</v>
      </c>
      <c r="BF93" s="152">
        <v>-0.1961649093194171</v>
      </c>
      <c r="BG93" s="144">
        <v>2.2556346158802754E-2</v>
      </c>
      <c r="BH93" s="156">
        <v>-4.5289262181356094E-3</v>
      </c>
      <c r="BI93" s="156">
        <v>-0.38312401298512988</v>
      </c>
      <c r="BJ93" s="152">
        <v>6.4709308399946819E-2</v>
      </c>
      <c r="BK93" s="144">
        <v>-1.3412587558037536E-2</v>
      </c>
      <c r="BL93" s="156">
        <v>-0.24918367165416733</v>
      </c>
      <c r="BM93" s="156">
        <v>0.30469988706333684</v>
      </c>
      <c r="BN93" s="152">
        <v>-0.24131912119711219</v>
      </c>
    </row>
    <row r="94" spans="1:66" x14ac:dyDescent="0.25">
      <c r="A94" s="37" t="s">
        <v>228</v>
      </c>
      <c r="B94" s="144">
        <v>3.4358607458505386E-2</v>
      </c>
      <c r="C94" s="156">
        <v>0.20581865260007071</v>
      </c>
      <c r="D94" s="156">
        <v>0.19831816604895636</v>
      </c>
      <c r="E94" s="152">
        <v>3.8967540494145858E-3</v>
      </c>
      <c r="F94" s="144">
        <v>-3.1932049336376167E-3</v>
      </c>
      <c r="G94" s="156">
        <v>2.7303667762860862E-2</v>
      </c>
      <c r="H94" s="156">
        <v>0.43174985698718515</v>
      </c>
      <c r="I94" s="152">
        <v>-3.09567149837644E-2</v>
      </c>
      <c r="J94" s="144">
        <v>0.24599837782712441</v>
      </c>
      <c r="K94" s="156">
        <v>1.509431327707496</v>
      </c>
      <c r="L94" s="156">
        <v>0.91599127033357419</v>
      </c>
      <c r="M94" s="152">
        <v>-0.23032261822093947</v>
      </c>
      <c r="N94" s="144">
        <v>5.3339079107673992E-2</v>
      </c>
      <c r="O94" s="156">
        <v>0.92568100635049344</v>
      </c>
      <c r="P94" s="156">
        <v>0.29430463305958376</v>
      </c>
      <c r="Q94" s="152">
        <v>0.11048447524687477</v>
      </c>
      <c r="R94" s="144">
        <v>2.8663717999366511E-4</v>
      </c>
      <c r="S94" s="156">
        <v>0.20881919879329836</v>
      </c>
      <c r="T94" s="156">
        <v>0.56462433128039002</v>
      </c>
      <c r="U94" s="152">
        <v>-7.6198773334583025E-2</v>
      </c>
      <c r="V94" s="144">
        <v>-9.6985398026312453E-3</v>
      </c>
      <c r="W94" s="156">
        <v>-0.25807516026314392</v>
      </c>
      <c r="X94" s="156">
        <v>0.45436351018458865</v>
      </c>
      <c r="Y94" s="152">
        <v>-1.0856345520741773E-2</v>
      </c>
      <c r="Z94" s="144">
        <v>1.7826552657965955E-2</v>
      </c>
      <c r="AA94" s="156">
        <v>0.10776474190473095</v>
      </c>
      <c r="AB94" s="156">
        <v>0.17800175401395535</v>
      </c>
      <c r="AC94" s="152">
        <v>0.10829518382971282</v>
      </c>
      <c r="AD94" s="144">
        <v>-0.10023624842335455</v>
      </c>
      <c r="AE94" s="156">
        <v>2.4782038472309864E-2</v>
      </c>
      <c r="AF94" s="156">
        <v>0.42035621541006929</v>
      </c>
      <c r="AG94" s="152">
        <v>-0.21894507204990266</v>
      </c>
      <c r="AH94" s="37" t="s">
        <v>228</v>
      </c>
      <c r="AI94" s="144">
        <v>3.3674952150830162E-2</v>
      </c>
      <c r="AJ94" s="156">
        <v>0.41662232464869753</v>
      </c>
      <c r="AK94" s="156">
        <v>-0.27398417863794577</v>
      </c>
      <c r="AL94" s="152">
        <v>-1.4008899788231499E-2</v>
      </c>
      <c r="AM94" s="144">
        <v>-4.1717803985160007E-2</v>
      </c>
      <c r="AN94" s="156">
        <v>-9.5694707911143873E-2</v>
      </c>
      <c r="AO94" s="156">
        <v>-0.35292440000985437</v>
      </c>
      <c r="AP94" s="152">
        <v>-3.9448884568133114E-2</v>
      </c>
      <c r="AQ94" s="144">
        <v>2.8766302098812702E-2</v>
      </c>
      <c r="AR94" s="156">
        <v>0.99011812220545892</v>
      </c>
      <c r="AS94" s="156">
        <v>0.64959804901860707</v>
      </c>
      <c r="AT94" s="152">
        <v>-0.25813134986876829</v>
      </c>
      <c r="AU94" s="144">
        <v>0.11115437982215504</v>
      </c>
      <c r="AV94" s="156">
        <v>1.0152599756660505</v>
      </c>
      <c r="AW94" s="156">
        <v>4.5833623346508645E-2</v>
      </c>
      <c r="AX94" s="152">
        <v>0.23250320748781683</v>
      </c>
      <c r="AY94" s="144">
        <v>-4.78416819802574E-2</v>
      </c>
      <c r="AZ94" s="156">
        <v>0.22505541163402576</v>
      </c>
      <c r="BA94" s="156">
        <v>-1.166394260985534</v>
      </c>
      <c r="BB94" s="152">
        <v>3.0485155583047874E-2</v>
      </c>
      <c r="BC94" s="144">
        <v>-1.6543461706502782E-2</v>
      </c>
      <c r="BD94" s="156">
        <v>-0.44633359462558531</v>
      </c>
      <c r="BE94" s="156">
        <v>-0.39275049539949158</v>
      </c>
      <c r="BF94" s="152">
        <v>7.6081363620943421E-3</v>
      </c>
      <c r="BG94" s="144">
        <v>-7.575399382964676E-2</v>
      </c>
      <c r="BH94" s="156">
        <v>-8.6364102469843829E-2</v>
      </c>
      <c r="BI94" s="156">
        <v>-9.035520104666972E-2</v>
      </c>
      <c r="BJ94" s="152">
        <v>-2.6217129857717181E-2</v>
      </c>
      <c r="BK94" s="144">
        <v>-0.12682370492809181</v>
      </c>
      <c r="BL94" s="156">
        <v>0.10525795471336963</v>
      </c>
      <c r="BM94" s="156">
        <v>0.38620543214477188</v>
      </c>
      <c r="BN94" s="152">
        <v>-0.39711034741349449</v>
      </c>
    </row>
    <row r="95" spans="1:66" x14ac:dyDescent="0.25">
      <c r="A95" s="98" t="s">
        <v>229</v>
      </c>
      <c r="B95" s="143">
        <v>2.0247243304152285E-3</v>
      </c>
      <c r="C95" s="155">
        <v>-8.3210370252242427E-3</v>
      </c>
      <c r="D95" s="155">
        <v>-2.0733642394612062E-2</v>
      </c>
      <c r="E95" s="151">
        <v>-5.7556963841935982E-3</v>
      </c>
      <c r="F95" s="143">
        <v>-2.3475678585819892E-2</v>
      </c>
      <c r="G95" s="155">
        <v>-0.17874375118678021</v>
      </c>
      <c r="H95" s="155">
        <v>-4.6480187634163173E-2</v>
      </c>
      <c r="I95" s="151">
        <v>-3.4122759898305599E-2</v>
      </c>
      <c r="J95" s="143">
        <v>0.25713057687904683</v>
      </c>
      <c r="K95" s="155">
        <v>0.47610472269172277</v>
      </c>
      <c r="L95" s="155">
        <v>0.65394314816848365</v>
      </c>
      <c r="M95" s="151">
        <v>0.21999718053050543</v>
      </c>
      <c r="N95" s="143">
        <v>5.2565161119723314E-2</v>
      </c>
      <c r="O95" s="155">
        <v>-0.87288175619564434</v>
      </c>
      <c r="P95" s="155">
        <v>0.21885319641573808</v>
      </c>
      <c r="Q95" s="151">
        <v>3.8011710130772203E-2</v>
      </c>
      <c r="R95" s="143">
        <v>5.1670955206972735E-3</v>
      </c>
      <c r="S95" s="155">
        <v>-0.11498437190633304</v>
      </c>
      <c r="T95" s="155">
        <v>0.19448498617931698</v>
      </c>
      <c r="U95" s="151">
        <v>1.2895444137926093E-2</v>
      </c>
      <c r="V95" s="143">
        <v>-5.8690637972253157E-2</v>
      </c>
      <c r="W95" s="155">
        <v>-0.32214245767228888</v>
      </c>
      <c r="X95" s="155">
        <v>-7.0378264841959748E-2</v>
      </c>
      <c r="Y95" s="151">
        <v>-5.6321330469800479E-2</v>
      </c>
      <c r="Z95" s="143">
        <v>-1.4371211068989975E-2</v>
      </c>
      <c r="AA95" s="155">
        <v>6.2291405730145577E-2</v>
      </c>
      <c r="AB95" s="155">
        <v>-7.8578498220567283E-2</v>
      </c>
      <c r="AC95" s="151">
        <v>-0.14375120846209022</v>
      </c>
      <c r="AD95" s="143">
        <v>-3.9619556653920807E-2</v>
      </c>
      <c r="AE95" s="155">
        <v>-0.24045168183788235</v>
      </c>
      <c r="AF95" s="155">
        <v>-0.67111697716924557</v>
      </c>
      <c r="AG95" s="151">
        <v>5.3238505256371305E-2</v>
      </c>
      <c r="AH95" s="98" t="s">
        <v>229</v>
      </c>
      <c r="AI95" s="143">
        <v>-7.6536914117550925E-2</v>
      </c>
      <c r="AJ95" s="155">
        <v>-1.5097521566964645E-3</v>
      </c>
      <c r="AK95" s="155">
        <v>-0.34822821750685584</v>
      </c>
      <c r="AL95" s="151">
        <v>-0.10508436378794128</v>
      </c>
      <c r="AM95" s="143">
        <v>-9.4183266455901027E-2</v>
      </c>
      <c r="AN95" s="155">
        <v>-0.6429468331909165</v>
      </c>
      <c r="AO95" s="155">
        <v>-0.30048726797257252</v>
      </c>
      <c r="AP95" s="151">
        <v>-4.6392331156975608E-2</v>
      </c>
      <c r="AQ95" s="143">
        <v>0.13484290359800877</v>
      </c>
      <c r="AR95" s="155">
        <v>0.76984320057719913</v>
      </c>
      <c r="AS95" s="155">
        <v>3.2589436381346815E-2</v>
      </c>
      <c r="AT95" s="151">
        <v>-8.6740716902493631E-2</v>
      </c>
      <c r="AU95" s="143">
        <v>0.22111768619887284</v>
      </c>
      <c r="AV95" s="155">
        <v>0.57571434633482532</v>
      </c>
      <c r="AW95" s="155">
        <v>0.34926247875432281</v>
      </c>
      <c r="AX95" s="151">
        <v>0.31150070411299957</v>
      </c>
      <c r="AY95" s="143">
        <v>-9.8772556112146859E-2</v>
      </c>
      <c r="AZ95" s="155">
        <v>4.6210641846927025E-2</v>
      </c>
      <c r="BA95" s="155">
        <v>-1.006667626775327</v>
      </c>
      <c r="BB95" s="151">
        <v>-2.5178877696955038E-2</v>
      </c>
      <c r="BC95" s="143">
        <v>-0.13257746162792916</v>
      </c>
      <c r="BD95" s="155">
        <v>-1.2730860731555564</v>
      </c>
      <c r="BE95" s="155">
        <v>-0.34798380900813797</v>
      </c>
      <c r="BF95" s="151">
        <v>-2.2587015221794182E-2</v>
      </c>
      <c r="BG95" s="143">
        <v>-5.3217490217287722E-2</v>
      </c>
      <c r="BH95" s="155">
        <v>-7.0334329993483102E-2</v>
      </c>
      <c r="BI95" s="155">
        <v>0.25492091057488508</v>
      </c>
      <c r="BJ95" s="151">
        <v>-0.1391884476324059</v>
      </c>
      <c r="BK95" s="143">
        <v>-0.12215358252528929</v>
      </c>
      <c r="BL95" s="155">
        <v>-0.73704638109878573</v>
      </c>
      <c r="BM95" s="155">
        <v>-0.1262685044000742</v>
      </c>
      <c r="BN95" s="151">
        <v>-9.9921632987092668E-2</v>
      </c>
    </row>
    <row r="96" spans="1:66" x14ac:dyDescent="0.25">
      <c r="A96" s="37" t="s">
        <v>230</v>
      </c>
      <c r="B96" s="144">
        <v>-8.0074028283295906E-2</v>
      </c>
      <c r="C96" s="156">
        <v>-7.9888603559458815E-2</v>
      </c>
      <c r="D96" s="156">
        <v>5.777820725507965E-2</v>
      </c>
      <c r="E96" s="152">
        <v>-0.12244803737119492</v>
      </c>
      <c r="F96" s="144">
        <v>-5.6727414059837944E-2</v>
      </c>
      <c r="G96" s="156">
        <v>-0.19479466118335598</v>
      </c>
      <c r="H96" s="156">
        <v>0.31372767521092726</v>
      </c>
      <c r="I96" s="152">
        <v>-6.6979061704903309E-2</v>
      </c>
      <c r="J96" s="144">
        <v>0.66825563127266463</v>
      </c>
      <c r="K96" s="156">
        <v>0.25195197612191222</v>
      </c>
      <c r="L96" s="156">
        <v>2.3776739914029914</v>
      </c>
      <c r="M96" s="152">
        <v>1.1016892350913574</v>
      </c>
      <c r="N96" s="144">
        <v>-4.6723219801307003E-2</v>
      </c>
      <c r="O96" s="156">
        <v>-0.22370518309040488</v>
      </c>
      <c r="P96" s="156">
        <v>0.67047168596369033</v>
      </c>
      <c r="Q96" s="152">
        <v>-9.8507664142833518E-2</v>
      </c>
      <c r="R96" s="144">
        <v>-4.7564733665756531E-2</v>
      </c>
      <c r="S96" s="156">
        <v>-4.4067067741642596E-2</v>
      </c>
      <c r="T96" s="156">
        <v>8.6741600135805896E-2</v>
      </c>
      <c r="U96" s="152">
        <v>-5.8095475836382082E-2</v>
      </c>
      <c r="V96" s="144">
        <v>-0.10146834728160758</v>
      </c>
      <c r="W96" s="156">
        <v>-0.29687613072241259</v>
      </c>
      <c r="X96" s="156">
        <v>-3.2673307609535129E-2</v>
      </c>
      <c r="Y96" s="152">
        <v>-9.9123188637918247E-2</v>
      </c>
      <c r="Z96" s="144">
        <v>3.4756750313671425E-3</v>
      </c>
      <c r="AA96" s="156">
        <v>-5.1492357003973588E-2</v>
      </c>
      <c r="AB96" s="156">
        <v>0.90723156414785677</v>
      </c>
      <c r="AC96" s="152">
        <v>8.243111163385608E-3</v>
      </c>
      <c r="AD96" s="144">
        <v>-0.20105230732907176</v>
      </c>
      <c r="AE96" s="156">
        <v>-0.44870462707136394</v>
      </c>
      <c r="AF96" s="156">
        <v>0.31550028864632473</v>
      </c>
      <c r="AG96" s="152">
        <v>-0.31821752582971152</v>
      </c>
      <c r="AH96" s="37" t="s">
        <v>230</v>
      </c>
      <c r="AI96" s="144">
        <v>-0.10386138591875183</v>
      </c>
      <c r="AJ96" s="156">
        <v>1.3112184822352546E-2</v>
      </c>
      <c r="AK96" s="156">
        <v>-6.5023584319915173E-2</v>
      </c>
      <c r="AL96" s="152">
        <v>-0.17404006816449513</v>
      </c>
      <c r="AM96" s="144">
        <v>-0.10539811056857484</v>
      </c>
      <c r="AN96" s="156">
        <v>-0.481352488088441</v>
      </c>
      <c r="AO96" s="156">
        <v>0.42743024211142178</v>
      </c>
      <c r="AP96" s="152">
        <v>-0.10550201214669208</v>
      </c>
      <c r="AQ96" s="144">
        <v>0.89558669141557079</v>
      </c>
      <c r="AR96" s="156">
        <v>1.5046668671387735</v>
      </c>
      <c r="AS96" s="156">
        <v>2.3313265079357137</v>
      </c>
      <c r="AT96" s="152">
        <v>0.92809343788220122</v>
      </c>
      <c r="AU96" s="144">
        <v>6.1660568938453064E-2</v>
      </c>
      <c r="AV96" s="156">
        <v>-0.42806378088039398</v>
      </c>
      <c r="AW96" s="156">
        <v>0.70199088082159378</v>
      </c>
      <c r="AX96" s="152">
        <v>0.16720433573195503</v>
      </c>
      <c r="AY96" s="144">
        <v>-4.1679745835077275E-2</v>
      </c>
      <c r="AZ96" s="156">
        <v>8.3078177786832796E-2</v>
      </c>
      <c r="BA96" s="156">
        <v>0.27694694794919883</v>
      </c>
      <c r="BB96" s="152">
        <v>-3.5548089546080464E-2</v>
      </c>
      <c r="BC96" s="144">
        <v>-0.21349316293806897</v>
      </c>
      <c r="BD96" s="156">
        <v>-1.1867168077513233</v>
      </c>
      <c r="BE96" s="156">
        <v>4.917472107690557E-3</v>
      </c>
      <c r="BF96" s="152">
        <v>-0.14144631701197108</v>
      </c>
      <c r="BG96" s="144">
        <v>-8.1951126831847354E-3</v>
      </c>
      <c r="BH96" s="156">
        <v>0.22248982217850521</v>
      </c>
      <c r="BI96" s="156">
        <v>1.2268297671156976</v>
      </c>
      <c r="BJ96" s="152">
        <v>-7.29292630969407E-2</v>
      </c>
      <c r="BK96" s="144">
        <v>-0.26409398464033318</v>
      </c>
      <c r="BL96" s="156">
        <v>-0.48182230213563404</v>
      </c>
      <c r="BM96" s="156">
        <v>0.17862909162585883</v>
      </c>
      <c r="BN96" s="152">
        <v>-0.42577812857913866</v>
      </c>
    </row>
    <row r="97" spans="1:66" x14ac:dyDescent="0.25">
      <c r="A97" s="37" t="s">
        <v>231</v>
      </c>
      <c r="B97" s="144">
        <v>-3.056427374863846E-2</v>
      </c>
      <c r="C97" s="156">
        <v>-0.15092598195305928</v>
      </c>
      <c r="D97" s="156">
        <v>-0.15922940128944063</v>
      </c>
      <c r="E97" s="152">
        <v>-2.2198632313004119E-3</v>
      </c>
      <c r="F97" s="144">
        <v>-4.2102015478792332E-2</v>
      </c>
      <c r="G97" s="156">
        <v>-3.2430323643697356E-2</v>
      </c>
      <c r="H97" s="156">
        <v>-0.35772317841849066</v>
      </c>
      <c r="I97" s="152">
        <v>-3.9058051252175652E-2</v>
      </c>
      <c r="J97" s="144">
        <v>0.31099121970358823</v>
      </c>
      <c r="K97" s="156">
        <v>0.55879509164106622</v>
      </c>
      <c r="L97" s="156">
        <v>-1.483339840255919</v>
      </c>
      <c r="M97" s="152">
        <v>0.87828098945312583</v>
      </c>
      <c r="N97" s="144">
        <v>-0.14160075783219073</v>
      </c>
      <c r="O97" s="156">
        <v>-0.57053661990380355</v>
      </c>
      <c r="P97" s="156">
        <v>-0.59880552259136088</v>
      </c>
      <c r="Q97" s="152">
        <v>-5.5283904839822595E-2</v>
      </c>
      <c r="R97" s="144">
        <v>-0.10638601350280275</v>
      </c>
      <c r="S97" s="156">
        <v>-0.25052231559580029</v>
      </c>
      <c r="T97" s="156">
        <v>-0.69231382104512385</v>
      </c>
      <c r="U97" s="152">
        <v>-6.9471373711356588E-2</v>
      </c>
      <c r="V97" s="144">
        <v>1.3939632117673462E-2</v>
      </c>
      <c r="W97" s="156">
        <v>0.13376156556475927</v>
      </c>
      <c r="X97" s="156">
        <v>0.1381203311530097</v>
      </c>
      <c r="Y97" s="152">
        <v>-4.8330889151236622E-2</v>
      </c>
      <c r="Z97" s="144">
        <v>-0.11607435261197807</v>
      </c>
      <c r="AA97" s="156">
        <v>-0.17362174842648059</v>
      </c>
      <c r="AB97" s="156">
        <v>-0.88120133483126217</v>
      </c>
      <c r="AC97" s="152">
        <v>-7.0260888434709345E-2</v>
      </c>
      <c r="AD97" s="144">
        <v>-9.4281639673931217E-2</v>
      </c>
      <c r="AE97" s="156">
        <v>-0.39018389405092613</v>
      </c>
      <c r="AF97" s="156">
        <v>-0.33240798692758222</v>
      </c>
      <c r="AG97" s="152">
        <v>-8.4728753750845875E-2</v>
      </c>
      <c r="AH97" s="37" t="s">
        <v>231</v>
      </c>
      <c r="AI97" s="144">
        <v>-7.4254970243013751E-2</v>
      </c>
      <c r="AJ97" s="156">
        <v>-3.3316969937671637E-2</v>
      </c>
      <c r="AK97" s="156">
        <v>7.6133329619983314E-2</v>
      </c>
      <c r="AL97" s="152">
        <v>-0.12652684293727434</v>
      </c>
      <c r="AM97" s="144">
        <v>-0.12549831305808778</v>
      </c>
      <c r="AN97" s="156">
        <v>-0.37866506825097268</v>
      </c>
      <c r="AO97" s="156">
        <v>0.34127416614545858</v>
      </c>
      <c r="AP97" s="152">
        <v>-0.17111658783914896</v>
      </c>
      <c r="AQ97" s="144">
        <v>1.4823758056824241</v>
      </c>
      <c r="AR97" s="156">
        <v>2.7962831181621972</v>
      </c>
      <c r="AS97" s="156">
        <v>2.4642685696491302</v>
      </c>
      <c r="AT97" s="152">
        <v>1.9696447868540492</v>
      </c>
      <c r="AU97" s="144">
        <v>-8.2419737406100424E-2</v>
      </c>
      <c r="AV97" s="156">
        <v>-0.74144255283935934</v>
      </c>
      <c r="AW97" s="156">
        <v>0.5848239928476513</v>
      </c>
      <c r="AX97" s="152">
        <v>-5.2953836050091407E-3</v>
      </c>
      <c r="AY97" s="144">
        <v>-0.14849701446786834</v>
      </c>
      <c r="AZ97" s="156">
        <v>-0.20075455645047757</v>
      </c>
      <c r="BA97" s="156">
        <v>0.15353709655038905</v>
      </c>
      <c r="BB97" s="152">
        <v>-0.1908701787443956</v>
      </c>
      <c r="BC97" s="144">
        <v>-0.15591789293881853</v>
      </c>
      <c r="BD97" s="156">
        <v>-0.74333218309308613</v>
      </c>
      <c r="BE97" s="156">
        <v>0.48943226888610347</v>
      </c>
      <c r="BF97" s="152">
        <v>-0.21463175377969712</v>
      </c>
      <c r="BG97" s="144">
        <v>-0.10914333599163495</v>
      </c>
      <c r="BH97" s="156">
        <v>-5.505795779557765E-2</v>
      </c>
      <c r="BI97" s="156">
        <v>0.12545348510998267</v>
      </c>
      <c r="BJ97" s="152">
        <v>-9.7473801903701141E-2</v>
      </c>
      <c r="BK97" s="144">
        <v>-0.43518975208027832</v>
      </c>
      <c r="BL97" s="156">
        <v>-1.0545581644878625</v>
      </c>
      <c r="BM97" s="156">
        <v>-0.26766846004043376</v>
      </c>
      <c r="BN97" s="152">
        <v>-0.56865284637408875</v>
      </c>
    </row>
    <row r="98" spans="1:66" x14ac:dyDescent="0.25">
      <c r="A98" s="37" t="s">
        <v>232</v>
      </c>
      <c r="B98" s="144">
        <v>-7.4542064270432196E-2</v>
      </c>
      <c r="C98" s="156">
        <v>-0.28955599933554321</v>
      </c>
      <c r="D98" s="156">
        <v>-2.2721285626733589E-2</v>
      </c>
      <c r="E98" s="152">
        <v>-6.6867386225851977E-2</v>
      </c>
      <c r="F98" s="144">
        <v>-2.5783547096362991E-2</v>
      </c>
      <c r="G98" s="156">
        <v>-0.13644177749067321</v>
      </c>
      <c r="H98" s="156">
        <v>0.12519756587631825</v>
      </c>
      <c r="I98" s="152">
        <v>-4.4835284095985362E-2</v>
      </c>
      <c r="J98" s="144">
        <v>-5.7645852920325424E-2</v>
      </c>
      <c r="K98" s="156">
        <v>-0.73812208509741595</v>
      </c>
      <c r="L98" s="156">
        <v>0.45970262827522035</v>
      </c>
      <c r="M98" s="152">
        <v>5.7185970719748624E-3</v>
      </c>
      <c r="N98" s="144">
        <v>6.6074094470536249E-2</v>
      </c>
      <c r="O98" s="156">
        <v>0.30407198813987613</v>
      </c>
      <c r="P98" s="156">
        <v>0.13529416813922346</v>
      </c>
      <c r="Q98" s="152">
        <v>-5.4283153210463286E-2</v>
      </c>
      <c r="R98" s="144">
        <v>-6.5872700486929059E-2</v>
      </c>
      <c r="S98" s="156">
        <v>-0.12772682213722231</v>
      </c>
      <c r="T98" s="156">
        <v>-0.32551011354105519</v>
      </c>
      <c r="U98" s="152">
        <v>-3.3653766962718379E-2</v>
      </c>
      <c r="V98" s="144">
        <v>-4.2687641058813952E-2</v>
      </c>
      <c r="W98" s="156">
        <v>-0.10802193927722481</v>
      </c>
      <c r="X98" s="156">
        <v>-4.9728009233964698E-2</v>
      </c>
      <c r="Y98" s="152">
        <v>-6.1053983164192083E-2</v>
      </c>
      <c r="Z98" s="144">
        <v>3.5023987265609069E-2</v>
      </c>
      <c r="AA98" s="156">
        <v>-5.4209191823613168E-3</v>
      </c>
      <c r="AB98" s="156">
        <v>0.75041635797571082</v>
      </c>
      <c r="AC98" s="152">
        <v>-6.4483377709862344E-2</v>
      </c>
      <c r="AD98" s="144">
        <v>1.1222979901429397E-2</v>
      </c>
      <c r="AE98" s="156">
        <v>-0.21645312679492701</v>
      </c>
      <c r="AF98" s="156">
        <v>0.42117243097987433</v>
      </c>
      <c r="AG98" s="152">
        <v>2.5267357680467395E-2</v>
      </c>
      <c r="AH98" s="37" t="s">
        <v>232</v>
      </c>
      <c r="AI98" s="144">
        <v>-0.18315564197195133</v>
      </c>
      <c r="AJ98" s="156">
        <v>-0.52869162187328556</v>
      </c>
      <c r="AK98" s="156">
        <v>-0.14490612205570663</v>
      </c>
      <c r="AL98" s="152">
        <v>-0.1972909832125409</v>
      </c>
      <c r="AM98" s="144">
        <v>-0.14808865522081316</v>
      </c>
      <c r="AN98" s="156">
        <v>-0.54241051350450675</v>
      </c>
      <c r="AO98" s="156">
        <v>3.4721875034591676E-2</v>
      </c>
      <c r="AP98" s="152">
        <v>-0.18499515695136992</v>
      </c>
      <c r="AQ98" s="144">
        <v>1.1787315749349743</v>
      </c>
      <c r="AR98" s="156">
        <v>0.54872970535728527</v>
      </c>
      <c r="AS98" s="156">
        <v>2.0079799275907764</v>
      </c>
      <c r="AT98" s="152">
        <v>2.2056860021469635</v>
      </c>
      <c r="AU98" s="144">
        <v>-6.9684722043238168E-2</v>
      </c>
      <c r="AV98" s="156">
        <v>-1.3630515710499767</v>
      </c>
      <c r="AW98" s="156">
        <v>0.42581352792729099</v>
      </c>
      <c r="AX98" s="152">
        <v>-0.1700630120623472</v>
      </c>
      <c r="AY98" s="144">
        <v>-0.21465635213479106</v>
      </c>
      <c r="AZ98" s="156">
        <v>-0.53730057738099823</v>
      </c>
      <c r="BA98" s="156">
        <v>-0.73659734827105616</v>
      </c>
      <c r="BB98" s="152">
        <v>-0.14832517237253096</v>
      </c>
      <c r="BC98" s="144">
        <v>-0.18890699419500123</v>
      </c>
      <c r="BD98" s="156">
        <v>-0.59327896210716702</v>
      </c>
      <c r="BE98" s="156">
        <v>-1.4659250532449875E-2</v>
      </c>
      <c r="BF98" s="152">
        <v>-0.26482939142314743</v>
      </c>
      <c r="BG98" s="144">
        <v>-9.1945901383991835E-2</v>
      </c>
      <c r="BH98" s="156">
        <v>-0.16824361888266992</v>
      </c>
      <c r="BI98" s="156">
        <v>0.69786808907173814</v>
      </c>
      <c r="BJ98" s="152">
        <v>-0.2702523634432763</v>
      </c>
      <c r="BK98" s="144">
        <v>-0.32373052375549438</v>
      </c>
      <c r="BL98" s="156">
        <v>-1.2957933297550994</v>
      </c>
      <c r="BM98" s="156">
        <v>-0.26685224447062872</v>
      </c>
      <c r="BN98" s="152">
        <v>-0.3244404166437187</v>
      </c>
    </row>
    <row r="99" spans="1:66" x14ac:dyDescent="0.25">
      <c r="A99" s="98" t="s">
        <v>233</v>
      </c>
      <c r="B99" s="143">
        <v>-3.2910309600847842E-2</v>
      </c>
      <c r="C99" s="155">
        <v>-0.18732527421768008</v>
      </c>
      <c r="D99" s="155">
        <v>-6.7216942233722321E-2</v>
      </c>
      <c r="E99" s="151">
        <v>-1.1498245311224675E-2</v>
      </c>
      <c r="F99" s="143">
        <v>5.0713016411922496E-2</v>
      </c>
      <c r="G99" s="155">
        <v>-1.4703824707342328E-2</v>
      </c>
      <c r="H99" s="155">
        <v>-7.1747269671096348E-3</v>
      </c>
      <c r="I99" s="151">
        <v>9.1581569768922844E-2</v>
      </c>
      <c r="J99" s="143">
        <v>0.53497012306799618</v>
      </c>
      <c r="K99" s="155">
        <v>0.34835529865036818</v>
      </c>
      <c r="L99" s="155">
        <v>3.1914858159936443E-2</v>
      </c>
      <c r="M99" s="151">
        <v>1.315574471165343</v>
      </c>
      <c r="N99" s="143">
        <v>0.15560360996095124</v>
      </c>
      <c r="O99" s="155">
        <v>-0.19416117924556264</v>
      </c>
      <c r="P99" s="155">
        <v>0.49725363264092337</v>
      </c>
      <c r="Q99" s="151">
        <v>0.32803159421857808</v>
      </c>
      <c r="R99" s="143">
        <v>-2.800843759340399E-2</v>
      </c>
      <c r="S99" s="155">
        <v>-4.8892036538714656E-2</v>
      </c>
      <c r="T99" s="155">
        <v>-0.2964266458727014</v>
      </c>
      <c r="U99" s="151">
        <v>-2.3799928355228595E-2</v>
      </c>
      <c r="V99" s="143">
        <v>6.649698173428531E-2</v>
      </c>
      <c r="W99" s="155">
        <v>4.1097270699747668E-2</v>
      </c>
      <c r="X99" s="155">
        <v>5.2781816180859309E-2</v>
      </c>
      <c r="Y99" s="151">
        <v>0.1147328867512396</v>
      </c>
      <c r="Z99" s="143">
        <v>5.5319414863281402E-2</v>
      </c>
      <c r="AA99" s="155">
        <v>2.9694671810434059E-3</v>
      </c>
      <c r="AB99" s="155">
        <v>0.23490900434642725</v>
      </c>
      <c r="AC99" s="151">
        <v>4.2108062934039348E-2</v>
      </c>
      <c r="AD99" s="143">
        <v>-3.0739716279844398E-2</v>
      </c>
      <c r="AE99" s="155">
        <v>-0.16535178167215925</v>
      </c>
      <c r="AF99" s="155">
        <v>-0.35336999632863186</v>
      </c>
      <c r="AG99" s="151">
        <v>-1.7224113801110885E-2</v>
      </c>
      <c r="AH99" s="98" t="s">
        <v>233</v>
      </c>
      <c r="AI99" s="143">
        <v>-0.2180906759032144</v>
      </c>
      <c r="AJ99" s="155">
        <v>-0.70769585906574139</v>
      </c>
      <c r="AK99" s="155">
        <v>-0.19138942189481689</v>
      </c>
      <c r="AL99" s="151">
        <v>-0.20303353213957198</v>
      </c>
      <c r="AM99" s="143">
        <v>-7.3899960223070771E-2</v>
      </c>
      <c r="AN99" s="155">
        <v>-0.37837058702506887</v>
      </c>
      <c r="AO99" s="155">
        <v>7.4027335701645214E-2</v>
      </c>
      <c r="AP99" s="151">
        <v>-5.9290827284141479E-2</v>
      </c>
      <c r="AQ99" s="143">
        <v>1.4565711211239236</v>
      </c>
      <c r="AR99" s="155">
        <v>0.42098028131593068</v>
      </c>
      <c r="AS99" s="155">
        <v>1.3859516375822292</v>
      </c>
      <c r="AT99" s="151">
        <v>3.3012632927818011</v>
      </c>
      <c r="AU99" s="143">
        <v>3.3353726797989758E-2</v>
      </c>
      <c r="AV99" s="155">
        <v>-0.68433099409989495</v>
      </c>
      <c r="AW99" s="155">
        <v>0.70421396415247628</v>
      </c>
      <c r="AX99" s="151">
        <v>0.11995687202545868</v>
      </c>
      <c r="AY99" s="143">
        <v>-0.24783188524889233</v>
      </c>
      <c r="AZ99" s="155">
        <v>-0.47120824201337985</v>
      </c>
      <c r="BA99" s="155">
        <v>-1.2275089803230745</v>
      </c>
      <c r="BB99" s="151">
        <v>-0.18502054486568564</v>
      </c>
      <c r="BC99" s="143">
        <v>-6.3719374488462766E-2</v>
      </c>
      <c r="BD99" s="155">
        <v>-0.23003923373513047</v>
      </c>
      <c r="BE99" s="155">
        <v>0.10850083049036918</v>
      </c>
      <c r="BF99" s="151">
        <v>-9.3775174202107348E-2</v>
      </c>
      <c r="BG99" s="143">
        <v>-2.2255275451720458E-2</v>
      </c>
      <c r="BH99" s="155">
        <v>-0.22756555743177209</v>
      </c>
      <c r="BI99" s="155">
        <v>1.0113555916387327</v>
      </c>
      <c r="BJ99" s="151">
        <v>-8.4393092047146734E-2</v>
      </c>
      <c r="BK99" s="143">
        <v>-0.31485068338141797</v>
      </c>
      <c r="BL99" s="155">
        <v>-1.2206934295893763</v>
      </c>
      <c r="BM99" s="155">
        <v>5.0894736369984983E-2</v>
      </c>
      <c r="BN99" s="151">
        <v>-0.39490303570120089</v>
      </c>
    </row>
    <row r="100" spans="1:66" x14ac:dyDescent="0.25">
      <c r="A100" s="37" t="s">
        <v>234</v>
      </c>
      <c r="B100" s="144">
        <v>-2.5002625717236437E-2</v>
      </c>
      <c r="C100" s="156">
        <v>-6.6983062902044033E-2</v>
      </c>
      <c r="D100" s="156">
        <v>-0.14511496248189637</v>
      </c>
      <c r="E100" s="152">
        <v>7.8447540347412748E-3</v>
      </c>
      <c r="F100" s="144">
        <v>-4.5526143129053231E-3</v>
      </c>
      <c r="G100" s="156">
        <v>-4.6712572268044816E-2</v>
      </c>
      <c r="H100" s="156">
        <v>-0.49842057729660993</v>
      </c>
      <c r="I100" s="152">
        <v>0.11478564684462267</v>
      </c>
      <c r="J100" s="144">
        <v>0.23284931267908071</v>
      </c>
      <c r="K100" s="156">
        <v>-0.40978213870288727</v>
      </c>
      <c r="L100" s="156">
        <v>-0.70975312563279047</v>
      </c>
      <c r="M100" s="152">
        <v>0.82666808453806162</v>
      </c>
      <c r="N100" s="144">
        <v>0.28548155806065711</v>
      </c>
      <c r="O100" s="156">
        <v>-0.18196969064525081</v>
      </c>
      <c r="P100" s="156">
        <v>-0.47907980103673431</v>
      </c>
      <c r="Q100" s="152">
        <v>0.91271378342009535</v>
      </c>
      <c r="R100" s="144">
        <v>-5.9911656650090572E-2</v>
      </c>
      <c r="S100" s="156">
        <v>-0.31844513482829262</v>
      </c>
      <c r="T100" s="156">
        <v>-0.53887651122453306</v>
      </c>
      <c r="U100" s="152">
        <v>3.0795516827078817E-2</v>
      </c>
      <c r="V100" s="144">
        <v>1.7598256880028362E-2</v>
      </c>
      <c r="W100" s="156">
        <v>9.4061441870785245E-2</v>
      </c>
      <c r="X100" s="156">
        <v>-0.33588634810811691</v>
      </c>
      <c r="Y100" s="152">
        <v>7.7308129555643479E-2</v>
      </c>
      <c r="Z100" s="144">
        <v>-0.11987044924600077</v>
      </c>
      <c r="AA100" s="156">
        <v>-0.35917887446667152</v>
      </c>
      <c r="AB100" s="156">
        <v>-0.90788033484743735</v>
      </c>
      <c r="AC100" s="152">
        <v>4.8388202406668857E-2</v>
      </c>
      <c r="AD100" s="144">
        <v>9.1640347793890076E-2</v>
      </c>
      <c r="AE100" s="156">
        <v>0.3255270950407203</v>
      </c>
      <c r="AF100" s="156">
        <v>-0.28564710397769399</v>
      </c>
      <c r="AG100" s="152">
        <v>0.24622085231904789</v>
      </c>
      <c r="AH100" s="37" t="s">
        <v>234</v>
      </c>
      <c r="AI100" s="144">
        <v>-0.16301927333715494</v>
      </c>
      <c r="AJ100" s="156">
        <v>-0.69479031840832661</v>
      </c>
      <c r="AK100" s="156">
        <v>-0.39428259163179291</v>
      </c>
      <c r="AL100" s="152">
        <v>-7.2740740733635789E-2</v>
      </c>
      <c r="AM100" s="144">
        <v>-2.172516047613815E-2</v>
      </c>
      <c r="AN100" s="156">
        <v>-0.23028849810975771</v>
      </c>
      <c r="AO100" s="156">
        <v>-0.73812091680589198</v>
      </c>
      <c r="AP100" s="152">
        <v>0.1224738812653845</v>
      </c>
      <c r="AQ100" s="144">
        <v>1.0211648025303397</v>
      </c>
      <c r="AR100" s="156">
        <v>-0.24075383350886881</v>
      </c>
      <c r="AS100" s="156">
        <v>-1.7014754794535527</v>
      </c>
      <c r="AT100" s="152">
        <v>3.0262421422285053</v>
      </c>
      <c r="AU100" s="144">
        <v>0.36555850465995388</v>
      </c>
      <c r="AV100" s="156">
        <v>-0.64259550165474089</v>
      </c>
      <c r="AW100" s="156">
        <v>-0.44533752284794836</v>
      </c>
      <c r="AX100" s="152">
        <v>1.1311783195883875</v>
      </c>
      <c r="AY100" s="144">
        <v>-0.26017880823322637</v>
      </c>
      <c r="AZ100" s="156">
        <v>-0.74558630910002988</v>
      </c>
      <c r="BA100" s="156">
        <v>-1.8531270916834135</v>
      </c>
      <c r="BB100" s="152">
        <v>-9.6129552202224744E-2</v>
      </c>
      <c r="BC100" s="144">
        <v>5.5347229673173182E-2</v>
      </c>
      <c r="BD100" s="156">
        <v>0.16089833885806737</v>
      </c>
      <c r="BE100" s="156">
        <v>-0.19471221000821259</v>
      </c>
      <c r="BF100" s="152">
        <v>8.2656143991454378E-2</v>
      </c>
      <c r="BG100" s="144">
        <v>-0.14560139972908837</v>
      </c>
      <c r="BH100" s="156">
        <v>-0.53525207489447002</v>
      </c>
      <c r="BI100" s="156">
        <v>-0.80375630735656145</v>
      </c>
      <c r="BJ100" s="152">
        <v>-4.4248000803863485E-2</v>
      </c>
      <c r="BK100" s="144">
        <v>-2.2158028258456142E-2</v>
      </c>
      <c r="BL100" s="156">
        <v>-0.44646170747729208</v>
      </c>
      <c r="BM100" s="156">
        <v>-0.55025265625403375</v>
      </c>
      <c r="BN100" s="152">
        <v>0.16953534244755852</v>
      </c>
    </row>
    <row r="101" spans="1:66" x14ac:dyDescent="0.25">
      <c r="A101" s="37" t="s">
        <v>235</v>
      </c>
      <c r="B101" s="144">
        <v>-6.9884543583529801E-2</v>
      </c>
      <c r="C101" s="156">
        <v>-0.24175232607009978</v>
      </c>
      <c r="D101" s="156">
        <v>-0.17358365612113857</v>
      </c>
      <c r="E101" s="152">
        <v>-5.3949201789741164E-2</v>
      </c>
      <c r="F101" s="144">
        <v>1.2476869943593982E-3</v>
      </c>
      <c r="G101" s="156">
        <v>-0.19836902604435558</v>
      </c>
      <c r="H101" s="156">
        <v>0.19373459738501531</v>
      </c>
      <c r="I101" s="152">
        <v>1.1213587776502276E-2</v>
      </c>
      <c r="J101" s="144">
        <v>-0.13091390112218626</v>
      </c>
      <c r="K101" s="156">
        <v>-1.1082604855258573</v>
      </c>
      <c r="L101" s="156">
        <v>-4.3752685926218504E-2</v>
      </c>
      <c r="M101" s="152">
        <v>0.20935456873892733</v>
      </c>
      <c r="N101" s="144">
        <v>-5.2160105694144754E-2</v>
      </c>
      <c r="O101" s="156">
        <v>0.18176869671317508</v>
      </c>
      <c r="P101" s="156">
        <v>0.24312531772042867</v>
      </c>
      <c r="Q101" s="152">
        <v>-0.18995165933558944</v>
      </c>
      <c r="R101" s="144">
        <v>2.4422038739018159E-3</v>
      </c>
      <c r="S101" s="156">
        <v>0.16973081732079676</v>
      </c>
      <c r="T101" s="156">
        <v>8.652292267368189E-2</v>
      </c>
      <c r="U101" s="152">
        <v>-2.7542255223717005E-2</v>
      </c>
      <c r="V101" s="144">
        <v>9.332334706682488E-3</v>
      </c>
      <c r="W101" s="156">
        <v>-0.25310822284795798</v>
      </c>
      <c r="X101" s="156">
        <v>0.12472483668460299</v>
      </c>
      <c r="Y101" s="152">
        <v>5.0304020934264226E-2</v>
      </c>
      <c r="Z101" s="144">
        <v>-7.46808680386013E-3</v>
      </c>
      <c r="AA101" s="156">
        <v>-6.2738473473177514E-2</v>
      </c>
      <c r="AB101" s="156">
        <v>0.40832738620002829</v>
      </c>
      <c r="AC101" s="152">
        <v>-8.2901500868782119E-2</v>
      </c>
      <c r="AD101" s="144">
        <v>2.5781106702074119E-2</v>
      </c>
      <c r="AE101" s="156">
        <v>-0.26974622923490443</v>
      </c>
      <c r="AF101" s="156">
        <v>0.30905788923008526</v>
      </c>
      <c r="AG101" s="152">
        <v>6.2216086777765689E-2</v>
      </c>
      <c r="AH101" s="37" t="s">
        <v>235</v>
      </c>
      <c r="AI101" s="144">
        <v>-0.20233954317204628</v>
      </c>
      <c r="AJ101" s="156">
        <v>-0.7856166625253671</v>
      </c>
      <c r="AK101" s="156">
        <v>-0.40863684646349085</v>
      </c>
      <c r="AL101" s="152">
        <v>-0.12447007929207654</v>
      </c>
      <c r="AM101" s="144">
        <v>2.162454199701358E-2</v>
      </c>
      <c r="AN101" s="156">
        <v>-0.39622720051041593</v>
      </c>
      <c r="AO101" s="156">
        <v>-0.18666314100238601</v>
      </c>
      <c r="AP101" s="152">
        <v>0.17274552029406243</v>
      </c>
      <c r="AQ101" s="144">
        <v>0.57925968170456521</v>
      </c>
      <c r="AR101" s="156">
        <v>-1.9078094106757923</v>
      </c>
      <c r="AS101" s="156">
        <v>-0.26188832512385218</v>
      </c>
      <c r="AT101" s="152">
        <v>2.3573157215143068</v>
      </c>
      <c r="AU101" s="144">
        <v>0.45499915679799985</v>
      </c>
      <c r="AV101" s="156">
        <v>0.10970981496223775</v>
      </c>
      <c r="AW101" s="156">
        <v>0.39659331746384119</v>
      </c>
      <c r="AX101" s="152">
        <v>0.9965105650926207</v>
      </c>
      <c r="AY101" s="144">
        <v>-0.1513505908565218</v>
      </c>
      <c r="AZ101" s="156">
        <v>-0.32533317618343283</v>
      </c>
      <c r="BA101" s="156">
        <v>-1.0742903479646078</v>
      </c>
      <c r="BB101" s="152">
        <v>-5.4200433714585161E-2</v>
      </c>
      <c r="BC101" s="144">
        <v>5.0739932262182208E-2</v>
      </c>
      <c r="BD101" s="156">
        <v>-0.22597144955464987</v>
      </c>
      <c r="BE101" s="156">
        <v>-0.2081077044766193</v>
      </c>
      <c r="BF101" s="152">
        <v>0.18129105407695523</v>
      </c>
      <c r="BG101" s="144">
        <v>-3.6995133920970424E-2</v>
      </c>
      <c r="BH101" s="156">
        <v>-0.42436879994116694</v>
      </c>
      <c r="BI101" s="156">
        <v>0.48577241367472901</v>
      </c>
      <c r="BJ101" s="152">
        <v>-5.6888613237936259E-2</v>
      </c>
      <c r="BK101" s="144">
        <v>9.7904718117549194E-2</v>
      </c>
      <c r="BL101" s="156">
        <v>-0.32602404266127039</v>
      </c>
      <c r="BM101" s="156">
        <v>9.1213219903633735E-2</v>
      </c>
      <c r="BN101" s="152">
        <v>0.31648018297617009</v>
      </c>
    </row>
    <row r="102" spans="1:66" x14ac:dyDescent="0.25">
      <c r="A102" s="37" t="s">
        <v>236</v>
      </c>
      <c r="B102" s="144">
        <v>-3.5698403180443705E-2</v>
      </c>
      <c r="C102" s="156">
        <v>-0.12809428354642005</v>
      </c>
      <c r="D102" s="156">
        <v>-4.8457138434139679E-2</v>
      </c>
      <c r="E102" s="152">
        <v>-6.3756676757464881E-3</v>
      </c>
      <c r="F102" s="144">
        <v>1.0969182497797547E-3</v>
      </c>
      <c r="G102" s="156">
        <v>-0.12052517146056818</v>
      </c>
      <c r="H102" s="156">
        <v>-5.7529520390930955E-2</v>
      </c>
      <c r="I102" s="152">
        <v>6.4265845898042517E-2</v>
      </c>
      <c r="J102" s="144">
        <v>-0.23620040785676366</v>
      </c>
      <c r="K102" s="156">
        <v>-1.4009881663021595</v>
      </c>
      <c r="L102" s="156">
        <v>-0.49334864766715114</v>
      </c>
      <c r="M102" s="152">
        <v>0.12416053913725023</v>
      </c>
      <c r="N102" s="144">
        <v>2.7145409558304578E-3</v>
      </c>
      <c r="O102" s="156">
        <v>-0.42091540349934142</v>
      </c>
      <c r="P102" s="156">
        <v>0.24070937116186641</v>
      </c>
      <c r="Q102" s="152">
        <v>0.16459037868855786</v>
      </c>
      <c r="R102" s="144">
        <v>-1.1149098775442567E-4</v>
      </c>
      <c r="S102" s="156">
        <v>-7.5238924157935649E-2</v>
      </c>
      <c r="T102" s="156">
        <v>0.21379063347580463</v>
      </c>
      <c r="U102" s="152">
        <v>-7.7121387851306622E-3</v>
      </c>
      <c r="V102" s="144">
        <v>5.3848996978985486E-2</v>
      </c>
      <c r="W102" s="156">
        <v>-9.9788761283741145E-2</v>
      </c>
      <c r="X102" s="156">
        <v>0.11809703635576518</v>
      </c>
      <c r="Y102" s="152">
        <v>0.13276754273796865</v>
      </c>
      <c r="Z102" s="144">
        <v>-9.862311079715913E-2</v>
      </c>
      <c r="AA102" s="156">
        <v>-0.11790376284758297</v>
      </c>
      <c r="AB102" s="156">
        <v>-0.7086804296722562</v>
      </c>
      <c r="AC102" s="152">
        <v>-6.0665271854818403E-3</v>
      </c>
      <c r="AD102" s="144">
        <v>2.3656072465407352E-2</v>
      </c>
      <c r="AE102" s="156">
        <v>0.40837736853935436</v>
      </c>
      <c r="AF102" s="156">
        <v>-8.0858956949553473E-2</v>
      </c>
      <c r="AG102" s="152">
        <v>-3.4643469532142923E-3</v>
      </c>
      <c r="AH102" s="37" t="s">
        <v>236</v>
      </c>
      <c r="AI102" s="144">
        <v>-0.16349588208205779</v>
      </c>
      <c r="AJ102" s="156">
        <v>-0.62415494673624394</v>
      </c>
      <c r="AK102" s="156">
        <v>-0.43437269927089694</v>
      </c>
      <c r="AL102" s="152">
        <v>-6.3978360741971052E-2</v>
      </c>
      <c r="AM102" s="144">
        <v>4.8505007343156326E-2</v>
      </c>
      <c r="AN102" s="156">
        <v>-0.3803105944803109</v>
      </c>
      <c r="AO102" s="156">
        <v>-0.36939022726963522</v>
      </c>
      <c r="AP102" s="152">
        <v>0.28184665028809031</v>
      </c>
      <c r="AQ102" s="144">
        <v>0.40070512676812697</v>
      </c>
      <c r="AR102" s="156">
        <v>-2.5706754918805359</v>
      </c>
      <c r="AS102" s="156">
        <v>-1.2149396010662237</v>
      </c>
      <c r="AT102" s="152">
        <v>2.4757576635795822</v>
      </c>
      <c r="AU102" s="144">
        <v>0.39163960328329406</v>
      </c>
      <c r="AV102" s="156">
        <v>-0.6152775766769798</v>
      </c>
      <c r="AW102" s="156">
        <v>0.50200852048648414</v>
      </c>
      <c r="AX102" s="152">
        <v>1.2153840969916418</v>
      </c>
      <c r="AY102" s="144">
        <v>-8.5589381357347172E-2</v>
      </c>
      <c r="AZ102" s="156">
        <v>-0.27284527820414617</v>
      </c>
      <c r="BA102" s="156">
        <v>-0.53498960094774795</v>
      </c>
      <c r="BB102" s="152">
        <v>-2.8258805536997444E-2</v>
      </c>
      <c r="BC102" s="144">
        <v>0.14727657029998165</v>
      </c>
      <c r="BD102" s="156">
        <v>-0.21773827156116621</v>
      </c>
      <c r="BE102" s="156">
        <v>-4.0282658886889422E-2</v>
      </c>
      <c r="BF102" s="152">
        <v>0.37511257997911596</v>
      </c>
      <c r="BG102" s="144">
        <v>-0.17064223198373862</v>
      </c>
      <c r="BH102" s="156">
        <v>-0.5368516436063886</v>
      </c>
      <c r="BI102" s="156">
        <v>-0.97332437397323801</v>
      </c>
      <c r="BJ102" s="152">
        <v>1.5282372864442451E-3</v>
      </c>
      <c r="BK102" s="144">
        <v>0.11033781068152715</v>
      </c>
      <c r="BL102" s="156">
        <v>0.29880645267301098</v>
      </c>
      <c r="BM102" s="156">
        <v>-0.41081816802579407</v>
      </c>
      <c r="BN102" s="152">
        <v>0.2877484783424884</v>
      </c>
    </row>
    <row r="103" spans="1:66" x14ac:dyDescent="0.25">
      <c r="A103" s="98" t="s">
        <v>237</v>
      </c>
      <c r="B103" s="143">
        <v>-3.7677055045091556E-2</v>
      </c>
      <c r="C103" s="155">
        <v>-3.2603231133005117E-2</v>
      </c>
      <c r="D103" s="155">
        <v>0.18982139155270428</v>
      </c>
      <c r="E103" s="151">
        <v>-8.5829890298391831E-2</v>
      </c>
      <c r="F103" s="143">
        <v>-6.4653483402921097E-2</v>
      </c>
      <c r="G103" s="155">
        <v>-0.14159852358106928</v>
      </c>
      <c r="H103" s="155">
        <v>8.7296717897228149E-2</v>
      </c>
      <c r="I103" s="151">
        <v>-0.10915378655045993</v>
      </c>
      <c r="J103" s="143">
        <v>-0.11868818548328974</v>
      </c>
      <c r="K103" s="155">
        <v>-0.58339253186205653</v>
      </c>
      <c r="L103" s="155">
        <v>0.36800470062791391</v>
      </c>
      <c r="M103" s="151">
        <v>-5.9366756852005764E-2</v>
      </c>
      <c r="N103" s="143">
        <v>-3.0642078078810364E-2</v>
      </c>
      <c r="O103" s="155">
        <v>0.14139648799895355</v>
      </c>
      <c r="P103" s="155">
        <v>-0.17051766119326039</v>
      </c>
      <c r="Q103" s="151">
        <v>-1.4116569869567552E-2</v>
      </c>
      <c r="R103" s="143">
        <v>-6.1598576766177526E-2</v>
      </c>
      <c r="S103" s="155">
        <v>5.6645554139564958E-2</v>
      </c>
      <c r="T103" s="155">
        <v>-4.5271239316088341E-2</v>
      </c>
      <c r="U103" s="151">
        <v>-9.438574391038701E-2</v>
      </c>
      <c r="V103" s="143">
        <v>-7.1415256462028065E-2</v>
      </c>
      <c r="W103" s="155">
        <v>-9.9152570789363459E-2</v>
      </c>
      <c r="X103" s="155">
        <v>0.26977530518762372</v>
      </c>
      <c r="Y103" s="151">
        <v>-0.13610279151199256</v>
      </c>
      <c r="Z103" s="143">
        <v>-0.11743536470774019</v>
      </c>
      <c r="AA103" s="155">
        <v>-0.27826378855350375</v>
      </c>
      <c r="AB103" s="155">
        <v>-0.27090740166552152</v>
      </c>
      <c r="AC103" s="151">
        <v>-0.21901141871849772</v>
      </c>
      <c r="AD103" s="143">
        <v>5.7688384964076356E-2</v>
      </c>
      <c r="AE103" s="155">
        <v>-0.2382850650220103</v>
      </c>
      <c r="AF103" s="155">
        <v>0.21768370492490696</v>
      </c>
      <c r="AG103" s="151">
        <v>0.14095463661699181</v>
      </c>
      <c r="AH103" s="98" t="s">
        <v>237</v>
      </c>
      <c r="AI103" s="143">
        <v>-0.1682626275263015</v>
      </c>
      <c r="AJ103" s="155">
        <v>-0.46943290365156898</v>
      </c>
      <c r="AK103" s="155">
        <v>-0.17733436548447035</v>
      </c>
      <c r="AL103" s="151">
        <v>-0.13831000572913821</v>
      </c>
      <c r="AM103" s="143">
        <v>-6.6861492471687267E-2</v>
      </c>
      <c r="AN103" s="155">
        <v>-0.50720529335403786</v>
      </c>
      <c r="AO103" s="155">
        <v>-0.27491878240529743</v>
      </c>
      <c r="AP103" s="151">
        <v>8.1111293968707532E-2</v>
      </c>
      <c r="AQ103" s="143">
        <v>-0.25295318178315895</v>
      </c>
      <c r="AR103" s="155">
        <v>-3.5024233223929606</v>
      </c>
      <c r="AS103" s="155">
        <v>-0.87884975859824621</v>
      </c>
      <c r="AT103" s="151">
        <v>1.1008164355622334</v>
      </c>
      <c r="AU103" s="143">
        <v>0.20539391524353245</v>
      </c>
      <c r="AV103" s="155">
        <v>-0.27971990943246361</v>
      </c>
      <c r="AW103" s="155">
        <v>-0.16576277334769962</v>
      </c>
      <c r="AX103" s="151">
        <v>0.87323593290349621</v>
      </c>
      <c r="AY103" s="143">
        <v>-0.11917952053012071</v>
      </c>
      <c r="AZ103" s="155">
        <v>-0.16730768752586656</v>
      </c>
      <c r="BA103" s="155">
        <v>-0.28383419439113489</v>
      </c>
      <c r="BB103" s="151">
        <v>-9.884462109215586E-2</v>
      </c>
      <c r="BC103" s="143">
        <v>9.3643321036682714E-3</v>
      </c>
      <c r="BD103" s="155">
        <v>-0.35798811305027733</v>
      </c>
      <c r="BE103" s="155">
        <v>0.17671083011987498</v>
      </c>
      <c r="BF103" s="151">
        <v>0.12427690171588379</v>
      </c>
      <c r="BG103" s="143">
        <v>-0.34339701155476021</v>
      </c>
      <c r="BH103" s="155">
        <v>-0.81808489934093576</v>
      </c>
      <c r="BI103" s="155">
        <v>-1.4791407799851868</v>
      </c>
      <c r="BJ103" s="151">
        <v>-0.25959124436609282</v>
      </c>
      <c r="BK103" s="143">
        <v>0.1987659119254479</v>
      </c>
      <c r="BL103" s="155">
        <v>0.22587316932315993</v>
      </c>
      <c r="BM103" s="155">
        <v>0.16023553322774475</v>
      </c>
      <c r="BN103" s="151">
        <v>0.4459272287605911</v>
      </c>
    </row>
    <row r="104" spans="1:66" x14ac:dyDescent="0.25">
      <c r="A104" s="37" t="s">
        <v>238</v>
      </c>
      <c r="B104" s="144">
        <v>-1.3477846038427721E-2</v>
      </c>
      <c r="C104" s="156">
        <v>4.3225719991601963E-3</v>
      </c>
      <c r="D104" s="156">
        <v>-0.19123967215431303</v>
      </c>
      <c r="E104" s="152">
        <v>4.6773477716848255E-3</v>
      </c>
      <c r="F104" s="144">
        <v>-3.261526637886103E-2</v>
      </c>
      <c r="G104" s="156">
        <v>3.1908115891109645E-2</v>
      </c>
      <c r="H104" s="156">
        <v>-9.1615670103186275E-2</v>
      </c>
      <c r="I104" s="152">
        <v>-6.5334809846424147E-2</v>
      </c>
      <c r="J104" s="144">
        <v>-0.36459053962991206</v>
      </c>
      <c r="K104" s="156">
        <v>-1.2570601687049852</v>
      </c>
      <c r="L104" s="156">
        <v>0.21699738035340488</v>
      </c>
      <c r="M104" s="152">
        <v>-0.3715664438287245</v>
      </c>
      <c r="N104" s="144">
        <v>-5.7772565696476263E-2</v>
      </c>
      <c r="O104" s="156">
        <v>-7.7094724540219595E-2</v>
      </c>
      <c r="P104" s="156">
        <v>-0.68108034753852387</v>
      </c>
      <c r="Q104" s="152">
        <v>-0.11415311109332249</v>
      </c>
      <c r="R104" s="144">
        <v>8.4161837522087612E-3</v>
      </c>
      <c r="S104" s="156">
        <v>-0.10545685422768836</v>
      </c>
      <c r="T104" s="156">
        <v>-4.309797669399984E-3</v>
      </c>
      <c r="U104" s="152">
        <v>-7.7041722278008429E-3</v>
      </c>
      <c r="V104" s="144">
        <v>-4.572375915301663E-2</v>
      </c>
      <c r="W104" s="156">
        <v>0.1874419652456325</v>
      </c>
      <c r="X104" s="156">
        <v>-0.2668552052349451</v>
      </c>
      <c r="Y104" s="152">
        <v>-9.8030308911372988E-2</v>
      </c>
      <c r="Z104" s="144">
        <v>-8.9639711722484527E-3</v>
      </c>
      <c r="AA104" s="156">
        <v>0.37056886942303935</v>
      </c>
      <c r="AB104" s="156">
        <v>0.10023454758562877</v>
      </c>
      <c r="AC104" s="152">
        <v>-4.9829282664886287E-2</v>
      </c>
      <c r="AD104" s="144">
        <v>1.0068305987775972E-3</v>
      </c>
      <c r="AE104" s="156">
        <v>-0.18750984998199804</v>
      </c>
      <c r="AF104" s="156">
        <v>0.17915622557445854</v>
      </c>
      <c r="AG104" s="152">
        <v>1.5703651948244968E-2</v>
      </c>
      <c r="AH104" s="37" t="s">
        <v>238</v>
      </c>
      <c r="AI104" s="144">
        <v>-0.15673784784749278</v>
      </c>
      <c r="AJ104" s="156">
        <v>-0.39812726875036475</v>
      </c>
      <c r="AK104" s="156">
        <v>-0.22345907515688701</v>
      </c>
      <c r="AL104" s="152">
        <v>-0.14147741199219466</v>
      </c>
      <c r="AM104" s="144">
        <v>-9.4924144537642974E-2</v>
      </c>
      <c r="AN104" s="156">
        <v>-0.42858460519488339</v>
      </c>
      <c r="AO104" s="156">
        <v>0.13188612478812622</v>
      </c>
      <c r="AP104" s="152">
        <v>-9.9009162722339283E-2</v>
      </c>
      <c r="AQ104" s="144">
        <v>-0.85039303409215172</v>
      </c>
      <c r="AR104" s="156">
        <v>-4.3497013523950585</v>
      </c>
      <c r="AS104" s="156">
        <v>4.7900747387949139E-2</v>
      </c>
      <c r="AT104" s="152">
        <v>-9.7418092804552714E-2</v>
      </c>
      <c r="AU104" s="144">
        <v>-0.13786020851360092</v>
      </c>
      <c r="AV104" s="156">
        <v>-0.17484494332743239</v>
      </c>
      <c r="AW104" s="156">
        <v>-0.36776331984948918</v>
      </c>
      <c r="AX104" s="152">
        <v>-0.15363096160992162</v>
      </c>
      <c r="AY104" s="144">
        <v>-5.0851680127821375E-2</v>
      </c>
      <c r="AZ104" s="156">
        <v>4.5680593074737708E-2</v>
      </c>
      <c r="BA104" s="156">
        <v>0.25073251916399819</v>
      </c>
      <c r="BB104" s="152">
        <v>-0.13734431014703552</v>
      </c>
      <c r="BC104" s="144">
        <v>-5.3957683929376721E-2</v>
      </c>
      <c r="BD104" s="156">
        <v>-0.26460758967543008</v>
      </c>
      <c r="BE104" s="156">
        <v>0.24574197299304679</v>
      </c>
      <c r="BF104" s="152">
        <v>-5.1061536751132675E-2</v>
      </c>
      <c r="BG104" s="144">
        <v>-0.2324905334810079</v>
      </c>
      <c r="BH104" s="156">
        <v>-8.8337155451224891E-2</v>
      </c>
      <c r="BI104" s="156">
        <v>-0.47102589755212065</v>
      </c>
      <c r="BJ104" s="152">
        <v>-0.35780872943764797</v>
      </c>
      <c r="BK104" s="144">
        <v>0.10813239473033542</v>
      </c>
      <c r="BL104" s="156">
        <v>-0.28716377569955842</v>
      </c>
      <c r="BM104" s="156">
        <v>0.62503886277989729</v>
      </c>
      <c r="BN104" s="152">
        <v>0.21541002838978818</v>
      </c>
    </row>
    <row r="105" spans="1:66" x14ac:dyDescent="0.25">
      <c r="A105" s="37" t="s">
        <v>239</v>
      </c>
      <c r="B105" s="144">
        <v>-5.2276473685370917E-3</v>
      </c>
      <c r="C105" s="156">
        <v>8.2754624169474766E-2</v>
      </c>
      <c r="D105" s="156">
        <v>-4.5063643671516829E-3</v>
      </c>
      <c r="E105" s="152">
        <v>-2.9625923600165027E-2</v>
      </c>
      <c r="F105" s="144">
        <v>-1.4462501018225993E-2</v>
      </c>
      <c r="G105" s="156">
        <v>-7.922656308914533E-3</v>
      </c>
      <c r="H105" s="156">
        <v>-0.15179285489024608</v>
      </c>
      <c r="I105" s="152">
        <v>2.2023779022791068E-2</v>
      </c>
      <c r="J105" s="144">
        <v>0.24460620977869318</v>
      </c>
      <c r="K105" s="156">
        <v>-1.1499977047422725</v>
      </c>
      <c r="L105" s="156">
        <v>4.0566915185795693E-2</v>
      </c>
      <c r="M105" s="152">
        <v>1.0358463501788844</v>
      </c>
      <c r="N105" s="144">
        <v>7.183966213580506E-2</v>
      </c>
      <c r="O105" s="156">
        <v>-9.7397608934004065E-2</v>
      </c>
      <c r="P105" s="156">
        <v>0.6777188582933622</v>
      </c>
      <c r="Q105" s="152">
        <v>-2.825400709350756E-2</v>
      </c>
      <c r="R105" s="144">
        <v>-1.9256109934055576E-2</v>
      </c>
      <c r="S105" s="156">
        <v>7.9993570592879593E-2</v>
      </c>
      <c r="T105" s="156">
        <v>0.34639121047022137</v>
      </c>
      <c r="U105" s="152">
        <v>-2.5316089507842587E-2</v>
      </c>
      <c r="V105" s="144">
        <v>-1.9441181179349787E-2</v>
      </c>
      <c r="W105" s="156">
        <v>0.11381581641824923</v>
      </c>
      <c r="X105" s="156">
        <v>-0.34537565105770618</v>
      </c>
      <c r="Y105" s="152">
        <v>1.1750551451995772E-2</v>
      </c>
      <c r="Z105" s="144">
        <v>-5.7201625350036922E-2</v>
      </c>
      <c r="AA105" s="156">
        <v>-7.0374369154226901E-2</v>
      </c>
      <c r="AB105" s="156">
        <v>-0.47795869135221203</v>
      </c>
      <c r="AC105" s="152">
        <v>2.0107444916139805E-3</v>
      </c>
      <c r="AD105" s="144">
        <v>3.4355520547784124E-3</v>
      </c>
      <c r="AE105" s="156">
        <v>1.7037286150585196E-2</v>
      </c>
      <c r="AF105" s="156">
        <v>-7.1244508717299482E-2</v>
      </c>
      <c r="AG105" s="152">
        <v>-1.3914074858648373E-2</v>
      </c>
      <c r="AH105" s="37" t="s">
        <v>239</v>
      </c>
      <c r="AI105" s="144">
        <v>-9.2080951632500074E-2</v>
      </c>
      <c r="AJ105" s="156">
        <v>-7.3620318510790206E-2</v>
      </c>
      <c r="AK105" s="156">
        <v>-5.4381783402900119E-2</v>
      </c>
      <c r="AL105" s="152">
        <v>-0.11715413380261852</v>
      </c>
      <c r="AM105" s="144">
        <v>-0.11063433255022836</v>
      </c>
      <c r="AN105" s="156">
        <v>-0.23813823545944235</v>
      </c>
      <c r="AO105" s="156">
        <v>-0.21364132748713516</v>
      </c>
      <c r="AP105" s="152">
        <v>-8.8198971476050492E-2</v>
      </c>
      <c r="AQ105" s="144">
        <v>-0.47487292319127228</v>
      </c>
      <c r="AR105" s="156">
        <v>-4.3914385716114737</v>
      </c>
      <c r="AS105" s="156">
        <v>0.13222034849996334</v>
      </c>
      <c r="AT105" s="152">
        <v>0.72907368863540434</v>
      </c>
      <c r="AU105" s="144">
        <v>-1.386044068365111E-2</v>
      </c>
      <c r="AV105" s="156">
        <v>-0.45401124897461154</v>
      </c>
      <c r="AW105" s="156">
        <v>6.6830220723444356E-2</v>
      </c>
      <c r="AX105" s="152">
        <v>8.0666906321602561E-3</v>
      </c>
      <c r="AY105" s="144">
        <v>-7.2549993935778767E-2</v>
      </c>
      <c r="AZ105" s="156">
        <v>-4.4056653653179456E-2</v>
      </c>
      <c r="BA105" s="156">
        <v>0.51060080696053767</v>
      </c>
      <c r="BB105" s="152">
        <v>-0.1351181444311611</v>
      </c>
      <c r="BC105" s="144">
        <v>-8.2731199815408996E-2</v>
      </c>
      <c r="BD105" s="156">
        <v>0.10231644959077713</v>
      </c>
      <c r="BE105" s="156">
        <v>-0.22435851474926238</v>
      </c>
      <c r="BF105" s="152">
        <v>-8.9615006233401129E-2</v>
      </c>
      <c r="BG105" s="144">
        <v>-0.28222407202718469</v>
      </c>
      <c r="BH105" s="156">
        <v>-9.5973051132274279E-2</v>
      </c>
      <c r="BI105" s="156">
        <v>-1.357311975104361</v>
      </c>
      <c r="BJ105" s="152">
        <v>-0.27289648407725187</v>
      </c>
      <c r="BK105" s="144">
        <v>8.5786840083039717E-2</v>
      </c>
      <c r="BL105" s="156">
        <v>-3.8026031406879213E-4</v>
      </c>
      <c r="BM105" s="156">
        <v>0.24473646483251255</v>
      </c>
      <c r="BN105" s="152">
        <v>0.13927986675337412</v>
      </c>
    </row>
    <row r="106" spans="1:66" x14ac:dyDescent="0.25">
      <c r="A106" s="37" t="s">
        <v>240</v>
      </c>
      <c r="B106" s="144">
        <v>-1.4678621357744781E-2</v>
      </c>
      <c r="C106" s="156">
        <v>4.8874146645243144E-2</v>
      </c>
      <c r="D106" s="156">
        <v>-4.4317152441675667E-2</v>
      </c>
      <c r="E106" s="152">
        <v>-3.2454785858548441E-2</v>
      </c>
      <c r="F106" s="144">
        <v>-2.7655131331725702E-2</v>
      </c>
      <c r="G106" s="156">
        <v>-0.14110330060495535</v>
      </c>
      <c r="H106" s="156">
        <v>-0.23319766503413497</v>
      </c>
      <c r="I106" s="152">
        <v>1.7058712646138119E-2</v>
      </c>
      <c r="J106" s="144">
        <v>6.164460026292673E-2</v>
      </c>
      <c r="K106" s="156">
        <v>-1.3554009489246361</v>
      </c>
      <c r="L106" s="156">
        <v>-0.77897850824524184</v>
      </c>
      <c r="M106" s="152">
        <v>0.58317613299219673</v>
      </c>
      <c r="N106" s="144">
        <v>-0.10943751724435513</v>
      </c>
      <c r="O106" s="156">
        <v>-0.69079266693745778</v>
      </c>
      <c r="P106" s="156">
        <v>1.4709924583053535E-2</v>
      </c>
      <c r="Q106" s="152">
        <v>-0.18355988292795811</v>
      </c>
      <c r="R106" s="144">
        <v>-2.6210574969392608E-2</v>
      </c>
      <c r="S106" s="156">
        <v>-3.4966081445162001E-2</v>
      </c>
      <c r="T106" s="156">
        <v>-0.3877465948105403</v>
      </c>
      <c r="U106" s="152">
        <v>2.5183286627831869E-2</v>
      </c>
      <c r="V106" s="144">
        <v>-3.5592827060558996E-2</v>
      </c>
      <c r="W106" s="156">
        <v>-0.10696590065867273</v>
      </c>
      <c r="X106" s="156">
        <v>-0.39146292848598918</v>
      </c>
      <c r="Y106" s="152">
        <v>2.6307716183891827E-2</v>
      </c>
      <c r="Z106" s="144">
        <v>-3.5614388135096098E-2</v>
      </c>
      <c r="AA106" s="156">
        <v>-0.14415109932312831</v>
      </c>
      <c r="AB106" s="156">
        <v>0.13492405569667731</v>
      </c>
      <c r="AC106" s="152">
        <v>-5.1810467400630555E-2</v>
      </c>
      <c r="AD106" s="144">
        <v>2.9955688590314722E-2</v>
      </c>
      <c r="AE106" s="156">
        <v>0.12539940027800078</v>
      </c>
      <c r="AF106" s="156">
        <v>0.12896048024278706</v>
      </c>
      <c r="AG106" s="152">
        <v>-6.7271150283203518E-3</v>
      </c>
      <c r="AH106" s="37" t="s">
        <v>240</v>
      </c>
      <c r="AI106" s="144">
        <v>-7.106116980980115E-2</v>
      </c>
      <c r="AJ106" s="156">
        <v>0.10334811168087299</v>
      </c>
      <c r="AK106" s="156">
        <v>-5.0241797410436106E-2</v>
      </c>
      <c r="AL106" s="152">
        <v>-0.14323325198542047</v>
      </c>
      <c r="AM106" s="144">
        <v>-0.13938638213173382</v>
      </c>
      <c r="AN106" s="156">
        <v>-0.25871636460382952</v>
      </c>
      <c r="AO106" s="156">
        <v>-0.38930947213033917</v>
      </c>
      <c r="AP106" s="152">
        <v>-0.13540610472795489</v>
      </c>
      <c r="AQ106" s="144">
        <v>-0.17702791507158189</v>
      </c>
      <c r="AR106" s="156">
        <v>-4.3458513542339503</v>
      </c>
      <c r="AS106" s="156">
        <v>-0.15340951207812736</v>
      </c>
      <c r="AT106" s="152">
        <v>1.1880892824903508</v>
      </c>
      <c r="AU106" s="144">
        <v>-0.1260124988838367</v>
      </c>
      <c r="AV106" s="156">
        <v>-0.72388851241272789</v>
      </c>
      <c r="AW106" s="156">
        <v>-0.15916922585536852</v>
      </c>
      <c r="AX106" s="152">
        <v>-0.34008357098435571</v>
      </c>
      <c r="AY106" s="144">
        <v>-9.864907791741695E-2</v>
      </c>
      <c r="AZ106" s="156">
        <v>-3.7838109404058073E-3</v>
      </c>
      <c r="BA106" s="156">
        <v>-9.093642132580726E-2</v>
      </c>
      <c r="BB106" s="152">
        <v>-0.10222271901819857</v>
      </c>
      <c r="BC106" s="144">
        <v>-0.17217302385495348</v>
      </c>
      <c r="BD106" s="156">
        <v>9.5139310215845541E-2</v>
      </c>
      <c r="BE106" s="156">
        <v>-0.73391847959101675</v>
      </c>
      <c r="BF106" s="152">
        <v>-0.19607483278747795</v>
      </c>
      <c r="BG106" s="144">
        <v>-0.21921534936512166</v>
      </c>
      <c r="BH106" s="156">
        <v>-0.12222038760781961</v>
      </c>
      <c r="BI106" s="156">
        <v>-0.51370748973542746</v>
      </c>
      <c r="BJ106" s="152">
        <v>-0.31864042429240058</v>
      </c>
      <c r="BK106" s="144">
        <v>9.2086456207947087E-2</v>
      </c>
      <c r="BL106" s="156">
        <v>-0.28335822857542237</v>
      </c>
      <c r="BM106" s="156">
        <v>0.45455590202485308</v>
      </c>
      <c r="BN106" s="152">
        <v>0.13601709867826806</v>
      </c>
    </row>
  </sheetData>
  <mergeCells count="16">
    <mergeCell ref="AY9:BB9"/>
    <mergeCell ref="BC9:BF9"/>
    <mergeCell ref="BG9:BJ9"/>
    <mergeCell ref="BK9:BN9"/>
    <mergeCell ref="Z9:AC9"/>
    <mergeCell ref="AD9:AG9"/>
    <mergeCell ref="AI9:AL9"/>
    <mergeCell ref="AM9:AP9"/>
    <mergeCell ref="AQ9:AT9"/>
    <mergeCell ref="AU9:AX9"/>
    <mergeCell ref="V9:Y9"/>
    <mergeCell ref="B9:E9"/>
    <mergeCell ref="F9:I9"/>
    <mergeCell ref="J9:M9"/>
    <mergeCell ref="N9:Q9"/>
    <mergeCell ref="R9:U9"/>
  </mergeCells>
  <pageMargins left="0.7" right="0.7" top="0.75" bottom="0.75" header="0.3" footer="0.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F182"/>
  <sheetViews>
    <sheetView zoomScaleNormal="100" workbookViewId="0">
      <pane xSplit="1" ySplit="10" topLeftCell="B83" activePane="bottomRight" state="frozen"/>
      <selection activeCell="B8" sqref="A1:XFD1048576"/>
      <selection pane="topRight" activeCell="B8" sqref="A1:XFD1048576"/>
      <selection pane="bottomLeft" activeCell="B8" sqref="A1:XFD1048576"/>
      <selection pane="bottomRight" activeCell="I86" sqref="I86"/>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35</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3261.7782165764579</v>
      </c>
      <c r="C11" s="74">
        <v>11.2975051889253</v>
      </c>
      <c r="D11" s="74">
        <v>817.28828469536313</v>
      </c>
      <c r="E11" s="60">
        <v>86.673995230200603</v>
      </c>
      <c r="F11" s="61">
        <v>120.67448450485226</v>
      </c>
      <c r="G11" s="61">
        <v>124.8290274788789</v>
      </c>
      <c r="H11" s="61">
        <v>51.997632994560597</v>
      </c>
      <c r="I11" s="62">
        <v>433.11314448687074</v>
      </c>
      <c r="J11" s="74">
        <v>1522.3799781574</v>
      </c>
      <c r="K11" s="74">
        <v>861.94941472066739</v>
      </c>
      <c r="L11" s="60">
        <v>293.87437626214216</v>
      </c>
      <c r="M11" s="61">
        <v>164.25970239646401</v>
      </c>
      <c r="N11" s="61">
        <v>36.808812150324499</v>
      </c>
      <c r="O11" s="61">
        <v>17.880571704705911</v>
      </c>
      <c r="P11" s="61">
        <v>60.967509305828003</v>
      </c>
      <c r="Q11" s="61">
        <v>23.888587960856199</v>
      </c>
      <c r="R11" s="61">
        <v>225.7364735045245</v>
      </c>
      <c r="S11" s="63">
        <v>38.533381435822101</v>
      </c>
      <c r="T11" s="162">
        <v>48.863033814101883</v>
      </c>
      <c r="U11" s="52">
        <v>3300.8882785857036</v>
      </c>
      <c r="V11" s="52">
        <v>19.929037796523232</v>
      </c>
      <c r="W11" s="52">
        <v>790.18616180716788</v>
      </c>
      <c r="X11" s="121">
        <v>88.989614475738946</v>
      </c>
      <c r="Y11" s="121">
        <v>130.59798223783505</v>
      </c>
      <c r="Z11" s="121">
        <v>86.725570939593453</v>
      </c>
      <c r="AA11" s="121">
        <v>37.148206716667268</v>
      </c>
      <c r="AB11" s="121">
        <v>446.72478743733319</v>
      </c>
      <c r="AC11" s="52">
        <v>1553.5660380702632</v>
      </c>
      <c r="AD11" s="52">
        <v>880.01398097669721</v>
      </c>
      <c r="AE11" s="121">
        <v>329.79939575092686</v>
      </c>
      <c r="AF11" s="121">
        <v>164.45422248607767</v>
      </c>
      <c r="AG11" s="121">
        <v>47.6492973800135</v>
      </c>
      <c r="AH11" s="121">
        <v>21.611823641275489</v>
      </c>
      <c r="AI11" s="121">
        <v>63.606998955181261</v>
      </c>
      <c r="AJ11" s="121">
        <v>30.098049535551237</v>
      </c>
      <c r="AK11" s="121">
        <v>197.53202610405233</v>
      </c>
      <c r="AL11" s="121">
        <v>25.262167123619008</v>
      </c>
      <c r="AM11" s="52">
        <v>57.193059935051416</v>
      </c>
      <c r="AN11" s="53">
        <v>22663.723997969864</v>
      </c>
      <c r="AO11" s="53">
        <v>159.87167546469959</v>
      </c>
      <c r="AP11" s="53">
        <v>4328.2126507621169</v>
      </c>
      <c r="AQ11" s="122">
        <v>518.97003775198903</v>
      </c>
      <c r="AR11" s="122">
        <v>1054.368473181391</v>
      </c>
      <c r="AS11" s="122">
        <v>440.4269172947279</v>
      </c>
      <c r="AT11" s="122">
        <v>110.8051464531932</v>
      </c>
      <c r="AU11" s="122">
        <v>2203.642076080816</v>
      </c>
      <c r="AV11" s="53">
        <v>8482.7755622101195</v>
      </c>
      <c r="AW11" s="53">
        <v>8797.2895495240773</v>
      </c>
      <c r="AX11" s="122">
        <v>4139.5752897386537</v>
      </c>
      <c r="AY11" s="122">
        <v>1627.6049456846372</v>
      </c>
      <c r="AZ11" s="122">
        <v>445.49594893671599</v>
      </c>
      <c r="BA11" s="122">
        <v>153.77443625349881</v>
      </c>
      <c r="BB11" s="122">
        <v>462.20877625183027</v>
      </c>
      <c r="BC11" s="122">
        <v>171.8423819731928</v>
      </c>
      <c r="BD11" s="122">
        <v>1520.9769461163887</v>
      </c>
      <c r="BE11" s="122">
        <v>275.8108245691609</v>
      </c>
      <c r="BF11" s="53">
        <v>895.57456000884895</v>
      </c>
    </row>
    <row r="12" spans="1:58" s="29" customFormat="1" x14ac:dyDescent="0.25">
      <c r="A12" s="37" t="s">
        <v>139</v>
      </c>
      <c r="B12" s="59">
        <v>3566.8223352418627</v>
      </c>
      <c r="C12" s="74">
        <v>7.9204809846903297</v>
      </c>
      <c r="D12" s="74">
        <v>945.53954891421006</v>
      </c>
      <c r="E12" s="60">
        <v>79.022614159198994</v>
      </c>
      <c r="F12" s="61">
        <v>141.34496379280779</v>
      </c>
      <c r="G12" s="61">
        <v>151.3336733022507</v>
      </c>
      <c r="H12" s="61">
        <v>21.342556349465202</v>
      </c>
      <c r="I12" s="62">
        <v>552.49574131048735</v>
      </c>
      <c r="J12" s="74">
        <v>1511.96452872643</v>
      </c>
      <c r="K12" s="74">
        <v>1039.5733342810549</v>
      </c>
      <c r="L12" s="60">
        <v>368.85500568806049</v>
      </c>
      <c r="M12" s="61">
        <v>217.432593796465</v>
      </c>
      <c r="N12" s="61">
        <v>33.036228501575401</v>
      </c>
      <c r="O12" s="61">
        <v>83.504993609120334</v>
      </c>
      <c r="P12" s="61">
        <v>34.310479169820397</v>
      </c>
      <c r="Q12" s="61">
        <v>30.275056714559501</v>
      </c>
      <c r="R12" s="61">
        <v>243.968333401064</v>
      </c>
      <c r="S12" s="63">
        <v>28.19064340038992</v>
      </c>
      <c r="T12" s="162">
        <v>61.824442335477016</v>
      </c>
      <c r="U12" s="52">
        <v>3679.7019191526178</v>
      </c>
      <c r="V12" s="52">
        <v>12.583232395034599</v>
      </c>
      <c r="W12" s="52">
        <v>900.1984649744735</v>
      </c>
      <c r="X12" s="121">
        <v>88.875940548422363</v>
      </c>
      <c r="Y12" s="121">
        <v>145.90810612798376</v>
      </c>
      <c r="Z12" s="121">
        <v>122.51995079729529</v>
      </c>
      <c r="AA12" s="121">
        <v>34.222576866492567</v>
      </c>
      <c r="AB12" s="121">
        <v>508.67189063427941</v>
      </c>
      <c r="AC12" s="52">
        <v>1607.6458187045935</v>
      </c>
      <c r="AD12" s="52">
        <v>1090.8728709210759</v>
      </c>
      <c r="AE12" s="121">
        <v>440.62980809631927</v>
      </c>
      <c r="AF12" s="121">
        <v>204.7409285330273</v>
      </c>
      <c r="AG12" s="121">
        <v>36.362841525569998</v>
      </c>
      <c r="AH12" s="121">
        <v>58.275671534229843</v>
      </c>
      <c r="AI12" s="121">
        <v>46.109154152768667</v>
      </c>
      <c r="AJ12" s="121">
        <v>41.16957617318657</v>
      </c>
      <c r="AK12" s="121">
        <v>229.64564798365612</v>
      </c>
      <c r="AL12" s="121">
        <v>33.939242922318137</v>
      </c>
      <c r="AM12" s="52">
        <v>68.401532157440386</v>
      </c>
      <c r="AN12" s="53">
        <v>26172.275346771843</v>
      </c>
      <c r="AO12" s="53">
        <v>109.44941602220391</v>
      </c>
      <c r="AP12" s="53">
        <v>5375.7989909162898</v>
      </c>
      <c r="AQ12" s="122">
        <v>676.23258689766601</v>
      </c>
      <c r="AR12" s="122">
        <v>1082.6618454777456</v>
      </c>
      <c r="AS12" s="122">
        <v>667.74224558733124</v>
      </c>
      <c r="AT12" s="122">
        <v>309.00942035773539</v>
      </c>
      <c r="AU12" s="122">
        <v>2640.1528925958114</v>
      </c>
      <c r="AV12" s="53">
        <v>9306.7330693397198</v>
      </c>
      <c r="AW12" s="53">
        <v>10335.15723185959</v>
      </c>
      <c r="AX12" s="122">
        <v>4722.2578242467252</v>
      </c>
      <c r="AY12" s="122">
        <v>1844.6309675803159</v>
      </c>
      <c r="AZ12" s="122">
        <v>502.79240641806803</v>
      </c>
      <c r="BA12" s="122">
        <v>257.35855555866362</v>
      </c>
      <c r="BB12" s="122">
        <v>511.757387876297</v>
      </c>
      <c r="BC12" s="122">
        <v>423.5586630676159</v>
      </c>
      <c r="BD12" s="122">
        <v>1732.5158293174659</v>
      </c>
      <c r="BE12" s="122">
        <v>340.28559779443873</v>
      </c>
      <c r="BF12" s="53">
        <v>1045.1366386340362</v>
      </c>
    </row>
    <row r="13" spans="1:58" s="29" customFormat="1" x14ac:dyDescent="0.25">
      <c r="A13" s="37" t="s">
        <v>140</v>
      </c>
      <c r="B13" s="59">
        <v>3742.0446640633345</v>
      </c>
      <c r="C13" s="74">
        <v>12.2261658546036</v>
      </c>
      <c r="D13" s="74">
        <v>862.96420553820712</v>
      </c>
      <c r="E13" s="60">
        <v>67.320045309300497</v>
      </c>
      <c r="F13" s="61">
        <v>144.34670323890495</v>
      </c>
      <c r="G13" s="61">
        <v>134.20424078260226</v>
      </c>
      <c r="H13" s="61">
        <v>31.410466261589299</v>
      </c>
      <c r="I13" s="62">
        <v>485.68274994581009</v>
      </c>
      <c r="J13" s="74">
        <v>1808.4553244633601</v>
      </c>
      <c r="K13" s="74">
        <v>1009.8993602426375</v>
      </c>
      <c r="L13" s="60">
        <v>430.92164822953828</v>
      </c>
      <c r="M13" s="61">
        <v>152.32513521802801</v>
      </c>
      <c r="N13" s="61">
        <v>44.946104458060702</v>
      </c>
      <c r="O13" s="61">
        <v>56.207697627312328</v>
      </c>
      <c r="P13" s="61">
        <v>32.925121150871497</v>
      </c>
      <c r="Q13" s="61">
        <v>28.861210457377499</v>
      </c>
      <c r="R13" s="61">
        <v>224.95901555537773</v>
      </c>
      <c r="S13" s="63">
        <v>38.75342754607145</v>
      </c>
      <c r="T13" s="162">
        <v>48.499607964526291</v>
      </c>
      <c r="U13" s="52">
        <v>3710.8462878921637</v>
      </c>
      <c r="V13" s="52">
        <v>7.3657337571072228</v>
      </c>
      <c r="W13" s="52">
        <v>978.42567356796792</v>
      </c>
      <c r="X13" s="121">
        <v>80.442714111529426</v>
      </c>
      <c r="Y13" s="121">
        <v>157.52020448084795</v>
      </c>
      <c r="Z13" s="121">
        <v>150.61968208232281</v>
      </c>
      <c r="AA13" s="121">
        <v>40.482597049882635</v>
      </c>
      <c r="AB13" s="121">
        <v>549.36047584338519</v>
      </c>
      <c r="AC13" s="52">
        <v>1635.0180515624634</v>
      </c>
      <c r="AD13" s="52">
        <v>1023.8361268971322</v>
      </c>
      <c r="AE13" s="121">
        <v>413.33681694423268</v>
      </c>
      <c r="AF13" s="121">
        <v>136.93825064357</v>
      </c>
      <c r="AG13" s="121">
        <v>37.082920877010736</v>
      </c>
      <c r="AH13" s="121">
        <v>62.017344085570585</v>
      </c>
      <c r="AI13" s="121">
        <v>43.083001604178037</v>
      </c>
      <c r="AJ13" s="121">
        <v>27.656824373808533</v>
      </c>
      <c r="AK13" s="121">
        <v>268.60511334535607</v>
      </c>
      <c r="AL13" s="121">
        <v>35.11585502340575</v>
      </c>
      <c r="AM13" s="52">
        <v>66.200702107492361</v>
      </c>
      <c r="AN13" s="53">
        <v>24940.659613073043</v>
      </c>
      <c r="AO13" s="53">
        <v>108.85249822635771</v>
      </c>
      <c r="AP13" s="53">
        <v>5428.3659805788884</v>
      </c>
      <c r="AQ13" s="122">
        <v>600.09507122476202</v>
      </c>
      <c r="AR13" s="122">
        <v>1268.3115081433539</v>
      </c>
      <c r="AS13" s="122">
        <v>558.10016024373738</v>
      </c>
      <c r="AT13" s="122">
        <v>136.87577161575911</v>
      </c>
      <c r="AU13" s="122">
        <v>2864.9834693512762</v>
      </c>
      <c r="AV13" s="53">
        <v>8952.0408370610003</v>
      </c>
      <c r="AW13" s="53">
        <v>9486.0067420674295</v>
      </c>
      <c r="AX13" s="122">
        <v>4395.3988335203594</v>
      </c>
      <c r="AY13" s="122">
        <v>1347.3982502433021</v>
      </c>
      <c r="AZ13" s="122">
        <v>341.75856180426274</v>
      </c>
      <c r="BA13" s="122">
        <v>241.89128392287265</v>
      </c>
      <c r="BB13" s="122">
        <v>566.01099190740194</v>
      </c>
      <c r="BC13" s="122">
        <v>136.1699239383268</v>
      </c>
      <c r="BD13" s="122">
        <v>2077.6059935991307</v>
      </c>
      <c r="BE13" s="122">
        <v>379.77290313177446</v>
      </c>
      <c r="BF13" s="53">
        <v>965.39355513936437</v>
      </c>
    </row>
    <row r="14" spans="1:58" s="105" customFormat="1" x14ac:dyDescent="0.25">
      <c r="A14" s="98" t="s">
        <v>141</v>
      </c>
      <c r="B14" s="99">
        <v>3624.6743394697414</v>
      </c>
      <c r="C14" s="100">
        <v>6.7624319077702602</v>
      </c>
      <c r="D14" s="100">
        <v>847.87570836298664</v>
      </c>
      <c r="E14" s="101">
        <v>74.155075098334294</v>
      </c>
      <c r="F14" s="102">
        <v>140.574652563706</v>
      </c>
      <c r="G14" s="102">
        <v>103.5434058244273</v>
      </c>
      <c r="H14" s="102">
        <v>36.566117331091299</v>
      </c>
      <c r="I14" s="103">
        <v>493.03645754542771</v>
      </c>
      <c r="J14" s="100">
        <v>1648.2057564706099</v>
      </c>
      <c r="K14" s="100">
        <v>1057.6514416226098</v>
      </c>
      <c r="L14" s="101">
        <v>503.89762108481398</v>
      </c>
      <c r="M14" s="102">
        <v>174.483710220136</v>
      </c>
      <c r="N14" s="102">
        <v>40.509907363571699</v>
      </c>
      <c r="O14" s="102">
        <v>51.50929729408471</v>
      </c>
      <c r="P14" s="102">
        <v>41.996002306298003</v>
      </c>
      <c r="Q14" s="102">
        <v>30.604707506392799</v>
      </c>
      <c r="R14" s="102">
        <v>171.46053614650748</v>
      </c>
      <c r="S14" s="104">
        <v>43.189659700804967</v>
      </c>
      <c r="T14" s="163">
        <v>64.179001105764826</v>
      </c>
      <c r="U14" s="100">
        <v>3709.547236455061</v>
      </c>
      <c r="V14" s="100">
        <v>14.807055519554567</v>
      </c>
      <c r="W14" s="100">
        <v>892.07295302243426</v>
      </c>
      <c r="X14" s="120">
        <v>80.234401595166545</v>
      </c>
      <c r="Y14" s="120">
        <v>150.07521858498501</v>
      </c>
      <c r="Z14" s="120">
        <v>145.62743793650054</v>
      </c>
      <c r="AA14" s="120">
        <v>31.429355541688096</v>
      </c>
      <c r="AB14" s="120">
        <v>484.706539364094</v>
      </c>
      <c r="AC14" s="100">
        <v>1698.9646335318967</v>
      </c>
      <c r="AD14" s="100">
        <v>1016.0271606056629</v>
      </c>
      <c r="AE14" s="120">
        <v>431.39033060723091</v>
      </c>
      <c r="AF14" s="120">
        <v>186.60243812155568</v>
      </c>
      <c r="AG14" s="120">
        <v>47.971725719521338</v>
      </c>
      <c r="AH14" s="120">
        <v>43.32344569421894</v>
      </c>
      <c r="AI14" s="120">
        <v>31.925069527411569</v>
      </c>
      <c r="AJ14" s="120">
        <v>32.490503896713562</v>
      </c>
      <c r="AK14" s="120">
        <v>196.82482856451179</v>
      </c>
      <c r="AL14" s="120">
        <v>45.498818474499124</v>
      </c>
      <c r="AM14" s="100">
        <v>87.675433775512658</v>
      </c>
      <c r="AN14" s="100">
        <v>23862.737014739054</v>
      </c>
      <c r="AO14" s="100">
        <v>133.0480282332984</v>
      </c>
      <c r="AP14" s="100">
        <v>5077.5205715709108</v>
      </c>
      <c r="AQ14" s="120">
        <v>589.34305193619298</v>
      </c>
      <c r="AR14" s="120">
        <v>1120.7407882679693</v>
      </c>
      <c r="AS14" s="120">
        <v>574.15047337370856</v>
      </c>
      <c r="AT14" s="120">
        <v>128.59006858180561</v>
      </c>
      <c r="AU14" s="120">
        <v>2664.6961894112333</v>
      </c>
      <c r="AV14" s="100">
        <v>8903.5787452402601</v>
      </c>
      <c r="AW14" s="100">
        <v>8752.6357018952585</v>
      </c>
      <c r="AX14" s="120">
        <v>3601.106757461821</v>
      </c>
      <c r="AY14" s="120">
        <v>1559.146381108844</v>
      </c>
      <c r="AZ14" s="120">
        <v>463.23432201909202</v>
      </c>
      <c r="BA14" s="120">
        <v>144.59405039762729</v>
      </c>
      <c r="BB14" s="120">
        <v>356.48849908812406</v>
      </c>
      <c r="BC14" s="120">
        <v>539.75035208442091</v>
      </c>
      <c r="BD14" s="120">
        <v>1602.118156576284</v>
      </c>
      <c r="BE14" s="120">
        <v>486.19718315904493</v>
      </c>
      <c r="BF14" s="100">
        <v>995.95396779932616</v>
      </c>
    </row>
    <row r="15" spans="1:58" s="29" customFormat="1" x14ac:dyDescent="0.25">
      <c r="A15" s="37" t="s">
        <v>142</v>
      </c>
      <c r="B15" s="59">
        <v>3814.8681870256</v>
      </c>
      <c r="C15" s="74">
        <v>14.6474944568432</v>
      </c>
      <c r="D15" s="74">
        <v>896.40296530861906</v>
      </c>
      <c r="E15" s="60">
        <v>84.573110134536506</v>
      </c>
      <c r="F15" s="61">
        <v>165.35443928114881</v>
      </c>
      <c r="G15" s="61">
        <v>115.12964533671941</v>
      </c>
      <c r="H15" s="61">
        <v>27.3633587340871</v>
      </c>
      <c r="I15" s="62">
        <v>503.98241182212729</v>
      </c>
      <c r="J15" s="74">
        <v>1712.1996965867399</v>
      </c>
      <c r="K15" s="74">
        <v>1139.5916392000129</v>
      </c>
      <c r="L15" s="60">
        <v>488.74695874768486</v>
      </c>
      <c r="M15" s="61">
        <v>225.438658276784</v>
      </c>
      <c r="N15" s="61">
        <v>35.287477302189401</v>
      </c>
      <c r="O15" s="61">
        <v>41.049762995256479</v>
      </c>
      <c r="P15" s="61">
        <v>36.571397849333003</v>
      </c>
      <c r="Q15" s="61">
        <v>42.460522451346002</v>
      </c>
      <c r="R15" s="61">
        <v>204.51718258363462</v>
      </c>
      <c r="S15" s="63">
        <v>65.519678993784353</v>
      </c>
      <c r="T15" s="162">
        <v>52.026391473384805</v>
      </c>
      <c r="U15" s="52">
        <v>3825.9411627101849</v>
      </c>
      <c r="V15" s="52">
        <v>14.429516406281769</v>
      </c>
      <c r="W15" s="52">
        <v>889.60889791627085</v>
      </c>
      <c r="X15" s="121">
        <v>72.858775278361406</v>
      </c>
      <c r="Y15" s="121">
        <v>156.77186272006838</v>
      </c>
      <c r="Z15" s="121">
        <v>124.21620021999168</v>
      </c>
      <c r="AA15" s="121">
        <v>34.210084427923697</v>
      </c>
      <c r="AB15" s="121">
        <v>501.55197526992561</v>
      </c>
      <c r="AC15" s="52">
        <v>1736.6351721080434</v>
      </c>
      <c r="AD15" s="52">
        <v>1130.8105880775015</v>
      </c>
      <c r="AE15" s="121">
        <v>511.62206646182807</v>
      </c>
      <c r="AF15" s="121">
        <v>189.55520866200334</v>
      </c>
      <c r="AG15" s="121">
        <v>42.867545193470001</v>
      </c>
      <c r="AH15" s="121">
        <v>36.235601794447433</v>
      </c>
      <c r="AI15" s="121">
        <v>39.882947739365996</v>
      </c>
      <c r="AJ15" s="121">
        <v>40.827525812351503</v>
      </c>
      <c r="AK15" s="121">
        <v>208.82659658132593</v>
      </c>
      <c r="AL15" s="121">
        <v>60.993095832708946</v>
      </c>
      <c r="AM15" s="52">
        <v>54.456988202088269</v>
      </c>
      <c r="AN15" s="53">
        <v>25483.455184862254</v>
      </c>
      <c r="AO15" s="53">
        <v>116.30578368837639</v>
      </c>
      <c r="AP15" s="53">
        <v>4634.1186699860655</v>
      </c>
      <c r="AQ15" s="122">
        <v>474.01753428681798</v>
      </c>
      <c r="AR15" s="122">
        <v>998.2860564820794</v>
      </c>
      <c r="AS15" s="122">
        <v>535.68949710578977</v>
      </c>
      <c r="AT15" s="122">
        <v>133.86249194312029</v>
      </c>
      <c r="AU15" s="122">
        <v>2492.2630901682583</v>
      </c>
      <c r="AV15" s="53">
        <v>8393.0851559990406</v>
      </c>
      <c r="AW15" s="53">
        <v>11326.553649907137</v>
      </c>
      <c r="AX15" s="122">
        <v>6219.1036257641972</v>
      </c>
      <c r="AY15" s="122">
        <v>1577.629301860517</v>
      </c>
      <c r="AZ15" s="122">
        <v>407.4886288018015</v>
      </c>
      <c r="BA15" s="122">
        <v>126.86929074443465</v>
      </c>
      <c r="BB15" s="122">
        <v>300.77194144913068</v>
      </c>
      <c r="BC15" s="122">
        <v>345.80999221977549</v>
      </c>
      <c r="BD15" s="122">
        <v>1803.1620705110399</v>
      </c>
      <c r="BE15" s="122">
        <v>545.7187985562382</v>
      </c>
      <c r="BF15" s="53">
        <v>1013.3919252816345</v>
      </c>
    </row>
    <row r="16" spans="1:58" s="29" customFormat="1" x14ac:dyDescent="0.25">
      <c r="A16" s="37" t="s">
        <v>143</v>
      </c>
      <c r="B16" s="59">
        <v>3547.9062977113713</v>
      </c>
      <c r="C16" s="74">
        <v>25.439589035750199</v>
      </c>
      <c r="D16" s="74">
        <v>783.30098371656072</v>
      </c>
      <c r="E16" s="60">
        <v>80.532177260485298</v>
      </c>
      <c r="F16" s="61">
        <v>164.95020829341476</v>
      </c>
      <c r="G16" s="61">
        <v>62.566484299578597</v>
      </c>
      <c r="H16" s="61">
        <v>35.488806589940701</v>
      </c>
      <c r="I16" s="62">
        <v>439.76330727314132</v>
      </c>
      <c r="J16" s="74">
        <v>1600.4383419901701</v>
      </c>
      <c r="K16" s="74">
        <v>1089.0642924128006</v>
      </c>
      <c r="L16" s="60">
        <v>421.700811384509</v>
      </c>
      <c r="M16" s="61">
        <v>234.98202320071499</v>
      </c>
      <c r="N16" s="61">
        <v>37.517246473610001</v>
      </c>
      <c r="O16" s="61">
        <v>44.916376730822734</v>
      </c>
      <c r="P16" s="61">
        <v>35.933597527951903</v>
      </c>
      <c r="Q16" s="61">
        <v>38.296511577481503</v>
      </c>
      <c r="R16" s="61">
        <v>216.67823504183588</v>
      </c>
      <c r="S16" s="63">
        <v>59.039490475874508</v>
      </c>
      <c r="T16" s="162">
        <v>49.663090556089543</v>
      </c>
      <c r="U16" s="52">
        <v>3987.9916812015326</v>
      </c>
      <c r="V16" s="52">
        <v>17.094866189588068</v>
      </c>
      <c r="W16" s="52">
        <v>815.77239829642997</v>
      </c>
      <c r="X16" s="121">
        <v>79.653334567688361</v>
      </c>
      <c r="Y16" s="121">
        <v>166.7966739098791</v>
      </c>
      <c r="Z16" s="121">
        <v>82.790805873113001</v>
      </c>
      <c r="AA16" s="121">
        <v>29.843473504887868</v>
      </c>
      <c r="AB16" s="121">
        <v>456.68811044086175</v>
      </c>
      <c r="AC16" s="52">
        <v>1884.1712529114532</v>
      </c>
      <c r="AD16" s="52">
        <v>1209.009466547159</v>
      </c>
      <c r="AE16" s="121">
        <v>461.18939084243635</v>
      </c>
      <c r="AF16" s="121">
        <v>261.36215193990398</v>
      </c>
      <c r="AG16" s="121">
        <v>44.581977430934067</v>
      </c>
      <c r="AH16" s="121">
        <v>49.011474427013546</v>
      </c>
      <c r="AI16" s="121">
        <v>53.687380228292</v>
      </c>
      <c r="AJ16" s="121">
        <v>41.701430522897368</v>
      </c>
      <c r="AK16" s="121">
        <v>230.53167788569635</v>
      </c>
      <c r="AL16" s="121">
        <v>66.943983269985111</v>
      </c>
      <c r="AM16" s="52">
        <v>61.943697256902446</v>
      </c>
      <c r="AN16" s="53">
        <v>26212.513585960522</v>
      </c>
      <c r="AO16" s="53">
        <v>138.70177803742141</v>
      </c>
      <c r="AP16" s="53">
        <v>3937.2661107455169</v>
      </c>
      <c r="AQ16" s="122">
        <v>506.07957732464502</v>
      </c>
      <c r="AR16" s="122">
        <v>1075.3973096319428</v>
      </c>
      <c r="AS16" s="122">
        <v>391.52435613247332</v>
      </c>
      <c r="AT16" s="122">
        <v>91.684770325113305</v>
      </c>
      <c r="AU16" s="122">
        <v>1872.5800973313428</v>
      </c>
      <c r="AV16" s="53">
        <v>9726.0362469274496</v>
      </c>
      <c r="AW16" s="53">
        <v>11183.260592671577</v>
      </c>
      <c r="AX16" s="122">
        <v>5389.1535459392908</v>
      </c>
      <c r="AY16" s="122">
        <v>1723.5778271599579</v>
      </c>
      <c r="AZ16" s="122">
        <v>585.37879149421997</v>
      </c>
      <c r="BA16" s="122">
        <v>165.35433958432407</v>
      </c>
      <c r="BB16" s="122">
        <v>377.55271267898297</v>
      </c>
      <c r="BC16" s="122">
        <v>412.73824254860881</v>
      </c>
      <c r="BD16" s="122">
        <v>1867.1387906276075</v>
      </c>
      <c r="BE16" s="122">
        <v>662.36634263858537</v>
      </c>
      <c r="BF16" s="53">
        <v>1227.2488575785551</v>
      </c>
    </row>
    <row r="17" spans="1:58" s="29" customFormat="1" x14ac:dyDescent="0.25">
      <c r="A17" s="37" t="s">
        <v>144</v>
      </c>
      <c r="B17" s="59">
        <v>3937.0655376446266</v>
      </c>
      <c r="C17" s="74">
        <v>34.202668322058898</v>
      </c>
      <c r="D17" s="74">
        <v>826.88315229919499</v>
      </c>
      <c r="E17" s="60">
        <v>82.052969885739998</v>
      </c>
      <c r="F17" s="61">
        <v>169.2752480274271</v>
      </c>
      <c r="G17" s="61">
        <v>50.493597113004853</v>
      </c>
      <c r="H17" s="61">
        <v>44.464568156184399</v>
      </c>
      <c r="I17" s="62">
        <v>480.59676911683857</v>
      </c>
      <c r="J17" s="74">
        <v>1916.1918613247101</v>
      </c>
      <c r="K17" s="74">
        <v>1099.6935579125263</v>
      </c>
      <c r="L17" s="60">
        <v>458.726366828567</v>
      </c>
      <c r="M17" s="61">
        <v>203.981794263171</v>
      </c>
      <c r="N17" s="61">
        <v>44.650985047093002</v>
      </c>
      <c r="O17" s="61">
        <v>17.858967627026736</v>
      </c>
      <c r="P17" s="61">
        <v>38.599029372458098</v>
      </c>
      <c r="Q17" s="61">
        <v>42.380706510062097</v>
      </c>
      <c r="R17" s="61">
        <v>248.36326908238138</v>
      </c>
      <c r="S17" s="63">
        <v>45.132439181767339</v>
      </c>
      <c r="T17" s="162">
        <v>60.094297786136437</v>
      </c>
      <c r="U17" s="52">
        <v>4013.1211590687672</v>
      </c>
      <c r="V17" s="52">
        <v>23.361095338240165</v>
      </c>
      <c r="W17" s="52">
        <v>833.19544424936669</v>
      </c>
      <c r="X17" s="121">
        <v>93.433532455223542</v>
      </c>
      <c r="Y17" s="121">
        <v>164.95141328262483</v>
      </c>
      <c r="Z17" s="121">
        <v>63.171018078968423</v>
      </c>
      <c r="AA17" s="121">
        <v>40.118254639753168</v>
      </c>
      <c r="AB17" s="121">
        <v>471.52122579279688</v>
      </c>
      <c r="AC17" s="52">
        <v>1931.6711992152334</v>
      </c>
      <c r="AD17" s="52">
        <v>1159.1362948854376</v>
      </c>
      <c r="AE17" s="121">
        <v>492.93462517754216</v>
      </c>
      <c r="AF17" s="121">
        <v>219.23513896801501</v>
      </c>
      <c r="AG17" s="121">
        <v>51.460781260712331</v>
      </c>
      <c r="AH17" s="121">
        <v>25.082846615468913</v>
      </c>
      <c r="AI17" s="121">
        <v>33.646642691283695</v>
      </c>
      <c r="AJ17" s="121">
        <v>46.360414698694903</v>
      </c>
      <c r="AK17" s="121">
        <v>247.31667031648809</v>
      </c>
      <c r="AL17" s="121">
        <v>43.099175157232558</v>
      </c>
      <c r="AM17" s="52">
        <v>65.757125380489015</v>
      </c>
      <c r="AN17" s="53">
        <v>25703.148520592869</v>
      </c>
      <c r="AO17" s="53">
        <v>209.13740511923967</v>
      </c>
      <c r="AP17" s="53">
        <v>4218.9663161068593</v>
      </c>
      <c r="AQ17" s="122">
        <v>648.94080228275902</v>
      </c>
      <c r="AR17" s="122">
        <v>1002.5646762264879</v>
      </c>
      <c r="AS17" s="122">
        <v>253.75265320529741</v>
      </c>
      <c r="AT17" s="122">
        <v>126.32225786094349</v>
      </c>
      <c r="AU17" s="122">
        <v>2187.3859265313718</v>
      </c>
      <c r="AV17" s="53">
        <v>9534.1121398201612</v>
      </c>
      <c r="AW17" s="53">
        <v>10738.54855928199</v>
      </c>
      <c r="AX17" s="122">
        <v>5356.1610357826812</v>
      </c>
      <c r="AY17" s="122">
        <v>1633.482705033105</v>
      </c>
      <c r="AZ17" s="122">
        <v>525.19455800228707</v>
      </c>
      <c r="BA17" s="122">
        <v>127.11683473845073</v>
      </c>
      <c r="BB17" s="122">
        <v>329.7923480692055</v>
      </c>
      <c r="BC17" s="122">
        <v>455.14597824537299</v>
      </c>
      <c r="BD17" s="122">
        <v>1850.318469824148</v>
      </c>
      <c r="BE17" s="122">
        <v>461.33662958674006</v>
      </c>
      <c r="BF17" s="53">
        <v>1002.3841002646157</v>
      </c>
    </row>
    <row r="18" spans="1:58" s="105" customFormat="1" x14ac:dyDescent="0.25">
      <c r="A18" s="98" t="s">
        <v>145</v>
      </c>
      <c r="B18" s="99">
        <v>4032.6223036502388</v>
      </c>
      <c r="C18" s="100">
        <v>41.725554299679303</v>
      </c>
      <c r="D18" s="100">
        <v>770.65590807525518</v>
      </c>
      <c r="E18" s="101">
        <v>93.356182396550395</v>
      </c>
      <c r="F18" s="102">
        <v>172.77523667660108</v>
      </c>
      <c r="G18" s="102">
        <v>50.750611201980497</v>
      </c>
      <c r="H18" s="102">
        <v>47.134832870566598</v>
      </c>
      <c r="I18" s="103">
        <v>406.63904492955658</v>
      </c>
      <c r="J18" s="100">
        <v>1885.03028194015</v>
      </c>
      <c r="K18" s="100">
        <v>1252.9990069344744</v>
      </c>
      <c r="L18" s="101">
        <v>446.683420608912</v>
      </c>
      <c r="M18" s="102">
        <v>255.101244961194</v>
      </c>
      <c r="N18" s="102">
        <v>48.750966792589601</v>
      </c>
      <c r="O18" s="102">
        <v>20.13074424774036</v>
      </c>
      <c r="P18" s="102">
        <v>149.19199271362999</v>
      </c>
      <c r="Q18" s="102">
        <v>35.5195876860355</v>
      </c>
      <c r="R18" s="102">
        <v>255.85979687469001</v>
      </c>
      <c r="S18" s="104">
        <v>41.76125304968312</v>
      </c>
      <c r="T18" s="163">
        <v>82.211552400679679</v>
      </c>
      <c r="U18" s="100">
        <v>4007.5944595807814</v>
      </c>
      <c r="V18" s="100">
        <v>29.077016163915768</v>
      </c>
      <c r="W18" s="100">
        <v>761.32052479031233</v>
      </c>
      <c r="X18" s="120">
        <v>78.405309173899738</v>
      </c>
      <c r="Y18" s="120">
        <v>171.63886609181895</v>
      </c>
      <c r="Z18" s="120">
        <v>59.390505148452498</v>
      </c>
      <c r="AA18" s="120">
        <v>41.815455041666233</v>
      </c>
      <c r="AB18" s="120">
        <v>410.07038933447484</v>
      </c>
      <c r="AC18" s="100">
        <v>1893.5917239943367</v>
      </c>
      <c r="AD18" s="100">
        <v>1228.6746660650329</v>
      </c>
      <c r="AE18" s="120">
        <v>488.09095238275091</v>
      </c>
      <c r="AF18" s="120">
        <v>231.8783373767877</v>
      </c>
      <c r="AG18" s="120">
        <v>56.071300320219599</v>
      </c>
      <c r="AH18" s="120">
        <v>20.220483460909346</v>
      </c>
      <c r="AI18" s="120">
        <v>63.18749453698797</v>
      </c>
      <c r="AJ18" s="120">
        <v>39.93385050760596</v>
      </c>
      <c r="AK18" s="120">
        <v>279.09438105527232</v>
      </c>
      <c r="AL18" s="120">
        <v>50.197866424499239</v>
      </c>
      <c r="AM18" s="100">
        <v>94.930528567183231</v>
      </c>
      <c r="AN18" s="100">
        <v>26200.941713387692</v>
      </c>
      <c r="AO18" s="100">
        <v>229.29830587713468</v>
      </c>
      <c r="AP18" s="100">
        <v>4164.6392807363645</v>
      </c>
      <c r="AQ18" s="120">
        <v>515.12399381494299</v>
      </c>
      <c r="AR18" s="120">
        <v>1210.95434009119</v>
      </c>
      <c r="AS18" s="120">
        <v>253.55828520024738</v>
      </c>
      <c r="AT18" s="120">
        <v>193.57748680354081</v>
      </c>
      <c r="AU18" s="120">
        <v>1991.4251748264442</v>
      </c>
      <c r="AV18" s="100">
        <v>9554.7001609794497</v>
      </c>
      <c r="AW18" s="100">
        <v>10911.293754081124</v>
      </c>
      <c r="AX18" s="120">
        <v>5174.0599548344135</v>
      </c>
      <c r="AY18" s="120">
        <v>1680.7474437512888</v>
      </c>
      <c r="AZ18" s="120">
        <v>696.93904526042797</v>
      </c>
      <c r="BA18" s="120">
        <v>92.55322487055497</v>
      </c>
      <c r="BB18" s="120">
        <v>618.55291292949005</v>
      </c>
      <c r="BC18" s="120">
        <v>327.54213277805439</v>
      </c>
      <c r="BD18" s="120">
        <v>1863.9377471809858</v>
      </c>
      <c r="BE18" s="120">
        <v>456.96129247590699</v>
      </c>
      <c r="BF18" s="100">
        <v>1341.0102117136196</v>
      </c>
    </row>
    <row r="19" spans="1:58" s="29" customFormat="1" x14ac:dyDescent="0.25">
      <c r="A19" s="37" t="s">
        <v>146</v>
      </c>
      <c r="B19" s="59">
        <v>4127.7046486458858</v>
      </c>
      <c r="C19" s="74">
        <v>30.932778526762501</v>
      </c>
      <c r="D19" s="74">
        <v>810.05702362892373</v>
      </c>
      <c r="E19" s="60">
        <v>107.403592154338</v>
      </c>
      <c r="F19" s="61">
        <v>175.62121225631532</v>
      </c>
      <c r="G19" s="61">
        <v>78.529994907676198</v>
      </c>
      <c r="H19" s="61">
        <v>41.617479891046997</v>
      </c>
      <c r="I19" s="62">
        <v>406.88474441954725</v>
      </c>
      <c r="J19" s="74">
        <v>1998.0633786343601</v>
      </c>
      <c r="K19" s="74">
        <v>1204.4251061783093</v>
      </c>
      <c r="L19" s="60">
        <v>494.72818979770022</v>
      </c>
      <c r="M19" s="61">
        <v>215.09740789878799</v>
      </c>
      <c r="N19" s="61">
        <v>68.750052550536907</v>
      </c>
      <c r="O19" s="61">
        <v>11.517457603438089</v>
      </c>
      <c r="P19" s="61">
        <v>52.348444428546699</v>
      </c>
      <c r="Q19" s="61">
        <v>41.109296034463597</v>
      </c>
      <c r="R19" s="61">
        <v>281.78459269605185</v>
      </c>
      <c r="S19" s="63">
        <v>39.089665168783966</v>
      </c>
      <c r="T19" s="162">
        <v>84.226361677530875</v>
      </c>
      <c r="U19" s="52">
        <v>4085.7009691113003</v>
      </c>
      <c r="V19" s="52">
        <v>34.865703769447933</v>
      </c>
      <c r="W19" s="52">
        <v>784.43755632246564</v>
      </c>
      <c r="X19" s="121">
        <v>109.425044004619</v>
      </c>
      <c r="Y19" s="121">
        <v>177.86528836642401</v>
      </c>
      <c r="Z19" s="121">
        <v>67.372051578923831</v>
      </c>
      <c r="AA19" s="121">
        <v>43.339873132585268</v>
      </c>
      <c r="AB19" s="121">
        <v>386.43529923991355</v>
      </c>
      <c r="AC19" s="52">
        <v>1856.5076856457399</v>
      </c>
      <c r="AD19" s="52">
        <v>1302.1584090560757</v>
      </c>
      <c r="AE19" s="121">
        <v>506.67105231165095</v>
      </c>
      <c r="AF19" s="121">
        <v>231.08034117760701</v>
      </c>
      <c r="AG19" s="121">
        <v>68.200385099719426</v>
      </c>
      <c r="AH19" s="121">
        <v>17.197108388213454</v>
      </c>
      <c r="AI19" s="121">
        <v>103.50202383880413</v>
      </c>
      <c r="AJ19" s="121">
        <v>38.783958919712397</v>
      </c>
      <c r="AK19" s="121">
        <v>285.07033239830429</v>
      </c>
      <c r="AL19" s="121">
        <v>51.653206922064072</v>
      </c>
      <c r="AM19" s="52">
        <v>107.73161431757114</v>
      </c>
      <c r="AN19" s="53">
        <v>26969.897606831328</v>
      </c>
      <c r="AO19" s="53">
        <v>221.31259417994943</v>
      </c>
      <c r="AP19" s="53">
        <v>4835.147044887136</v>
      </c>
      <c r="AQ19" s="122">
        <v>847.46840527465292</v>
      </c>
      <c r="AR19" s="122">
        <v>1340.0469594315261</v>
      </c>
      <c r="AS19" s="122">
        <v>348.7920776838838</v>
      </c>
      <c r="AT19" s="122">
        <v>327.95632941682481</v>
      </c>
      <c r="AU19" s="122">
        <v>1970.8832730802487</v>
      </c>
      <c r="AV19" s="53">
        <v>9112.3835819835604</v>
      </c>
      <c r="AW19" s="53">
        <v>11428.403806832735</v>
      </c>
      <c r="AX19" s="122">
        <v>5364.102675504203</v>
      </c>
      <c r="AY19" s="122">
        <v>1621.0312390220961</v>
      </c>
      <c r="AZ19" s="122">
        <v>837.92602686991802</v>
      </c>
      <c r="BA19" s="122">
        <v>81.520055774289489</v>
      </c>
      <c r="BB19" s="122">
        <v>690.67067326376298</v>
      </c>
      <c r="BC19" s="122">
        <v>263.51349883390674</v>
      </c>
      <c r="BD19" s="122">
        <v>2112.9470856494154</v>
      </c>
      <c r="BE19" s="122">
        <v>456.69255191514503</v>
      </c>
      <c r="BF19" s="53">
        <v>1372.6505789479452</v>
      </c>
    </row>
    <row r="20" spans="1:58" s="29" customFormat="1" x14ac:dyDescent="0.25">
      <c r="A20" s="37" t="s">
        <v>147</v>
      </c>
      <c r="B20" s="59">
        <v>4092.214224068694</v>
      </c>
      <c r="C20" s="74">
        <v>34.923775021010201</v>
      </c>
      <c r="D20" s="74">
        <v>873.5113068195659</v>
      </c>
      <c r="E20" s="60">
        <v>99.482356335969996</v>
      </c>
      <c r="F20" s="61">
        <v>245.2872225707759</v>
      </c>
      <c r="G20" s="61">
        <v>83.756024461728998</v>
      </c>
      <c r="H20" s="61">
        <v>31.909649191271001</v>
      </c>
      <c r="I20" s="62">
        <v>413.07605425982001</v>
      </c>
      <c r="J20" s="74">
        <v>1940.42475448544</v>
      </c>
      <c r="K20" s="74">
        <v>1163.3950424680381</v>
      </c>
      <c r="L20" s="60">
        <v>497.52757970325365</v>
      </c>
      <c r="M20" s="61">
        <v>204.66488482966099</v>
      </c>
      <c r="N20" s="61">
        <v>74.489721308745303</v>
      </c>
      <c r="O20" s="61">
        <v>15.224695052376919</v>
      </c>
      <c r="P20" s="61">
        <v>33.760805232408799</v>
      </c>
      <c r="Q20" s="61">
        <v>33.904846280670697</v>
      </c>
      <c r="R20" s="61">
        <v>264.02165436060363</v>
      </c>
      <c r="S20" s="63">
        <v>39.800855700318309</v>
      </c>
      <c r="T20" s="162">
        <v>79.959345274639716</v>
      </c>
      <c r="U20" s="52">
        <v>4018.6773947709694</v>
      </c>
      <c r="V20" s="52">
        <v>38.994056021272137</v>
      </c>
      <c r="W20" s="52">
        <v>829.37070123400417</v>
      </c>
      <c r="X20" s="121">
        <v>112.64947431071732</v>
      </c>
      <c r="Y20" s="121">
        <v>199.42447247789278</v>
      </c>
      <c r="Z20" s="121">
        <v>80.473983348824376</v>
      </c>
      <c r="AA20" s="121">
        <v>37.575769420234437</v>
      </c>
      <c r="AB20" s="121">
        <v>399.24700167633529</v>
      </c>
      <c r="AC20" s="52">
        <v>1887.9682182941299</v>
      </c>
      <c r="AD20" s="52">
        <v>1165.3452340360438</v>
      </c>
      <c r="AE20" s="121">
        <v>457.0278893246313</v>
      </c>
      <c r="AF20" s="121">
        <v>194.88032025922135</v>
      </c>
      <c r="AG20" s="121">
        <v>73.133140696893861</v>
      </c>
      <c r="AH20" s="121">
        <v>18.574917621888545</v>
      </c>
      <c r="AI20" s="121">
        <v>53.981672683044501</v>
      </c>
      <c r="AJ20" s="121">
        <v>36.982243289074233</v>
      </c>
      <c r="AK20" s="121">
        <v>291.33456610618282</v>
      </c>
      <c r="AL20" s="121">
        <v>39.430484055107108</v>
      </c>
      <c r="AM20" s="52">
        <v>96.999185185519721</v>
      </c>
      <c r="AN20" s="53">
        <v>26591.593265311072</v>
      </c>
      <c r="AO20" s="53">
        <v>212.00361702278528</v>
      </c>
      <c r="AP20" s="53">
        <v>4882.4417109746282</v>
      </c>
      <c r="AQ20" s="122">
        <v>699.95777500930103</v>
      </c>
      <c r="AR20" s="122">
        <v>1386.6994943140321</v>
      </c>
      <c r="AS20" s="122">
        <v>634.09366549060337</v>
      </c>
      <c r="AT20" s="122">
        <v>138.10214269280701</v>
      </c>
      <c r="AU20" s="122">
        <v>2023.5886334678855</v>
      </c>
      <c r="AV20" s="53">
        <v>9284.7572395410298</v>
      </c>
      <c r="AW20" s="53">
        <v>10587.203992445868</v>
      </c>
      <c r="AX20" s="122">
        <v>4680.0531223065391</v>
      </c>
      <c r="AY20" s="122">
        <v>1478.6193054402029</v>
      </c>
      <c r="AZ20" s="122">
        <v>856.43766289691098</v>
      </c>
      <c r="BA20" s="122">
        <v>80.650895931968122</v>
      </c>
      <c r="BB20" s="122">
        <v>564.22539581893</v>
      </c>
      <c r="BC20" s="122">
        <v>194.2088847936817</v>
      </c>
      <c r="BD20" s="122">
        <v>2383.5759253886754</v>
      </c>
      <c r="BE20" s="122">
        <v>349.43279986895868</v>
      </c>
      <c r="BF20" s="53">
        <v>1625.1867053267583</v>
      </c>
    </row>
    <row r="21" spans="1:58" s="29" customFormat="1" x14ac:dyDescent="0.25">
      <c r="A21" s="37" t="s">
        <v>148</v>
      </c>
      <c r="B21" s="59">
        <v>3700.8003047919346</v>
      </c>
      <c r="C21" s="74">
        <v>33.1475208948263</v>
      </c>
      <c r="D21" s="74">
        <v>673.34624222789375</v>
      </c>
      <c r="E21" s="60">
        <v>69.268181406304805</v>
      </c>
      <c r="F21" s="61">
        <v>113.19737767210403</v>
      </c>
      <c r="G21" s="61">
        <v>82.381534587090101</v>
      </c>
      <c r="H21" s="61">
        <v>21.6202488890215</v>
      </c>
      <c r="I21" s="62">
        <v>386.87889967337327</v>
      </c>
      <c r="J21" s="74">
        <v>1709.6461716891499</v>
      </c>
      <c r="K21" s="74">
        <v>1193.4385948882859</v>
      </c>
      <c r="L21" s="60">
        <v>445.39192000272624</v>
      </c>
      <c r="M21" s="61">
        <v>232.67478426927801</v>
      </c>
      <c r="N21" s="61">
        <v>76.626833793441307</v>
      </c>
      <c r="O21" s="61">
        <v>17.062381298942078</v>
      </c>
      <c r="P21" s="61">
        <v>45.8561800561002</v>
      </c>
      <c r="Q21" s="61">
        <v>43.526360225346799</v>
      </c>
      <c r="R21" s="61">
        <v>254.09030131634324</v>
      </c>
      <c r="S21" s="63">
        <v>78.209833926107791</v>
      </c>
      <c r="T21" s="162">
        <v>91.221775091778142</v>
      </c>
      <c r="U21" s="52">
        <v>3946.4584730883398</v>
      </c>
      <c r="V21" s="52">
        <v>34.849532488343968</v>
      </c>
      <c r="W21" s="52">
        <v>751.07519083569696</v>
      </c>
      <c r="X21" s="121">
        <v>88.988111688751133</v>
      </c>
      <c r="Y21" s="121">
        <v>152.42025852351881</v>
      </c>
      <c r="Z21" s="121">
        <v>84.942405979586496</v>
      </c>
      <c r="AA21" s="121">
        <v>25.530563249047134</v>
      </c>
      <c r="AB21" s="121">
        <v>399.19385139479346</v>
      </c>
      <c r="AC21" s="52">
        <v>1898.7962072700966</v>
      </c>
      <c r="AD21" s="52">
        <v>1163.5568067307299</v>
      </c>
      <c r="AE21" s="121">
        <v>472.80109058393208</v>
      </c>
      <c r="AF21" s="121">
        <v>209.61751426798969</v>
      </c>
      <c r="AG21" s="121">
        <v>80.7910730827153</v>
      </c>
      <c r="AH21" s="121">
        <v>25.480034749139275</v>
      </c>
      <c r="AI21" s="121">
        <v>27.962695412130302</v>
      </c>
      <c r="AJ21" s="121">
        <v>40.765124582501734</v>
      </c>
      <c r="AK21" s="121">
        <v>250.45518011587069</v>
      </c>
      <c r="AL21" s="121">
        <v>55.684093936450864</v>
      </c>
      <c r="AM21" s="52">
        <v>98.180735763472228</v>
      </c>
      <c r="AN21" s="53">
        <v>25695.314781867972</v>
      </c>
      <c r="AO21" s="53">
        <v>127.84345343848781</v>
      </c>
      <c r="AP21" s="53">
        <v>4309.3698262353482</v>
      </c>
      <c r="AQ21" s="122">
        <v>725.19249210604301</v>
      </c>
      <c r="AR21" s="122">
        <v>965.24889892528381</v>
      </c>
      <c r="AS21" s="122">
        <v>351.50743775229779</v>
      </c>
      <c r="AT21" s="122">
        <v>90.452032634721206</v>
      </c>
      <c r="AU21" s="122">
        <v>2176.9689648170024</v>
      </c>
      <c r="AV21" s="53">
        <v>8595.1382340161508</v>
      </c>
      <c r="AW21" s="53">
        <v>10641.501402417254</v>
      </c>
      <c r="AX21" s="122">
        <v>4698.4423446561477</v>
      </c>
      <c r="AY21" s="122">
        <v>1589.263251313185</v>
      </c>
      <c r="AZ21" s="122">
        <v>978.03137970944704</v>
      </c>
      <c r="BA21" s="122">
        <v>96.837784881838473</v>
      </c>
      <c r="BB21" s="122">
        <v>403.23824144425259</v>
      </c>
      <c r="BC21" s="122">
        <v>228.33337301856579</v>
      </c>
      <c r="BD21" s="122">
        <v>2188.6359245781318</v>
      </c>
      <c r="BE21" s="122">
        <v>458.71910281568705</v>
      </c>
      <c r="BF21" s="53">
        <v>2021.4618657607284</v>
      </c>
    </row>
    <row r="22" spans="1:58" s="105" customFormat="1" x14ac:dyDescent="0.25">
      <c r="A22" s="98" t="s">
        <v>149</v>
      </c>
      <c r="B22" s="99">
        <v>3858.6788165908092</v>
      </c>
      <c r="C22" s="100">
        <v>15.543111138801599</v>
      </c>
      <c r="D22" s="100">
        <v>771.4156532991891</v>
      </c>
      <c r="E22" s="101">
        <v>104.821635798594</v>
      </c>
      <c r="F22" s="102">
        <v>167.43444470357053</v>
      </c>
      <c r="G22" s="102">
        <v>59.749375132829599</v>
      </c>
      <c r="H22" s="102">
        <v>21.506853763978601</v>
      </c>
      <c r="I22" s="103">
        <v>417.90334390021638</v>
      </c>
      <c r="J22" s="100">
        <v>1838.7330730901799</v>
      </c>
      <c r="K22" s="100">
        <v>1158.0685820709984</v>
      </c>
      <c r="L22" s="101">
        <v>469.18970494506675</v>
      </c>
      <c r="M22" s="102">
        <v>193.787821191272</v>
      </c>
      <c r="N22" s="102">
        <v>68.289735534521299</v>
      </c>
      <c r="O22" s="102">
        <v>8.8220679191062299</v>
      </c>
      <c r="P22" s="102">
        <v>44.253877976082499</v>
      </c>
      <c r="Q22" s="102">
        <v>45.106569313518797</v>
      </c>
      <c r="R22" s="102">
        <v>277.39341694997825</v>
      </c>
      <c r="S22" s="104">
        <v>51.22538824145267</v>
      </c>
      <c r="T22" s="163">
        <v>74.91839699164008</v>
      </c>
      <c r="U22" s="100">
        <v>3920.4992106564728</v>
      </c>
      <c r="V22" s="100">
        <v>22.676289056059133</v>
      </c>
      <c r="W22" s="100">
        <v>750.57160410476445</v>
      </c>
      <c r="X22" s="120">
        <v>94.413613104474294</v>
      </c>
      <c r="Y22" s="120">
        <v>178.6130917615005</v>
      </c>
      <c r="Z22" s="120">
        <v>70.328365936231506</v>
      </c>
      <c r="AA22" s="120">
        <v>29.531371298301437</v>
      </c>
      <c r="AB22" s="120">
        <v>377.68516200425682</v>
      </c>
      <c r="AC22" s="100">
        <v>1877.3967527191733</v>
      </c>
      <c r="AD22" s="100">
        <v>1178.7639485329205</v>
      </c>
      <c r="AE22" s="120">
        <v>445.18978875146735</v>
      </c>
      <c r="AF22" s="120">
        <v>223.78280450522968</v>
      </c>
      <c r="AG22" s="120">
        <v>79.402886210970195</v>
      </c>
      <c r="AH22" s="120">
        <v>21.380655810331024</v>
      </c>
      <c r="AI22" s="120">
        <v>44.672236202882999</v>
      </c>
      <c r="AJ22" s="120">
        <v>43.429128653602369</v>
      </c>
      <c r="AK22" s="120">
        <v>268.70666502762674</v>
      </c>
      <c r="AL22" s="120">
        <v>52.199783370810074</v>
      </c>
      <c r="AM22" s="100">
        <v>91.090616243555232</v>
      </c>
      <c r="AN22" s="100">
        <v>26791.09016161097</v>
      </c>
      <c r="AO22" s="100">
        <v>98.845589237243402</v>
      </c>
      <c r="AP22" s="100">
        <v>4625.936184792833</v>
      </c>
      <c r="AQ22" s="120">
        <v>708.34444338036906</v>
      </c>
      <c r="AR22" s="120">
        <v>1400.5874568931765</v>
      </c>
      <c r="AS22" s="120">
        <v>362.68887207305863</v>
      </c>
      <c r="AT22" s="120">
        <v>97.124205517138307</v>
      </c>
      <c r="AU22" s="120">
        <v>2057.1912069290911</v>
      </c>
      <c r="AV22" s="100">
        <v>9120.6229232387195</v>
      </c>
      <c r="AW22" s="100">
        <v>11344.702509738874</v>
      </c>
      <c r="AX22" s="120">
        <v>4775.1117175665322</v>
      </c>
      <c r="AY22" s="120">
        <v>1765.145961010363</v>
      </c>
      <c r="AZ22" s="120">
        <v>991.48758557341512</v>
      </c>
      <c r="BA22" s="120">
        <v>52.504584696448482</v>
      </c>
      <c r="BB22" s="120">
        <v>468.023603490499</v>
      </c>
      <c r="BC22" s="120">
        <v>238.9323211938044</v>
      </c>
      <c r="BD22" s="120">
        <v>2629.900192884942</v>
      </c>
      <c r="BE22" s="120">
        <v>423.59654332286777</v>
      </c>
      <c r="BF22" s="100">
        <v>1600.9829546033006</v>
      </c>
    </row>
    <row r="23" spans="1:58" s="29" customFormat="1" x14ac:dyDescent="0.25">
      <c r="A23" s="37" t="s">
        <v>150</v>
      </c>
      <c r="B23" s="59">
        <v>4041.4920303893941</v>
      </c>
      <c r="C23" s="74">
        <v>36.904485471407398</v>
      </c>
      <c r="D23" s="74">
        <v>898.11955821368497</v>
      </c>
      <c r="E23" s="60">
        <v>77.745117962979293</v>
      </c>
      <c r="F23" s="61">
        <v>234.37771722125282</v>
      </c>
      <c r="G23" s="61">
        <v>64.611761095815694</v>
      </c>
      <c r="H23" s="61">
        <v>31.118387147120799</v>
      </c>
      <c r="I23" s="62">
        <v>490.26657478651629</v>
      </c>
      <c r="J23" s="74">
        <v>1929.0455750400099</v>
      </c>
      <c r="K23" s="74">
        <v>1077.8564749457407</v>
      </c>
      <c r="L23" s="60">
        <v>412.96121375254052</v>
      </c>
      <c r="M23" s="61">
        <v>190.77525774437001</v>
      </c>
      <c r="N23" s="61">
        <v>84.891693826250602</v>
      </c>
      <c r="O23" s="61">
        <v>4.4563152012499199</v>
      </c>
      <c r="P23" s="61">
        <v>47.566220016696803</v>
      </c>
      <c r="Q23" s="61">
        <v>35.110311169547003</v>
      </c>
      <c r="R23" s="61">
        <v>248.99133142578174</v>
      </c>
      <c r="S23" s="63">
        <v>53.104131809304157</v>
      </c>
      <c r="T23" s="162">
        <v>99.56593671855083</v>
      </c>
      <c r="U23" s="52">
        <v>4041.5198147871706</v>
      </c>
      <c r="V23" s="52">
        <v>21.638976046898165</v>
      </c>
      <c r="W23" s="52">
        <v>845.44401387618711</v>
      </c>
      <c r="X23" s="121">
        <v>80.009044015446733</v>
      </c>
      <c r="Y23" s="121">
        <v>201.7152023191264</v>
      </c>
      <c r="Z23" s="121">
        <v>66.46162163454423</v>
      </c>
      <c r="AA23" s="121">
        <v>23.0056322025297</v>
      </c>
      <c r="AB23" s="121">
        <v>474.25251370454021</v>
      </c>
      <c r="AC23" s="52">
        <v>1908.6510365761098</v>
      </c>
      <c r="AD23" s="52">
        <v>1150.8513948051516</v>
      </c>
      <c r="AE23" s="121">
        <v>436.22041503545506</v>
      </c>
      <c r="AF23" s="121">
        <v>216.01235987683333</v>
      </c>
      <c r="AG23" s="121">
        <v>91.366688140570133</v>
      </c>
      <c r="AH23" s="121">
        <v>6.7081694894729296</v>
      </c>
      <c r="AI23" s="121">
        <v>53.066125224973369</v>
      </c>
      <c r="AJ23" s="121">
        <v>45.921167437431372</v>
      </c>
      <c r="AK23" s="121">
        <v>248.98100247828827</v>
      </c>
      <c r="AL23" s="121">
        <v>52.575467122127385</v>
      </c>
      <c r="AM23" s="52">
        <v>114.93439348282328</v>
      </c>
      <c r="AN23" s="53">
        <v>28222.54312323132</v>
      </c>
      <c r="AO23" s="53">
        <v>104.8750255113477</v>
      </c>
      <c r="AP23" s="53">
        <v>5158.5461030660199</v>
      </c>
      <c r="AQ23" s="122">
        <v>534.38134818467199</v>
      </c>
      <c r="AR23" s="122">
        <v>1507.0630484156</v>
      </c>
      <c r="AS23" s="122">
        <v>346.72044648515589</v>
      </c>
      <c r="AT23" s="122">
        <v>106.61797947038079</v>
      </c>
      <c r="AU23" s="122">
        <v>2663.7632805102112</v>
      </c>
      <c r="AV23" s="53">
        <v>9733.7483418521588</v>
      </c>
      <c r="AW23" s="53">
        <v>10961.95465165986</v>
      </c>
      <c r="AX23" s="122">
        <v>4359.0625037379959</v>
      </c>
      <c r="AY23" s="122">
        <v>1905.4157301096132</v>
      </c>
      <c r="AZ23" s="122">
        <v>1269.203384249972</v>
      </c>
      <c r="BA23" s="122">
        <v>41.368280205929501</v>
      </c>
      <c r="BB23" s="122">
        <v>517.32186777468507</v>
      </c>
      <c r="BC23" s="122">
        <v>308.56899953367656</v>
      </c>
      <c r="BD23" s="122">
        <v>2159.2631118002905</v>
      </c>
      <c r="BE23" s="122">
        <v>401.75077424769825</v>
      </c>
      <c r="BF23" s="53">
        <v>2263.4190011419328</v>
      </c>
    </row>
    <row r="24" spans="1:58" s="29" customFormat="1" x14ac:dyDescent="0.25">
      <c r="A24" s="37" t="s">
        <v>151</v>
      </c>
      <c r="B24" s="59">
        <v>4214.3834713513206</v>
      </c>
      <c r="C24" s="74">
        <v>48.270018378920099</v>
      </c>
      <c r="D24" s="74">
        <v>845.26109606259683</v>
      </c>
      <c r="E24" s="60">
        <v>81.800522734947407</v>
      </c>
      <c r="F24" s="61">
        <v>165.78086063758792</v>
      </c>
      <c r="G24" s="61">
        <v>79.544917100580307</v>
      </c>
      <c r="H24" s="61">
        <v>31.715143927184599</v>
      </c>
      <c r="I24" s="62">
        <v>486.41965166229659</v>
      </c>
      <c r="J24" s="74">
        <v>2011.96717380168</v>
      </c>
      <c r="K24" s="74">
        <v>1217.9910193154949</v>
      </c>
      <c r="L24" s="60">
        <v>509.07130288541737</v>
      </c>
      <c r="M24" s="61">
        <v>191.152501812097</v>
      </c>
      <c r="N24" s="61">
        <v>83.338638083727702</v>
      </c>
      <c r="O24" s="61">
        <v>10.648228245724351</v>
      </c>
      <c r="P24" s="61">
        <v>42.276231053699597</v>
      </c>
      <c r="Q24" s="61">
        <v>31.167202798183499</v>
      </c>
      <c r="R24" s="61">
        <v>292.24701528761329</v>
      </c>
      <c r="S24" s="63">
        <v>58.089899149031801</v>
      </c>
      <c r="T24" s="162">
        <v>90.894163792629456</v>
      </c>
      <c r="U24" s="52">
        <v>4119.702075244626</v>
      </c>
      <c r="V24" s="52">
        <v>36.923787473943634</v>
      </c>
      <c r="W24" s="52">
        <v>839.90098219959998</v>
      </c>
      <c r="X24" s="121">
        <v>71.179005405682233</v>
      </c>
      <c r="Y24" s="121">
        <v>176.55693009552445</v>
      </c>
      <c r="Z24" s="121">
        <v>62.348186014740641</v>
      </c>
      <c r="AA24" s="121">
        <v>33.177932863963129</v>
      </c>
      <c r="AB24" s="121">
        <v>496.6389278196894</v>
      </c>
      <c r="AC24" s="52">
        <v>1912.93106238977</v>
      </c>
      <c r="AD24" s="52">
        <v>1216.1254703057834</v>
      </c>
      <c r="AE24" s="121">
        <v>495.27768894651655</v>
      </c>
      <c r="AF24" s="121">
        <v>198.57316988188902</v>
      </c>
      <c r="AG24" s="121">
        <v>94.668147234021077</v>
      </c>
      <c r="AH24" s="121">
        <v>8.5567349834410749</v>
      </c>
      <c r="AI24" s="121">
        <v>55.869766972205404</v>
      </c>
      <c r="AJ24" s="121">
        <v>31.670641864289667</v>
      </c>
      <c r="AK24" s="121">
        <v>279.59312527540504</v>
      </c>
      <c r="AL24" s="121">
        <v>51.916195148015696</v>
      </c>
      <c r="AM24" s="52">
        <v>113.82077287552886</v>
      </c>
      <c r="AN24" s="53">
        <v>28140.678035816596</v>
      </c>
      <c r="AO24" s="53">
        <v>162.94540827251529</v>
      </c>
      <c r="AP24" s="53">
        <v>4999.219641213288</v>
      </c>
      <c r="AQ24" s="122">
        <v>562.63833971324595</v>
      </c>
      <c r="AR24" s="122">
        <v>1366.4721690807053</v>
      </c>
      <c r="AS24" s="122">
        <v>378.71749893497997</v>
      </c>
      <c r="AT24" s="122">
        <v>186.30148253693349</v>
      </c>
      <c r="AU24" s="122">
        <v>2505.0901509474234</v>
      </c>
      <c r="AV24" s="53">
        <v>9073.4098120852505</v>
      </c>
      <c r="AW24" s="53">
        <v>11662.321616170542</v>
      </c>
      <c r="AX24" s="122">
        <v>5461.0239341175165</v>
      </c>
      <c r="AY24" s="122">
        <v>1638.5202206714598</v>
      </c>
      <c r="AZ24" s="122">
        <v>1529.4252721901998</v>
      </c>
      <c r="BA24" s="122">
        <v>46.321294408720092</v>
      </c>
      <c r="BB24" s="122">
        <v>554.12738082966598</v>
      </c>
      <c r="BC24" s="122">
        <v>161.367885962781</v>
      </c>
      <c r="BD24" s="122">
        <v>1938.3608953912258</v>
      </c>
      <c r="BE24" s="122">
        <v>333.17473259897179</v>
      </c>
      <c r="BF24" s="53">
        <v>2242.7815580750012</v>
      </c>
    </row>
    <row r="25" spans="1:58" s="29" customFormat="1" x14ac:dyDescent="0.25">
      <c r="A25" s="37" t="s">
        <v>152</v>
      </c>
      <c r="B25" s="59">
        <v>4303.2451391122468</v>
      </c>
      <c r="C25" s="74">
        <v>22.392521712270099</v>
      </c>
      <c r="D25" s="74">
        <v>886.81368137968798</v>
      </c>
      <c r="E25" s="60">
        <v>91.948133749695302</v>
      </c>
      <c r="F25" s="61">
        <v>185.44133051680859</v>
      </c>
      <c r="G25" s="61">
        <v>78.73873427912811</v>
      </c>
      <c r="H25" s="61">
        <v>18.495149681076199</v>
      </c>
      <c r="I25" s="62">
        <v>512.19033315297975</v>
      </c>
      <c r="J25" s="74">
        <v>2106.6798731758299</v>
      </c>
      <c r="K25" s="74">
        <v>1181.118969925446</v>
      </c>
      <c r="L25" s="60">
        <v>419.22122147718449</v>
      </c>
      <c r="M25" s="61">
        <v>232.629460439778</v>
      </c>
      <c r="N25" s="61">
        <v>77.999040562763795</v>
      </c>
      <c r="O25" s="61">
        <v>10.733593987438699</v>
      </c>
      <c r="P25" s="61">
        <v>67.793667543004702</v>
      </c>
      <c r="Q25" s="61">
        <v>17.175903697454999</v>
      </c>
      <c r="R25" s="61">
        <v>273.68500586474153</v>
      </c>
      <c r="S25" s="63">
        <v>81.881076353079806</v>
      </c>
      <c r="T25" s="162">
        <v>106.24009291901292</v>
      </c>
      <c r="U25" s="52">
        <v>4342.4307916069238</v>
      </c>
      <c r="V25" s="52">
        <v>23.693800251739102</v>
      </c>
      <c r="W25" s="52">
        <v>833.96674353546371</v>
      </c>
      <c r="X25" s="121">
        <v>83.776503376386401</v>
      </c>
      <c r="Y25" s="121">
        <v>184.68814433499992</v>
      </c>
      <c r="Z25" s="121">
        <v>78.387368032827354</v>
      </c>
      <c r="AA25" s="121">
        <v>19.952477936277617</v>
      </c>
      <c r="AB25" s="121">
        <v>467.16224985497252</v>
      </c>
      <c r="AC25" s="52">
        <v>2082.38678278729</v>
      </c>
      <c r="AD25" s="52">
        <v>1286.4438161344967</v>
      </c>
      <c r="AE25" s="121">
        <v>463.93375661939791</v>
      </c>
      <c r="AF25" s="121">
        <v>239.46544443472166</v>
      </c>
      <c r="AG25" s="121">
        <v>92.188347057998726</v>
      </c>
      <c r="AH25" s="121">
        <v>11.729472946873353</v>
      </c>
      <c r="AI25" s="121">
        <v>81.086727070508402</v>
      </c>
      <c r="AJ25" s="121">
        <v>26.005781671038466</v>
      </c>
      <c r="AK25" s="121">
        <v>308.34976554819116</v>
      </c>
      <c r="AL25" s="121">
        <v>63.684520785767091</v>
      </c>
      <c r="AM25" s="52">
        <v>115.93964889793403</v>
      </c>
      <c r="AN25" s="53">
        <v>28796.901405948724</v>
      </c>
      <c r="AO25" s="53">
        <v>93.610040271068499</v>
      </c>
      <c r="AP25" s="53">
        <v>4981.728435853207</v>
      </c>
      <c r="AQ25" s="122">
        <v>746.390821402641</v>
      </c>
      <c r="AR25" s="122">
        <v>1547.8662623872374</v>
      </c>
      <c r="AS25" s="122">
        <v>330.58142460525539</v>
      </c>
      <c r="AT25" s="122">
        <v>83.138017334961674</v>
      </c>
      <c r="AU25" s="122">
        <v>2273.7519101231114</v>
      </c>
      <c r="AV25" s="53">
        <v>9424.3410761146497</v>
      </c>
      <c r="AW25" s="53">
        <v>12042.31851679974</v>
      </c>
      <c r="AX25" s="122">
        <v>5013.4322708926029</v>
      </c>
      <c r="AY25" s="122">
        <v>1903.3296916195927</v>
      </c>
      <c r="AZ25" s="122">
        <v>1695.8768657968139</v>
      </c>
      <c r="BA25" s="122">
        <v>73.478914559963414</v>
      </c>
      <c r="BB25" s="122">
        <v>739.15893662474809</v>
      </c>
      <c r="BC25" s="122">
        <v>111.61664600044851</v>
      </c>
      <c r="BD25" s="122">
        <v>1915.6611549245372</v>
      </c>
      <c r="BE25" s="122">
        <v>589.76403638103261</v>
      </c>
      <c r="BF25" s="53">
        <v>2254.9033369100625</v>
      </c>
    </row>
    <row r="26" spans="1:58" s="105" customFormat="1" x14ac:dyDescent="0.25">
      <c r="A26" s="98" t="s">
        <v>153</v>
      </c>
      <c r="B26" s="99">
        <v>4358.0002490968491</v>
      </c>
      <c r="C26" s="100">
        <v>30.4311588985003</v>
      </c>
      <c r="D26" s="100">
        <v>788.97629579607337</v>
      </c>
      <c r="E26" s="101">
        <v>64.191624956124798</v>
      </c>
      <c r="F26" s="102">
        <v>195.80742861250451</v>
      </c>
      <c r="G26" s="102">
        <v>80.669562953039701</v>
      </c>
      <c r="H26" s="102">
        <v>14.9379088767847</v>
      </c>
      <c r="I26" s="103">
        <v>433.36977039761973</v>
      </c>
      <c r="J26" s="100">
        <v>2243.4988229391302</v>
      </c>
      <c r="K26" s="100">
        <v>1211.7617425054696</v>
      </c>
      <c r="L26" s="101">
        <v>381.21787935274392</v>
      </c>
      <c r="M26" s="102">
        <v>233.72247601070299</v>
      </c>
      <c r="N26" s="102">
        <v>97.212228459039295</v>
      </c>
      <c r="O26" s="102">
        <v>7.5875092731715572</v>
      </c>
      <c r="P26" s="102">
        <v>58.885669765729702</v>
      </c>
      <c r="Q26" s="102">
        <v>34.9484053541617</v>
      </c>
      <c r="R26" s="102">
        <v>335.1620759032059</v>
      </c>
      <c r="S26" s="104">
        <v>63.025498386714503</v>
      </c>
      <c r="T26" s="163">
        <v>83.332228957676264</v>
      </c>
      <c r="U26" s="100">
        <v>4465.0396216468516</v>
      </c>
      <c r="V26" s="100">
        <v>22.568430349504567</v>
      </c>
      <c r="W26" s="100">
        <v>896.88862608620877</v>
      </c>
      <c r="X26" s="120">
        <v>78.649000840935628</v>
      </c>
      <c r="Y26" s="120">
        <v>191.23697985963864</v>
      </c>
      <c r="Z26" s="120">
        <v>77.711656649651346</v>
      </c>
      <c r="AA26" s="120">
        <v>23.76550268770357</v>
      </c>
      <c r="AB26" s="120">
        <v>525.5254860482795</v>
      </c>
      <c r="AC26" s="100">
        <v>2205.6901584111433</v>
      </c>
      <c r="AD26" s="100">
        <v>1226.0991571990455</v>
      </c>
      <c r="AE26" s="120">
        <v>429.43771778647891</v>
      </c>
      <c r="AF26" s="120">
        <v>197.93697255289598</v>
      </c>
      <c r="AG26" s="120">
        <v>101.67779168582143</v>
      </c>
      <c r="AH26" s="120">
        <v>7.5945198234716358</v>
      </c>
      <c r="AI26" s="120">
        <v>45.462431766018</v>
      </c>
      <c r="AJ26" s="120">
        <v>29.850087207307467</v>
      </c>
      <c r="AK26" s="120">
        <v>348.38229949311949</v>
      </c>
      <c r="AL26" s="120">
        <v>65.757336883932837</v>
      </c>
      <c r="AM26" s="100">
        <v>113.79324960094948</v>
      </c>
      <c r="AN26" s="100">
        <v>29716.637081058423</v>
      </c>
      <c r="AO26" s="100">
        <v>91.010748199077796</v>
      </c>
      <c r="AP26" s="100">
        <v>5385.030837204682</v>
      </c>
      <c r="AQ26" s="120">
        <v>550.09239093110705</v>
      </c>
      <c r="AR26" s="120">
        <v>1582.5618968965223</v>
      </c>
      <c r="AS26" s="120">
        <v>389.65476779438802</v>
      </c>
      <c r="AT26" s="120">
        <v>104.9813386275806</v>
      </c>
      <c r="AU26" s="120">
        <v>2757.7404429550843</v>
      </c>
      <c r="AV26" s="100">
        <v>10010.06211544818</v>
      </c>
      <c r="AW26" s="100">
        <v>11931.127373966974</v>
      </c>
      <c r="AX26" s="120">
        <v>5075.6969533532065</v>
      </c>
      <c r="AY26" s="120">
        <v>1894.1397470056868</v>
      </c>
      <c r="AZ26" s="120">
        <v>1581.803248436212</v>
      </c>
      <c r="BA26" s="120">
        <v>58.753346939821334</v>
      </c>
      <c r="BB26" s="120">
        <v>468.77880194401104</v>
      </c>
      <c r="BC26" s="120">
        <v>194.41807503694741</v>
      </c>
      <c r="BD26" s="120">
        <v>1865.877070290067</v>
      </c>
      <c r="BE26" s="120">
        <v>791.66013096102085</v>
      </c>
      <c r="BF26" s="100">
        <v>2299.4060062395092</v>
      </c>
    </row>
    <row r="27" spans="1:58" s="29" customFormat="1" x14ac:dyDescent="0.25">
      <c r="A27" s="37" t="s">
        <v>154</v>
      </c>
      <c r="B27" s="59">
        <v>4271.6024682701709</v>
      </c>
      <c r="C27" s="74">
        <v>26.644427056834399</v>
      </c>
      <c r="D27" s="74">
        <v>877.64836550455038</v>
      </c>
      <c r="E27" s="60">
        <v>73.345923484223903</v>
      </c>
      <c r="F27" s="61">
        <v>257.57275119240614</v>
      </c>
      <c r="G27" s="61">
        <v>76.692243729906409</v>
      </c>
      <c r="H27" s="61">
        <v>22.075351846134399</v>
      </c>
      <c r="I27" s="62">
        <v>447.96209525187948</v>
      </c>
      <c r="J27" s="74">
        <v>2174.5940612054301</v>
      </c>
      <c r="K27" s="74">
        <v>1103.604249273485</v>
      </c>
      <c r="L27" s="60">
        <v>381.41091530479457</v>
      </c>
      <c r="M27" s="61">
        <v>194.207883614867</v>
      </c>
      <c r="N27" s="61">
        <v>90.540872349386106</v>
      </c>
      <c r="O27" s="61">
        <v>3.1693426389419899</v>
      </c>
      <c r="P27" s="61">
        <v>52.683144394251798</v>
      </c>
      <c r="Q27" s="61">
        <v>19.621649079253299</v>
      </c>
      <c r="R27" s="61">
        <v>323.25259437628</v>
      </c>
      <c r="S27" s="63">
        <v>38.717847515710289</v>
      </c>
      <c r="T27" s="162">
        <v>89.111365229871154</v>
      </c>
      <c r="U27" s="52">
        <v>4421.5198862343595</v>
      </c>
      <c r="V27" s="52">
        <v>22.180087962288798</v>
      </c>
      <c r="W27" s="52">
        <v>834.38030120688893</v>
      </c>
      <c r="X27" s="121">
        <v>65.611340765077898</v>
      </c>
      <c r="Y27" s="121">
        <v>205.05228031040414</v>
      </c>
      <c r="Z27" s="121">
        <v>77.06524042033071</v>
      </c>
      <c r="AA27" s="121">
        <v>24.530277967641268</v>
      </c>
      <c r="AB27" s="121">
        <v>462.12116174343487</v>
      </c>
      <c r="AC27" s="52">
        <v>2222.3631793485902</v>
      </c>
      <c r="AD27" s="52">
        <v>1234.3169762087525</v>
      </c>
      <c r="AE27" s="121">
        <v>420.4094635748329</v>
      </c>
      <c r="AF27" s="121">
        <v>211.94777525957832</v>
      </c>
      <c r="AG27" s="121">
        <v>95.114211229898373</v>
      </c>
      <c r="AH27" s="121">
        <v>8.694324921695868</v>
      </c>
      <c r="AI27" s="121">
        <v>48.277995992585829</v>
      </c>
      <c r="AJ27" s="121">
        <v>37.946363641211697</v>
      </c>
      <c r="AK27" s="121">
        <v>357.69217196086157</v>
      </c>
      <c r="AL27" s="121">
        <v>54.234669628087993</v>
      </c>
      <c r="AM27" s="52">
        <v>108.27934150783933</v>
      </c>
      <c r="AN27" s="53">
        <v>29460.50522827536</v>
      </c>
      <c r="AO27" s="53">
        <v>108.6351295793641</v>
      </c>
      <c r="AP27" s="53">
        <v>5105.6007518857423</v>
      </c>
      <c r="AQ27" s="122">
        <v>535.21249175542607</v>
      </c>
      <c r="AR27" s="122">
        <v>1653.0621032362669</v>
      </c>
      <c r="AS27" s="122">
        <v>425.73171646155845</v>
      </c>
      <c r="AT27" s="122">
        <v>83.931138378254303</v>
      </c>
      <c r="AU27" s="122">
        <v>2407.6633020542358</v>
      </c>
      <c r="AV27" s="53">
        <v>9830.5221537435209</v>
      </c>
      <c r="AW27" s="53">
        <v>12198.776893958651</v>
      </c>
      <c r="AX27" s="122">
        <v>4766.4266927817189</v>
      </c>
      <c r="AY27" s="122">
        <v>2072.4273345533111</v>
      </c>
      <c r="AZ27" s="122">
        <v>1563.3899641670971</v>
      </c>
      <c r="BA27" s="122">
        <v>97.760177032506135</v>
      </c>
      <c r="BB27" s="122">
        <v>468.07223290976594</v>
      </c>
      <c r="BC27" s="122">
        <v>188.21734965812249</v>
      </c>
      <c r="BD27" s="122">
        <v>2304.016930857691</v>
      </c>
      <c r="BE27" s="122">
        <v>738.46621199843901</v>
      </c>
      <c r="BF27" s="53">
        <v>2216.9702991080831</v>
      </c>
    </row>
    <row r="28" spans="1:58" s="29" customFormat="1" x14ac:dyDescent="0.25">
      <c r="A28" s="37" t="s">
        <v>155</v>
      </c>
      <c r="B28" s="59">
        <v>4232.1625668166807</v>
      </c>
      <c r="C28" s="74">
        <v>12.7232531010907</v>
      </c>
      <c r="D28" s="74">
        <v>842.73643024517878</v>
      </c>
      <c r="E28" s="60">
        <v>79.944112837158201</v>
      </c>
      <c r="F28" s="61">
        <v>179.93051108114022</v>
      </c>
      <c r="G28" s="61">
        <v>91.341784069188506</v>
      </c>
      <c r="H28" s="61">
        <v>33.027058592599197</v>
      </c>
      <c r="I28" s="62">
        <v>458.49296366509259</v>
      </c>
      <c r="J28" s="74">
        <v>2074.5775524659002</v>
      </c>
      <c r="K28" s="74">
        <v>1234.5494852961331</v>
      </c>
      <c r="L28" s="60">
        <v>450.9557059168805</v>
      </c>
      <c r="M28" s="61">
        <v>190.820110393714</v>
      </c>
      <c r="N28" s="61">
        <v>93.888570657141102</v>
      </c>
      <c r="O28" s="61">
        <v>10.047196833407289</v>
      </c>
      <c r="P28" s="61">
        <v>90.212724640100802</v>
      </c>
      <c r="Q28" s="61">
        <v>50.352185474364802</v>
      </c>
      <c r="R28" s="61">
        <v>319.53975290884159</v>
      </c>
      <c r="S28" s="63">
        <v>28.73323847168297</v>
      </c>
      <c r="T28" s="162">
        <v>67.575845708378424</v>
      </c>
      <c r="U28" s="52">
        <v>4371.4585211237945</v>
      </c>
      <c r="V28" s="52">
        <v>8.4358865197611568</v>
      </c>
      <c r="W28" s="52">
        <v>851.70618546906587</v>
      </c>
      <c r="X28" s="121">
        <v>69.366950083758766</v>
      </c>
      <c r="Y28" s="121">
        <v>183.62694585065853</v>
      </c>
      <c r="Z28" s="121">
        <v>86.795654015195467</v>
      </c>
      <c r="AA28" s="121">
        <v>28.886135805864566</v>
      </c>
      <c r="AB28" s="121">
        <v>483.03049971358843</v>
      </c>
      <c r="AC28" s="52">
        <v>2131.3160470954631</v>
      </c>
      <c r="AD28" s="52">
        <v>1277.8631492974896</v>
      </c>
      <c r="AE28" s="121">
        <v>454.59416366645036</v>
      </c>
      <c r="AF28" s="121">
        <v>205.43816168289501</v>
      </c>
      <c r="AG28" s="121">
        <v>105.13713238732434</v>
      </c>
      <c r="AH28" s="121">
        <v>10.32450343099752</v>
      </c>
      <c r="AI28" s="121">
        <v>75.03149998412897</v>
      </c>
      <c r="AJ28" s="121">
        <v>43.199443987425532</v>
      </c>
      <c r="AK28" s="121">
        <v>347.727000779219</v>
      </c>
      <c r="AL28" s="121">
        <v>36.411243379048706</v>
      </c>
      <c r="AM28" s="52">
        <v>102.13725274201522</v>
      </c>
      <c r="AN28" s="53">
        <v>28693.737168480089</v>
      </c>
      <c r="AO28" s="53">
        <v>67.509727985398698</v>
      </c>
      <c r="AP28" s="53">
        <v>5100.5642978571022</v>
      </c>
      <c r="AQ28" s="122">
        <v>646.74112103448306</v>
      </c>
      <c r="AR28" s="122">
        <v>1364.6273683649722</v>
      </c>
      <c r="AS28" s="122">
        <v>419.57853865168943</v>
      </c>
      <c r="AT28" s="122">
        <v>133.29085524038601</v>
      </c>
      <c r="AU28" s="122">
        <v>2536.3264145655721</v>
      </c>
      <c r="AV28" s="53">
        <v>9324.7689376192302</v>
      </c>
      <c r="AW28" s="53">
        <v>12198.995163520998</v>
      </c>
      <c r="AX28" s="122">
        <v>4690.315245633451</v>
      </c>
      <c r="AY28" s="122">
        <v>1896.6462603880418</v>
      </c>
      <c r="AZ28" s="122">
        <v>1773.5378440802879</v>
      </c>
      <c r="BA28" s="122">
        <v>69.249291747814809</v>
      </c>
      <c r="BB28" s="122">
        <v>645.34234555068394</v>
      </c>
      <c r="BC28" s="122">
        <v>247.99255028570769</v>
      </c>
      <c r="BD28" s="122">
        <v>2410.9093009883277</v>
      </c>
      <c r="BE28" s="122">
        <v>465.00232484668408</v>
      </c>
      <c r="BF28" s="53">
        <v>2001.8990414973573</v>
      </c>
    </row>
    <row r="29" spans="1:58" s="29" customFormat="1" x14ac:dyDescent="0.25">
      <c r="A29" s="37" t="s">
        <v>156</v>
      </c>
      <c r="B29" s="59">
        <v>4333.2538510410632</v>
      </c>
      <c r="C29" s="74">
        <v>16.0096138959426</v>
      </c>
      <c r="D29" s="74">
        <v>823.63555401988901</v>
      </c>
      <c r="E29" s="60">
        <v>60.001142670618599</v>
      </c>
      <c r="F29" s="61">
        <v>220.07379204116842</v>
      </c>
      <c r="G29" s="61">
        <v>58.992294267521928</v>
      </c>
      <c r="H29" s="61">
        <v>30.453768844742701</v>
      </c>
      <c r="I29" s="62">
        <v>454.11455619583739</v>
      </c>
      <c r="J29" s="74">
        <v>2193.1346496371898</v>
      </c>
      <c r="K29" s="74">
        <v>1198.5269943382602</v>
      </c>
      <c r="L29" s="60">
        <v>387.07241638936773</v>
      </c>
      <c r="M29" s="61">
        <v>200.73353937795</v>
      </c>
      <c r="N29" s="61">
        <v>127.993012310895</v>
      </c>
      <c r="O29" s="61">
        <v>13.962414824243055</v>
      </c>
      <c r="P29" s="61">
        <v>62.494785151012103</v>
      </c>
      <c r="Q29" s="61">
        <v>44.181102811616697</v>
      </c>
      <c r="R29" s="61">
        <v>320.5498769672331</v>
      </c>
      <c r="S29" s="63">
        <v>41.539846505942563</v>
      </c>
      <c r="T29" s="162">
        <v>101.9470391497814</v>
      </c>
      <c r="U29" s="52">
        <v>4303.2054384959783</v>
      </c>
      <c r="V29" s="52">
        <v>11.015904105444713</v>
      </c>
      <c r="W29" s="52">
        <v>788.99320227297414</v>
      </c>
      <c r="X29" s="121">
        <v>50.253292875506268</v>
      </c>
      <c r="Y29" s="121">
        <v>210.67206579303738</v>
      </c>
      <c r="Z29" s="121">
        <v>73.000170257171476</v>
      </c>
      <c r="AA29" s="121">
        <v>29.0459807125665</v>
      </c>
      <c r="AB29" s="121">
        <v>426.02169263469256</v>
      </c>
      <c r="AC29" s="52">
        <v>2178.6938268226263</v>
      </c>
      <c r="AD29" s="52">
        <v>1221.9372952449439</v>
      </c>
      <c r="AE29" s="121">
        <v>454.35015992272628</v>
      </c>
      <c r="AF29" s="121">
        <v>183.41086793984564</v>
      </c>
      <c r="AG29" s="121">
        <v>117.40458661638145</v>
      </c>
      <c r="AH29" s="121">
        <v>14.901899634047062</v>
      </c>
      <c r="AI29" s="121">
        <v>56.586295277588597</v>
      </c>
      <c r="AJ29" s="121">
        <v>43.440917585798104</v>
      </c>
      <c r="AK29" s="121">
        <v>311.80063069546674</v>
      </c>
      <c r="AL29" s="121">
        <v>40.041937573090145</v>
      </c>
      <c r="AM29" s="52">
        <v>102.5652100499895</v>
      </c>
      <c r="AN29" s="53">
        <v>28172.968714242201</v>
      </c>
      <c r="AO29" s="53">
        <v>96.782219173696902</v>
      </c>
      <c r="AP29" s="53">
        <v>4722.8711611266062</v>
      </c>
      <c r="AQ29" s="122">
        <v>443.42112792463899</v>
      </c>
      <c r="AR29" s="122">
        <v>1501.1701196754702</v>
      </c>
      <c r="AS29" s="122">
        <v>337.31872120483456</v>
      </c>
      <c r="AT29" s="122">
        <v>137.3765604313439</v>
      </c>
      <c r="AU29" s="122">
        <v>2303.5846318903195</v>
      </c>
      <c r="AV29" s="53">
        <v>9141.8556645358494</v>
      </c>
      <c r="AW29" s="53">
        <v>12145.265723287977</v>
      </c>
      <c r="AX29" s="122">
        <v>4738.8775105528457</v>
      </c>
      <c r="AY29" s="122">
        <v>1946.3695367622581</v>
      </c>
      <c r="AZ29" s="122">
        <v>1859.6944039933751</v>
      </c>
      <c r="BA29" s="122">
        <v>85.180174386769693</v>
      </c>
      <c r="BB29" s="122">
        <v>490.12947019175203</v>
      </c>
      <c r="BC29" s="122">
        <v>231.65907457306949</v>
      </c>
      <c r="BD29" s="122">
        <v>2361.2603539531351</v>
      </c>
      <c r="BE29" s="122">
        <v>432.09519887477052</v>
      </c>
      <c r="BF29" s="53">
        <v>2066.19394611807</v>
      </c>
    </row>
    <row r="30" spans="1:58" s="105" customFormat="1" x14ac:dyDescent="0.25">
      <c r="A30" s="98" t="s">
        <v>157</v>
      </c>
      <c r="B30" s="99">
        <v>4295.1697466003661</v>
      </c>
      <c r="C30" s="100">
        <v>26.211652052541801</v>
      </c>
      <c r="D30" s="100">
        <v>920.21997136315201</v>
      </c>
      <c r="E30" s="101">
        <v>63.883109607172699</v>
      </c>
      <c r="F30" s="102">
        <v>210.6010102322486</v>
      </c>
      <c r="G30" s="102">
        <v>52.364579916328097</v>
      </c>
      <c r="H30" s="102">
        <v>46.071778634158598</v>
      </c>
      <c r="I30" s="103">
        <v>547.29949297324401</v>
      </c>
      <c r="J30" s="100">
        <v>2081.1108662557199</v>
      </c>
      <c r="K30" s="100">
        <v>1173.2339199664993</v>
      </c>
      <c r="L30" s="101">
        <v>417.54647183121415</v>
      </c>
      <c r="M30" s="102">
        <v>221.79225020161101</v>
      </c>
      <c r="N30" s="102">
        <v>77.676257817743206</v>
      </c>
      <c r="O30" s="102">
        <v>26.301752733676548</v>
      </c>
      <c r="P30" s="102">
        <v>82.180454355160506</v>
      </c>
      <c r="Q30" s="102">
        <v>35.844133284537399</v>
      </c>
      <c r="R30" s="102">
        <v>266.02549942221202</v>
      </c>
      <c r="S30" s="104">
        <v>45.867100320344463</v>
      </c>
      <c r="T30" s="163">
        <v>94.393336962452821</v>
      </c>
      <c r="U30" s="100">
        <v>4320.9098542501451</v>
      </c>
      <c r="V30" s="100">
        <v>20.964767480609336</v>
      </c>
      <c r="W30" s="100">
        <v>866.26028437050843</v>
      </c>
      <c r="X30" s="120">
        <v>62.176655772159201</v>
      </c>
      <c r="Y30" s="120">
        <v>214.0907652518257</v>
      </c>
      <c r="Z30" s="120">
        <v>57.10204050992413</v>
      </c>
      <c r="AA30" s="120">
        <v>39.369030507795863</v>
      </c>
      <c r="AB30" s="120">
        <v>493.52179232880354</v>
      </c>
      <c r="AC30" s="100">
        <v>2055.1990941969934</v>
      </c>
      <c r="AD30" s="100">
        <v>1270.0326317576264</v>
      </c>
      <c r="AE30" s="120">
        <v>473.23313285953031</v>
      </c>
      <c r="AF30" s="120">
        <v>235.32534546749164</v>
      </c>
      <c r="AG30" s="120">
        <v>95.975662717537361</v>
      </c>
      <c r="AH30" s="120">
        <v>21.266675189121873</v>
      </c>
      <c r="AI30" s="120">
        <v>79.929949473135494</v>
      </c>
      <c r="AJ30" s="120">
        <v>43.919532464727162</v>
      </c>
      <c r="AK30" s="120">
        <v>275.49065262869311</v>
      </c>
      <c r="AL30" s="120">
        <v>44.891680957389447</v>
      </c>
      <c r="AM30" s="100">
        <v>108.45307644440733</v>
      </c>
      <c r="AN30" s="100">
        <v>29909.921375872491</v>
      </c>
      <c r="AO30" s="100">
        <v>126.32628912700238</v>
      </c>
      <c r="AP30" s="100">
        <v>5506.3979633989857</v>
      </c>
      <c r="AQ30" s="120">
        <v>568.59491001374408</v>
      </c>
      <c r="AR30" s="120">
        <v>1643.9931327959475</v>
      </c>
      <c r="AS30" s="120">
        <v>248.83872518667147</v>
      </c>
      <c r="AT30" s="120">
        <v>172.3306788756158</v>
      </c>
      <c r="AU30" s="120">
        <v>2872.6405165270071</v>
      </c>
      <c r="AV30" s="100">
        <v>8843.5819949649103</v>
      </c>
      <c r="AW30" s="100">
        <v>13392.856122863626</v>
      </c>
      <c r="AX30" s="120">
        <v>5719.1080718808262</v>
      </c>
      <c r="AY30" s="120">
        <v>2283.325795584527</v>
      </c>
      <c r="AZ30" s="120">
        <v>1886.5148751584529</v>
      </c>
      <c r="BA30" s="120">
        <v>82.065758283983271</v>
      </c>
      <c r="BB30" s="120">
        <v>528.59059438743702</v>
      </c>
      <c r="BC30" s="120">
        <v>238.08492778983867</v>
      </c>
      <c r="BD30" s="120">
        <v>2135.5244446233228</v>
      </c>
      <c r="BE30" s="120">
        <v>519.64165515523939</v>
      </c>
      <c r="BF30" s="100">
        <v>2040.7590055179635</v>
      </c>
    </row>
    <row r="31" spans="1:58" s="29" customFormat="1" x14ac:dyDescent="0.25">
      <c r="A31" s="37" t="s">
        <v>158</v>
      </c>
      <c r="B31" s="59">
        <v>4297.8921691305341</v>
      </c>
      <c r="C31" s="74">
        <v>20.308569403827502</v>
      </c>
      <c r="D31" s="74">
        <v>737.36270079382234</v>
      </c>
      <c r="E31" s="60">
        <v>49.285013838624202</v>
      </c>
      <c r="F31" s="61">
        <v>172.03210241916031</v>
      </c>
      <c r="G31" s="61">
        <v>41.125933861699501</v>
      </c>
      <c r="H31" s="61">
        <v>56.7491973201072</v>
      </c>
      <c r="I31" s="62">
        <v>418.1704533542312</v>
      </c>
      <c r="J31" s="74">
        <v>2139.0906722242098</v>
      </c>
      <c r="K31" s="74">
        <v>1304.7979184554956</v>
      </c>
      <c r="L31" s="60">
        <v>480.13906255625977</v>
      </c>
      <c r="M31" s="61">
        <v>235.918223601954</v>
      </c>
      <c r="N31" s="61">
        <v>124.60037804293199</v>
      </c>
      <c r="O31" s="61">
        <v>24.476898161174908</v>
      </c>
      <c r="P31" s="61">
        <v>62.917588323105598</v>
      </c>
      <c r="Q31" s="61">
        <v>32.9886539250844</v>
      </c>
      <c r="R31" s="61">
        <v>295.22119108367212</v>
      </c>
      <c r="S31" s="63">
        <v>48.535922761313074</v>
      </c>
      <c r="T31" s="162">
        <v>96.332308253179065</v>
      </c>
      <c r="U31" s="52">
        <v>4444.6891390096107</v>
      </c>
      <c r="V31" s="52">
        <v>22.229107183196032</v>
      </c>
      <c r="W31" s="52">
        <v>796.15659337902082</v>
      </c>
      <c r="X31" s="121">
        <v>58.385531343509733</v>
      </c>
      <c r="Y31" s="121">
        <v>202.08677740834966</v>
      </c>
      <c r="Z31" s="121">
        <v>51.430151115798999</v>
      </c>
      <c r="AA31" s="121">
        <v>66.456817231725964</v>
      </c>
      <c r="AB31" s="121">
        <v>417.7973162796365</v>
      </c>
      <c r="AC31" s="52">
        <v>2187.3111507485501</v>
      </c>
      <c r="AD31" s="52">
        <v>1328.8816767528776</v>
      </c>
      <c r="AE31" s="121">
        <v>475.31826580974854</v>
      </c>
      <c r="AF31" s="121">
        <v>241.2960644466913</v>
      </c>
      <c r="AG31" s="121">
        <v>113.49111603483006</v>
      </c>
      <c r="AH31" s="121">
        <v>27.442587006618794</v>
      </c>
      <c r="AI31" s="121">
        <v>69.500730981675915</v>
      </c>
      <c r="AJ31" s="121">
        <v>35.3036336459597</v>
      </c>
      <c r="AK31" s="121">
        <v>314.12195254453508</v>
      </c>
      <c r="AL31" s="121">
        <v>52.407326282818396</v>
      </c>
      <c r="AM31" s="52">
        <v>110.11061094596585</v>
      </c>
      <c r="AN31" s="53">
        <v>31053.237789457831</v>
      </c>
      <c r="AO31" s="53">
        <v>111.95804114260099</v>
      </c>
      <c r="AP31" s="53">
        <v>5518.8010555280671</v>
      </c>
      <c r="AQ31" s="122">
        <v>611.04821040631998</v>
      </c>
      <c r="AR31" s="122">
        <v>1873.61290035399</v>
      </c>
      <c r="AS31" s="122">
        <v>212.5000995663888</v>
      </c>
      <c r="AT31" s="122">
        <v>258.86766709859592</v>
      </c>
      <c r="AU31" s="122">
        <v>2562.7721781027722</v>
      </c>
      <c r="AV31" s="53">
        <v>9009.5852190976802</v>
      </c>
      <c r="AW31" s="53">
        <v>14435.632604656335</v>
      </c>
      <c r="AX31" s="122">
        <v>5373.6952426539056</v>
      </c>
      <c r="AY31" s="122">
        <v>2555.1778380533869</v>
      </c>
      <c r="AZ31" s="122">
        <v>2289.3425455115184</v>
      </c>
      <c r="BA31" s="122">
        <v>147.55479793705709</v>
      </c>
      <c r="BB31" s="122">
        <v>634.84505219459993</v>
      </c>
      <c r="BC31" s="122">
        <v>172.66411394773638</v>
      </c>
      <c r="BD31" s="122">
        <v>2552.6914543032453</v>
      </c>
      <c r="BE31" s="122">
        <v>709.66156005488733</v>
      </c>
      <c r="BF31" s="53">
        <v>1977.2608690331463</v>
      </c>
    </row>
    <row r="32" spans="1:58" s="29" customFormat="1" x14ac:dyDescent="0.25">
      <c r="A32" s="37" t="s">
        <v>159</v>
      </c>
      <c r="B32" s="59">
        <v>4278.402453626486</v>
      </c>
      <c r="C32" s="74">
        <v>31.557478027001899</v>
      </c>
      <c r="D32" s="74">
        <v>790.6774590584771</v>
      </c>
      <c r="E32" s="60">
        <v>48.247658123052297</v>
      </c>
      <c r="F32" s="61">
        <v>222.45941931770099</v>
      </c>
      <c r="G32" s="61">
        <v>50.080657624007721</v>
      </c>
      <c r="H32" s="61">
        <v>68.104837662441398</v>
      </c>
      <c r="I32" s="62">
        <v>401.78488633127478</v>
      </c>
      <c r="J32" s="74">
        <v>2084.06537998768</v>
      </c>
      <c r="K32" s="74">
        <v>1270.7686777208382</v>
      </c>
      <c r="L32" s="60">
        <v>391.2396755059408</v>
      </c>
      <c r="M32" s="61">
        <v>260.00539807100103</v>
      </c>
      <c r="N32" s="61">
        <v>93.004695047452799</v>
      </c>
      <c r="O32" s="61">
        <v>6.7002094872749893</v>
      </c>
      <c r="P32" s="61">
        <v>56.272554970302203</v>
      </c>
      <c r="Q32" s="61">
        <v>45.032124109880201</v>
      </c>
      <c r="R32" s="61">
        <v>373.32560608631167</v>
      </c>
      <c r="S32" s="63">
        <v>45.188414442674699</v>
      </c>
      <c r="T32" s="162">
        <v>101.33345883248914</v>
      </c>
      <c r="U32" s="52">
        <v>4405.6373597297888</v>
      </c>
      <c r="V32" s="52">
        <v>27.287637767990834</v>
      </c>
      <c r="W32" s="52">
        <v>769.25551697762114</v>
      </c>
      <c r="X32" s="121">
        <v>53.026306140685826</v>
      </c>
      <c r="Y32" s="121">
        <v>207.34066097514631</v>
      </c>
      <c r="Z32" s="121">
        <v>42.760945523681379</v>
      </c>
      <c r="AA32" s="121">
        <v>55.313228508145933</v>
      </c>
      <c r="AB32" s="121">
        <v>410.81437582996176</v>
      </c>
      <c r="AC32" s="52">
        <v>2151.2711888487966</v>
      </c>
      <c r="AD32" s="52">
        <v>1350.0512209404224</v>
      </c>
      <c r="AE32" s="121">
        <v>459.46263213190304</v>
      </c>
      <c r="AF32" s="121">
        <v>246.80227514355067</v>
      </c>
      <c r="AG32" s="121">
        <v>116.51344671230198</v>
      </c>
      <c r="AH32" s="121">
        <v>10.708754619006015</v>
      </c>
      <c r="AI32" s="121">
        <v>63.039904151776035</v>
      </c>
      <c r="AJ32" s="121">
        <v>56.44809161280606</v>
      </c>
      <c r="AK32" s="121">
        <v>344.6841375949204</v>
      </c>
      <c r="AL32" s="121">
        <v>52.391978974158206</v>
      </c>
      <c r="AM32" s="52">
        <v>107.77179519495657</v>
      </c>
      <c r="AN32" s="53">
        <v>31510.057138172411</v>
      </c>
      <c r="AO32" s="53">
        <v>160.11444859104631</v>
      </c>
      <c r="AP32" s="53">
        <v>5843.9753362377596</v>
      </c>
      <c r="AQ32" s="122">
        <v>559.19180484028902</v>
      </c>
      <c r="AR32" s="122">
        <v>2459.6164995443487</v>
      </c>
      <c r="AS32" s="122">
        <v>179.05421591801388</v>
      </c>
      <c r="AT32" s="122">
        <v>151.04289459516451</v>
      </c>
      <c r="AU32" s="122">
        <v>2495.069921339943</v>
      </c>
      <c r="AV32" s="53">
        <v>9424.8760350965804</v>
      </c>
      <c r="AW32" s="53">
        <v>14229.722809939816</v>
      </c>
      <c r="AX32" s="122">
        <v>5533.8234059685374</v>
      </c>
      <c r="AY32" s="122">
        <v>2572.7207085671021</v>
      </c>
      <c r="AZ32" s="122">
        <v>2417.7033762038527</v>
      </c>
      <c r="BA32" s="122">
        <v>57.014832621260176</v>
      </c>
      <c r="BB32" s="122">
        <v>378.84358065857799</v>
      </c>
      <c r="BC32" s="122">
        <v>234.2559811830061</v>
      </c>
      <c r="BD32" s="122">
        <v>2467.4281005809016</v>
      </c>
      <c r="BE32" s="122">
        <v>567.93282415657472</v>
      </c>
      <c r="BF32" s="53">
        <v>1851.3685083072096</v>
      </c>
    </row>
    <row r="33" spans="1:58" s="29" customFormat="1" x14ac:dyDescent="0.25">
      <c r="A33" s="37" t="s">
        <v>160</v>
      </c>
      <c r="B33" s="59">
        <v>4414.0381518701979</v>
      </c>
      <c r="C33" s="74">
        <v>38.118324405158504</v>
      </c>
      <c r="D33" s="74">
        <v>697.64273728359706</v>
      </c>
      <c r="E33" s="60">
        <v>32.961929734846102</v>
      </c>
      <c r="F33" s="61">
        <v>201.04643137024226</v>
      </c>
      <c r="G33" s="61">
        <v>50.479917506352194</v>
      </c>
      <c r="H33" s="61">
        <v>68.029998048691695</v>
      </c>
      <c r="I33" s="62">
        <v>345.12446062346476</v>
      </c>
      <c r="J33" s="74">
        <v>2181.2243821311199</v>
      </c>
      <c r="K33" s="74">
        <v>1414.9126360347586</v>
      </c>
      <c r="L33" s="60">
        <v>533.89596026104641</v>
      </c>
      <c r="M33" s="61">
        <v>243.78842590143199</v>
      </c>
      <c r="N33" s="61">
        <v>95.469010995543798</v>
      </c>
      <c r="O33" s="61">
        <v>27.746417134319241</v>
      </c>
      <c r="P33" s="61">
        <v>50.002913660067897</v>
      </c>
      <c r="Q33" s="61">
        <v>56.8494684531845</v>
      </c>
      <c r="R33" s="61">
        <v>358.32165443637388</v>
      </c>
      <c r="S33" s="63">
        <v>48.838785192790994</v>
      </c>
      <c r="T33" s="162">
        <v>82.140072015563774</v>
      </c>
      <c r="U33" s="52">
        <v>4323.5533901889166</v>
      </c>
      <c r="V33" s="52">
        <v>30.411001519721868</v>
      </c>
      <c r="W33" s="52">
        <v>783.40985766812628</v>
      </c>
      <c r="X33" s="121">
        <v>48.012303412141598</v>
      </c>
      <c r="Y33" s="121">
        <v>210.72903995465978</v>
      </c>
      <c r="Z33" s="121">
        <v>53.691021702369845</v>
      </c>
      <c r="AA33" s="121">
        <v>68.269626444991104</v>
      </c>
      <c r="AB33" s="121">
        <v>402.70786615396401</v>
      </c>
      <c r="AC33" s="52">
        <v>2116.44509188436</v>
      </c>
      <c r="AD33" s="52">
        <v>1293.2308638235791</v>
      </c>
      <c r="AE33" s="121">
        <v>458.43963569010833</v>
      </c>
      <c r="AF33" s="121">
        <v>227.75248279696436</v>
      </c>
      <c r="AG33" s="121">
        <v>113.60262758549668</v>
      </c>
      <c r="AH33" s="121">
        <v>17.655820310184748</v>
      </c>
      <c r="AI33" s="121">
        <v>47.1745037473788</v>
      </c>
      <c r="AJ33" s="121">
        <v>56.069931862015004</v>
      </c>
      <c r="AK33" s="121">
        <v>331.30235081996017</v>
      </c>
      <c r="AL33" s="121">
        <v>41.233511011471165</v>
      </c>
      <c r="AM33" s="52">
        <v>100.05657529312877</v>
      </c>
      <c r="AN33" s="53">
        <v>31403.944093008449</v>
      </c>
      <c r="AO33" s="53">
        <v>196.9410000433848</v>
      </c>
      <c r="AP33" s="53">
        <v>6143.034898910304</v>
      </c>
      <c r="AQ33" s="122">
        <v>604.94703649672692</v>
      </c>
      <c r="AR33" s="122">
        <v>2602.4241703491548</v>
      </c>
      <c r="AS33" s="122">
        <v>254.08369694737127</v>
      </c>
      <c r="AT33" s="122">
        <v>221.26346070329629</v>
      </c>
      <c r="AU33" s="122">
        <v>2460.3165344137537</v>
      </c>
      <c r="AV33" s="53">
        <v>8526.727854583849</v>
      </c>
      <c r="AW33" s="53">
        <v>14690.968510830689</v>
      </c>
      <c r="AX33" s="122">
        <v>5502.4326937859641</v>
      </c>
      <c r="AY33" s="122">
        <v>2826.776820243429</v>
      </c>
      <c r="AZ33" s="122">
        <v>2318.0834519297268</v>
      </c>
      <c r="BA33" s="122">
        <v>140.10767049141236</v>
      </c>
      <c r="BB33" s="122">
        <v>318.68366686499309</v>
      </c>
      <c r="BC33" s="122">
        <v>352.74307324475899</v>
      </c>
      <c r="BD33" s="122">
        <v>2689.6634191220073</v>
      </c>
      <c r="BE33" s="122">
        <v>542.47771514839565</v>
      </c>
      <c r="BF33" s="53">
        <v>1846.271828640223</v>
      </c>
    </row>
    <row r="34" spans="1:58" s="105" customFormat="1" x14ac:dyDescent="0.25">
      <c r="A34" s="98" t="s">
        <v>161</v>
      </c>
      <c r="B34" s="99">
        <v>4704.6293836284231</v>
      </c>
      <c r="C34" s="100">
        <v>26.6315880413886</v>
      </c>
      <c r="D34" s="100">
        <v>808.89573632407871</v>
      </c>
      <c r="E34" s="101">
        <v>55.8183083945897</v>
      </c>
      <c r="F34" s="102">
        <v>204.2111447113322</v>
      </c>
      <c r="G34" s="102">
        <v>45.6509914063057</v>
      </c>
      <c r="H34" s="102">
        <v>58.349341340791199</v>
      </c>
      <c r="I34" s="103">
        <v>444.86595047105993</v>
      </c>
      <c r="J34" s="100">
        <v>2374.3273002074802</v>
      </c>
      <c r="K34" s="100">
        <v>1420.657928833456</v>
      </c>
      <c r="L34" s="101">
        <v>446.74787761859727</v>
      </c>
      <c r="M34" s="102">
        <v>266.54936682636998</v>
      </c>
      <c r="N34" s="102">
        <v>109.856402330073</v>
      </c>
      <c r="O34" s="102">
        <v>64.25292177893688</v>
      </c>
      <c r="P34" s="102">
        <v>72.670299236924095</v>
      </c>
      <c r="Q34" s="102">
        <v>52.460304651723099</v>
      </c>
      <c r="R34" s="102">
        <v>357.12078872987973</v>
      </c>
      <c r="S34" s="104">
        <v>50.999967660951995</v>
      </c>
      <c r="T34" s="163">
        <v>74.116830222019246</v>
      </c>
      <c r="U34" s="100">
        <v>4486.9858073034611</v>
      </c>
      <c r="V34" s="100">
        <v>27.271718588964831</v>
      </c>
      <c r="W34" s="100">
        <v>773.30527961252108</v>
      </c>
      <c r="X34" s="120">
        <v>49.689218289537365</v>
      </c>
      <c r="Y34" s="120">
        <v>207.60365932773848</v>
      </c>
      <c r="Z34" s="120">
        <v>53.725627920160683</v>
      </c>
      <c r="AA34" s="120">
        <v>54.518158134893866</v>
      </c>
      <c r="AB34" s="120">
        <v>407.76861594019073</v>
      </c>
      <c r="AC34" s="100">
        <v>2186.7415403207133</v>
      </c>
      <c r="AD34" s="100">
        <v>1405.8293233415645</v>
      </c>
      <c r="AE34" s="120">
        <v>464.72670392494274</v>
      </c>
      <c r="AF34" s="120">
        <v>271.9473320911697</v>
      </c>
      <c r="AG34" s="120">
        <v>123.15495217786467</v>
      </c>
      <c r="AH34" s="120">
        <v>37.633742720524857</v>
      </c>
      <c r="AI34" s="120">
        <v>62.510341658300696</v>
      </c>
      <c r="AJ34" s="120">
        <v>42.089013790680731</v>
      </c>
      <c r="AK34" s="120">
        <v>348.18666683918946</v>
      </c>
      <c r="AL34" s="120">
        <v>55.58057013889146</v>
      </c>
      <c r="AM34" s="100">
        <v>93.837945439697975</v>
      </c>
      <c r="AN34" s="100">
        <v>29858.847484984439</v>
      </c>
      <c r="AO34" s="100">
        <v>123.4391253945586</v>
      </c>
      <c r="AP34" s="100">
        <v>5528.5549501825135</v>
      </c>
      <c r="AQ34" s="120">
        <v>470.76234612200096</v>
      </c>
      <c r="AR34" s="120">
        <v>2128.9419038757551</v>
      </c>
      <c r="AS34" s="120">
        <v>223.24463642505668</v>
      </c>
      <c r="AT34" s="120">
        <v>149.86071526928001</v>
      </c>
      <c r="AU34" s="120">
        <v>2555.7453484904208</v>
      </c>
      <c r="AV34" s="100">
        <v>8767.6626354879099</v>
      </c>
      <c r="AW34" s="100">
        <v>13817.109916752119</v>
      </c>
      <c r="AX34" s="120">
        <v>4616.5345511689202</v>
      </c>
      <c r="AY34" s="120">
        <v>2958.7292467636807</v>
      </c>
      <c r="AZ34" s="120">
        <v>2438.3335408924568</v>
      </c>
      <c r="BA34" s="120">
        <v>139.42535498888915</v>
      </c>
      <c r="BB34" s="120">
        <v>376.02698292382098</v>
      </c>
      <c r="BC34" s="120">
        <v>140.00792681787908</v>
      </c>
      <c r="BD34" s="120">
        <v>2590.2447445180369</v>
      </c>
      <c r="BE34" s="120">
        <v>557.80756867843616</v>
      </c>
      <c r="BF34" s="100">
        <v>1622.0808571673351</v>
      </c>
    </row>
    <row r="35" spans="1:58" s="29" customFormat="1" x14ac:dyDescent="0.25">
      <c r="A35" s="37" t="s">
        <v>162</v>
      </c>
      <c r="B35" s="59">
        <v>4810.8441375699704</v>
      </c>
      <c r="C35" s="74">
        <v>23.039741731178299</v>
      </c>
      <c r="D35" s="74">
        <v>816.4196591155694</v>
      </c>
      <c r="E35" s="60">
        <v>46.298326062103598</v>
      </c>
      <c r="F35" s="61">
        <v>231.30103303970469</v>
      </c>
      <c r="G35" s="61">
        <v>47.5254239613434</v>
      </c>
      <c r="H35" s="61">
        <v>59.614824029946902</v>
      </c>
      <c r="I35" s="62">
        <v>431.68005202247076</v>
      </c>
      <c r="J35" s="74">
        <v>2502.6036388826201</v>
      </c>
      <c r="K35" s="74">
        <v>1392.5175449302762</v>
      </c>
      <c r="L35" s="60">
        <v>392.4550859023343</v>
      </c>
      <c r="M35" s="61">
        <v>392.57456137436401</v>
      </c>
      <c r="N35" s="61">
        <v>76.993582922635895</v>
      </c>
      <c r="O35" s="61">
        <v>47.06770623889728</v>
      </c>
      <c r="P35" s="61">
        <v>57.209835396919601</v>
      </c>
      <c r="Q35" s="61">
        <v>51.246949132083699</v>
      </c>
      <c r="R35" s="61">
        <v>311.37374392563095</v>
      </c>
      <c r="S35" s="63">
        <v>63.596080037410204</v>
      </c>
      <c r="T35" s="162">
        <v>76.263552910326027</v>
      </c>
      <c r="U35" s="52">
        <v>4562.9950174665964</v>
      </c>
      <c r="V35" s="52">
        <v>21.956026767395631</v>
      </c>
      <c r="W35" s="52">
        <v>779.21826211744008</v>
      </c>
      <c r="X35" s="121">
        <v>47.9328864492715</v>
      </c>
      <c r="Y35" s="121">
        <v>216.70421835159911</v>
      </c>
      <c r="Z35" s="121">
        <v>60.426966096719489</v>
      </c>
      <c r="AA35" s="121">
        <v>56.874118246228363</v>
      </c>
      <c r="AB35" s="121">
        <v>397.2800729736216</v>
      </c>
      <c r="AC35" s="52">
        <v>2287.2938118085699</v>
      </c>
      <c r="AD35" s="52">
        <v>1387.7449541504634</v>
      </c>
      <c r="AE35" s="121">
        <v>430.07021360068876</v>
      </c>
      <c r="AF35" s="121">
        <v>307.83522896099203</v>
      </c>
      <c r="AG35" s="121">
        <v>121.87788963165667</v>
      </c>
      <c r="AH35" s="121">
        <v>68.357860152226905</v>
      </c>
      <c r="AI35" s="121">
        <v>59.640827228140132</v>
      </c>
      <c r="AJ35" s="121">
        <v>46.573440920733958</v>
      </c>
      <c r="AK35" s="121">
        <v>309.12973122589193</v>
      </c>
      <c r="AL35" s="121">
        <v>44.259762430133208</v>
      </c>
      <c r="AM35" s="52">
        <v>86.781962622726823</v>
      </c>
      <c r="AN35" s="53">
        <v>31192.854144547389</v>
      </c>
      <c r="AO35" s="53">
        <v>89.727730356492785</v>
      </c>
      <c r="AP35" s="53">
        <v>5935.8859179170777</v>
      </c>
      <c r="AQ35" s="122">
        <v>473.47795983478704</v>
      </c>
      <c r="AR35" s="122">
        <v>2577.0962836368735</v>
      </c>
      <c r="AS35" s="122">
        <v>240.36043012394418</v>
      </c>
      <c r="AT35" s="122">
        <v>225.0191912738502</v>
      </c>
      <c r="AU35" s="122">
        <v>2419.932053047622</v>
      </c>
      <c r="AV35" s="53">
        <v>9118.3335444897402</v>
      </c>
      <c r="AW35" s="53">
        <v>14354.978675525299</v>
      </c>
      <c r="AX35" s="122">
        <v>4931.6992946272958</v>
      </c>
      <c r="AY35" s="122">
        <v>3297.2149220548699</v>
      </c>
      <c r="AZ35" s="122">
        <v>2390.8085741922769</v>
      </c>
      <c r="BA35" s="122">
        <v>277.86264358451939</v>
      </c>
      <c r="BB35" s="122">
        <v>352.774283599672</v>
      </c>
      <c r="BC35" s="122">
        <v>214.60546872876091</v>
      </c>
      <c r="BD35" s="122">
        <v>2293.2488600156125</v>
      </c>
      <c r="BE35" s="122">
        <v>596.76462872229058</v>
      </c>
      <c r="BF35" s="53">
        <v>1693.9282762587795</v>
      </c>
    </row>
    <row r="36" spans="1:58" s="29" customFormat="1" x14ac:dyDescent="0.25">
      <c r="A36" s="37" t="s">
        <v>163</v>
      </c>
      <c r="B36" s="59">
        <v>4585.7451052273</v>
      </c>
      <c r="C36" s="74">
        <v>16.486198116495601</v>
      </c>
      <c r="D36" s="74">
        <v>756.27034670822479</v>
      </c>
      <c r="E36" s="60">
        <v>65.255122292029696</v>
      </c>
      <c r="F36" s="61">
        <v>216.56996818726068</v>
      </c>
      <c r="G36" s="61">
        <v>64.358187125191705</v>
      </c>
      <c r="H36" s="61">
        <v>39.719691716228802</v>
      </c>
      <c r="I36" s="62">
        <v>370.3673773875139</v>
      </c>
      <c r="J36" s="74">
        <v>2426.6780732898601</v>
      </c>
      <c r="K36" s="74">
        <v>1299.8973985105565</v>
      </c>
      <c r="L36" s="60">
        <v>473.10069209464621</v>
      </c>
      <c r="M36" s="61">
        <v>317.29419276351899</v>
      </c>
      <c r="N36" s="61">
        <v>72.197336596591001</v>
      </c>
      <c r="O36" s="61">
        <v>29.165148532095127</v>
      </c>
      <c r="P36" s="61">
        <v>57.718462942874197</v>
      </c>
      <c r="Q36" s="61">
        <v>48.008834608166303</v>
      </c>
      <c r="R36" s="61">
        <v>244.92652338520566</v>
      </c>
      <c r="S36" s="63">
        <v>57.486207587459198</v>
      </c>
      <c r="T36" s="162">
        <v>86.413088602162773</v>
      </c>
      <c r="U36" s="52">
        <v>4579.86134492987</v>
      </c>
      <c r="V36" s="52">
        <v>16.351603453105934</v>
      </c>
      <c r="W36" s="52">
        <v>769.67899591701018</v>
      </c>
      <c r="X36" s="121">
        <v>61.351670528396966</v>
      </c>
      <c r="Y36" s="121">
        <v>249.29767740608577</v>
      </c>
      <c r="Z36" s="121">
        <v>55.483580722198973</v>
      </c>
      <c r="AA36" s="121">
        <v>45.517224963557474</v>
      </c>
      <c r="AB36" s="121">
        <v>358.02884229677102</v>
      </c>
      <c r="AC36" s="52">
        <v>2336.60700706649</v>
      </c>
      <c r="AD36" s="52">
        <v>1369.7003949922632</v>
      </c>
      <c r="AE36" s="121">
        <v>456.64867292886055</v>
      </c>
      <c r="AF36" s="121">
        <v>351.47957880437235</v>
      </c>
      <c r="AG36" s="121">
        <v>99.535168472134799</v>
      </c>
      <c r="AH36" s="121">
        <v>31.920389711910541</v>
      </c>
      <c r="AI36" s="121">
        <v>66.202047731149392</v>
      </c>
      <c r="AJ36" s="121">
        <v>40.71148318707057</v>
      </c>
      <c r="AK36" s="121">
        <v>271.99414028359161</v>
      </c>
      <c r="AL36" s="121">
        <v>51.208913873173401</v>
      </c>
      <c r="AM36" s="52">
        <v>87.523343501000568</v>
      </c>
      <c r="AN36" s="53">
        <v>32132.419867352339</v>
      </c>
      <c r="AO36" s="53">
        <v>92.053927275525893</v>
      </c>
      <c r="AP36" s="53">
        <v>5839.7094978079749</v>
      </c>
      <c r="AQ36" s="122">
        <v>571.28721298588607</v>
      </c>
      <c r="AR36" s="122">
        <v>2628.6887903998677</v>
      </c>
      <c r="AS36" s="122">
        <v>213.29527077238851</v>
      </c>
      <c r="AT36" s="122">
        <v>146.704771322955</v>
      </c>
      <c r="AU36" s="122">
        <v>2279.7334523268778</v>
      </c>
      <c r="AV36" s="53">
        <v>9608.0880157526099</v>
      </c>
      <c r="AW36" s="53">
        <v>14815.71155012157</v>
      </c>
      <c r="AX36" s="122">
        <v>5411.9064722326848</v>
      </c>
      <c r="AY36" s="122">
        <v>3472.3176829915601</v>
      </c>
      <c r="AZ36" s="122">
        <v>2456.1088615887752</v>
      </c>
      <c r="BA36" s="122">
        <v>181.98621981995839</v>
      </c>
      <c r="BB36" s="122">
        <v>337.65725146813969</v>
      </c>
      <c r="BC36" s="122">
        <v>231.33421418551927</v>
      </c>
      <c r="BD36" s="122">
        <v>2068.7093023997463</v>
      </c>
      <c r="BE36" s="122">
        <v>655.69154543518766</v>
      </c>
      <c r="BF36" s="53">
        <v>1776.8568763946566</v>
      </c>
    </row>
    <row r="37" spans="1:58" s="29" customFormat="1" x14ac:dyDescent="0.25">
      <c r="A37" s="37" t="s">
        <v>164</v>
      </c>
      <c r="B37" s="59">
        <v>4986.9124663699713</v>
      </c>
      <c r="C37" s="74">
        <v>18.690965307497599</v>
      </c>
      <c r="D37" s="74">
        <v>798.78499722773779</v>
      </c>
      <c r="E37" s="60">
        <v>79.799298578073703</v>
      </c>
      <c r="F37" s="61">
        <v>233.01064538070329</v>
      </c>
      <c r="G37" s="61">
        <v>53.523799221969398</v>
      </c>
      <c r="H37" s="61">
        <v>37.370163471042197</v>
      </c>
      <c r="I37" s="62">
        <v>395.08109057594919</v>
      </c>
      <c r="J37" s="74">
        <v>2619.4162516756901</v>
      </c>
      <c r="K37" s="74">
        <v>1467.7281015869041</v>
      </c>
      <c r="L37" s="60">
        <v>464.0886337083229</v>
      </c>
      <c r="M37" s="61">
        <v>440.72483076056398</v>
      </c>
      <c r="N37" s="61">
        <v>84.135995562909798</v>
      </c>
      <c r="O37" s="61">
        <v>24.038551866274211</v>
      </c>
      <c r="P37" s="61">
        <v>50.154693071689202</v>
      </c>
      <c r="Q37" s="61">
        <v>44.665822062664397</v>
      </c>
      <c r="R37" s="61">
        <v>304.09571447914675</v>
      </c>
      <c r="S37" s="63">
        <v>55.823860075332796</v>
      </c>
      <c r="T37" s="162">
        <v>82.292150572141196</v>
      </c>
      <c r="U37" s="52">
        <v>4646.6476340572235</v>
      </c>
      <c r="V37" s="52">
        <v>15.234475279255699</v>
      </c>
      <c r="W37" s="52">
        <v>786.65281612135595</v>
      </c>
      <c r="X37" s="121">
        <v>77.237942577004659</v>
      </c>
      <c r="Y37" s="121">
        <v>240.77873854828132</v>
      </c>
      <c r="Z37" s="121">
        <v>53.159751359915425</v>
      </c>
      <c r="AA37" s="121">
        <v>43.656491570065761</v>
      </c>
      <c r="AB37" s="121">
        <v>371.81989206608881</v>
      </c>
      <c r="AC37" s="52">
        <v>2384.54144119902</v>
      </c>
      <c r="AD37" s="52">
        <v>1366.2261629117825</v>
      </c>
      <c r="AE37" s="121">
        <v>447.06793486005046</v>
      </c>
      <c r="AF37" s="121">
        <v>351.79168514821066</v>
      </c>
      <c r="AG37" s="121">
        <v>96.384691308786202</v>
      </c>
      <c r="AH37" s="121">
        <v>24.930787291923355</v>
      </c>
      <c r="AI37" s="121">
        <v>41.605742761100338</v>
      </c>
      <c r="AJ37" s="121">
        <v>43.436751108341774</v>
      </c>
      <c r="AK37" s="121">
        <v>301.1070038323391</v>
      </c>
      <c r="AL37" s="121">
        <v>59.901566601030417</v>
      </c>
      <c r="AM37" s="52">
        <v>93.992738545809345</v>
      </c>
      <c r="AN37" s="53">
        <v>32448.799734993558</v>
      </c>
      <c r="AO37" s="53">
        <v>111.19827093609941</v>
      </c>
      <c r="AP37" s="53">
        <v>6147.9522485364159</v>
      </c>
      <c r="AQ37" s="122">
        <v>656.02702149843799</v>
      </c>
      <c r="AR37" s="122">
        <v>2961.7694399265583</v>
      </c>
      <c r="AS37" s="122">
        <v>216.35391561827367</v>
      </c>
      <c r="AT37" s="122">
        <v>89.719624796221098</v>
      </c>
      <c r="AU37" s="122">
        <v>2224.0822466969253</v>
      </c>
      <c r="AV37" s="53">
        <v>9582.24671852955</v>
      </c>
      <c r="AW37" s="53">
        <v>14663.473266984469</v>
      </c>
      <c r="AX37" s="122">
        <v>5005.472558776155</v>
      </c>
      <c r="AY37" s="122">
        <v>3591.1999234080504</v>
      </c>
      <c r="AZ37" s="122">
        <v>2281.5138793430037</v>
      </c>
      <c r="BA37" s="122">
        <v>120.63611151121701</v>
      </c>
      <c r="BB37" s="122">
        <v>298.71199569900199</v>
      </c>
      <c r="BC37" s="122">
        <v>221.52077050653591</v>
      </c>
      <c r="BD37" s="122">
        <v>2303.7202786567555</v>
      </c>
      <c r="BE37" s="122">
        <v>840.69774908374677</v>
      </c>
      <c r="BF37" s="53">
        <v>1943.9292300070242</v>
      </c>
    </row>
    <row r="38" spans="1:58" s="105" customFormat="1" x14ac:dyDescent="0.25">
      <c r="A38" s="98" t="s">
        <v>165</v>
      </c>
      <c r="B38" s="99">
        <v>4755.272274410092</v>
      </c>
      <c r="C38" s="100">
        <v>15.8461978068886</v>
      </c>
      <c r="D38" s="100">
        <v>920.02617356007045</v>
      </c>
      <c r="E38" s="101">
        <v>68.060958385392297</v>
      </c>
      <c r="F38" s="102">
        <v>263.82959788059321</v>
      </c>
      <c r="G38" s="102">
        <v>61.343039023888991</v>
      </c>
      <c r="H38" s="102">
        <v>56.299550513515698</v>
      </c>
      <c r="I38" s="103">
        <v>470.49302775668025</v>
      </c>
      <c r="J38" s="100">
        <v>2445.1294656464902</v>
      </c>
      <c r="K38" s="100">
        <v>1297.2589048281973</v>
      </c>
      <c r="L38" s="101">
        <v>493.4108245073927</v>
      </c>
      <c r="M38" s="102">
        <v>295.37943549506201</v>
      </c>
      <c r="N38" s="102">
        <v>91.829440515427606</v>
      </c>
      <c r="O38" s="102">
        <v>24.687203722845688</v>
      </c>
      <c r="P38" s="102">
        <v>24.141172201321002</v>
      </c>
      <c r="Q38" s="102">
        <v>34.119889080996799</v>
      </c>
      <c r="R38" s="102">
        <v>276.27316990468569</v>
      </c>
      <c r="S38" s="104">
        <v>57.4177694004659</v>
      </c>
      <c r="T38" s="163">
        <v>77.011532568445105</v>
      </c>
      <c r="U38" s="100">
        <v>4701.7704375034555</v>
      </c>
      <c r="V38" s="100">
        <v>20.113711931370499</v>
      </c>
      <c r="W38" s="100">
        <v>880.31105675463539</v>
      </c>
      <c r="X38" s="120">
        <v>79.40569741091781</v>
      </c>
      <c r="Y38" s="120">
        <v>258.79400996611548</v>
      </c>
      <c r="Z38" s="120">
        <v>59.488019066498801</v>
      </c>
      <c r="AA38" s="120">
        <v>50.636178235834961</v>
      </c>
      <c r="AB38" s="120">
        <v>431.98715207526828</v>
      </c>
      <c r="AC38" s="100">
        <v>2383.5442294476329</v>
      </c>
      <c r="AD38" s="100">
        <v>1329.7474931861711</v>
      </c>
      <c r="AE38" s="120">
        <v>498.84857798476861</v>
      </c>
      <c r="AF38" s="120">
        <v>319.58265718661863</v>
      </c>
      <c r="AG38" s="120">
        <v>96.965486251885196</v>
      </c>
      <c r="AH38" s="120">
        <v>18.50480084248353</v>
      </c>
      <c r="AI38" s="120">
        <v>39.387531132744932</v>
      </c>
      <c r="AJ38" s="120">
        <v>34.686183301813863</v>
      </c>
      <c r="AK38" s="120">
        <v>276.96178228866432</v>
      </c>
      <c r="AL38" s="120">
        <v>44.810474197191951</v>
      </c>
      <c r="AM38" s="100">
        <v>88.053946183644641</v>
      </c>
      <c r="AN38" s="100">
        <v>32447.174943145284</v>
      </c>
      <c r="AO38" s="100">
        <v>161.3225420333028</v>
      </c>
      <c r="AP38" s="100">
        <v>6774.0170023246537</v>
      </c>
      <c r="AQ38" s="120">
        <v>769.58269213774997</v>
      </c>
      <c r="AR38" s="120">
        <v>3176.0096159641398</v>
      </c>
      <c r="AS38" s="120">
        <v>254.85424322998503</v>
      </c>
      <c r="AT38" s="120">
        <v>109.0732024656719</v>
      </c>
      <c r="AU38" s="120">
        <v>2464.4972485271064</v>
      </c>
      <c r="AV38" s="100">
        <v>9923.4684115015807</v>
      </c>
      <c r="AW38" s="100">
        <v>13826.717432928359</v>
      </c>
      <c r="AX38" s="120">
        <v>5512.0159145752987</v>
      </c>
      <c r="AY38" s="120">
        <v>3115.0111916753003</v>
      </c>
      <c r="AZ38" s="120">
        <v>2075.4445213937479</v>
      </c>
      <c r="BA38" s="120">
        <v>150.35191164471274</v>
      </c>
      <c r="BB38" s="120">
        <v>256.64172989341921</v>
      </c>
      <c r="BC38" s="120">
        <v>166.01844830094541</v>
      </c>
      <c r="BD38" s="120">
        <v>1988.7763953633398</v>
      </c>
      <c r="BE38" s="120">
        <v>562.45732008159405</v>
      </c>
      <c r="BF38" s="100">
        <v>1761.6495543573874</v>
      </c>
    </row>
    <row r="39" spans="1:58" s="29" customFormat="1" x14ac:dyDescent="0.25">
      <c r="A39" s="37" t="s">
        <v>166</v>
      </c>
      <c r="B39" s="59">
        <v>4769.7170038545637</v>
      </c>
      <c r="C39" s="74">
        <v>29.559252090262</v>
      </c>
      <c r="D39" s="74">
        <v>942.15839890915049</v>
      </c>
      <c r="E39" s="60">
        <v>79.463586569225896</v>
      </c>
      <c r="F39" s="61">
        <v>268.23157000988681</v>
      </c>
      <c r="G39" s="61">
        <v>71.861895800651396</v>
      </c>
      <c r="H39" s="61">
        <v>48.113136838147199</v>
      </c>
      <c r="I39" s="62">
        <v>474.48820969123926</v>
      </c>
      <c r="J39" s="74">
        <v>2233.0234183350799</v>
      </c>
      <c r="K39" s="74">
        <v>1485.8749016713107</v>
      </c>
      <c r="L39" s="60">
        <v>468.59303540141389</v>
      </c>
      <c r="M39" s="61">
        <v>418.62239175864698</v>
      </c>
      <c r="N39" s="61">
        <v>96.421611651668201</v>
      </c>
      <c r="O39" s="61">
        <v>26.615286269224569</v>
      </c>
      <c r="P39" s="61">
        <v>39.408373210190099</v>
      </c>
      <c r="Q39" s="61">
        <v>55.086733956718803</v>
      </c>
      <c r="R39" s="61">
        <v>311.07693894677357</v>
      </c>
      <c r="S39" s="63">
        <v>70.050530476674496</v>
      </c>
      <c r="T39" s="162">
        <v>79.101032848760482</v>
      </c>
      <c r="U39" s="52">
        <v>4646.3715062543279</v>
      </c>
      <c r="V39" s="52">
        <v>28.285906307856369</v>
      </c>
      <c r="W39" s="52">
        <v>917.33267394625602</v>
      </c>
      <c r="X39" s="121">
        <v>69.767512430541345</v>
      </c>
      <c r="Y39" s="121">
        <v>281.79787321485941</v>
      </c>
      <c r="Z39" s="121">
        <v>60.353699639896213</v>
      </c>
      <c r="AA39" s="121">
        <v>48.855785258033471</v>
      </c>
      <c r="AB39" s="121">
        <v>456.55780340292569</v>
      </c>
      <c r="AC39" s="52">
        <v>2198.9476247053935</v>
      </c>
      <c r="AD39" s="52">
        <v>1403.3504614555654</v>
      </c>
      <c r="AE39" s="121">
        <v>473.36257227958708</v>
      </c>
      <c r="AF39" s="121">
        <v>357.58073333180027</v>
      </c>
      <c r="AG39" s="121">
        <v>115.71862188621041</v>
      </c>
      <c r="AH39" s="121">
        <v>19.233003879723157</v>
      </c>
      <c r="AI39" s="121">
        <v>36.375521441840796</v>
      </c>
      <c r="AJ39" s="121">
        <v>52.072781402782802</v>
      </c>
      <c r="AK39" s="121">
        <v>290.522530789038</v>
      </c>
      <c r="AL39" s="121">
        <v>58.484696444583129</v>
      </c>
      <c r="AM39" s="52">
        <v>98.454839839256081</v>
      </c>
      <c r="AN39" s="53">
        <v>33008.264043975818</v>
      </c>
      <c r="AO39" s="53">
        <v>136.568344221167</v>
      </c>
      <c r="AP39" s="53">
        <v>6754.2266821425865</v>
      </c>
      <c r="AQ39" s="122">
        <v>737.57878978121698</v>
      </c>
      <c r="AR39" s="122">
        <v>3186.6123409040656</v>
      </c>
      <c r="AS39" s="122">
        <v>273.72636200535277</v>
      </c>
      <c r="AT39" s="122">
        <v>138.41310221637491</v>
      </c>
      <c r="AU39" s="122">
        <v>2417.8960872355765</v>
      </c>
      <c r="AV39" s="53">
        <v>9373.1180007389594</v>
      </c>
      <c r="AW39" s="53">
        <v>14651.775343364287</v>
      </c>
      <c r="AX39" s="122">
        <v>5367.6407570538922</v>
      </c>
      <c r="AY39" s="122">
        <v>3475.6142103218099</v>
      </c>
      <c r="AZ39" s="122">
        <v>2192.2984419170916</v>
      </c>
      <c r="BA39" s="122">
        <v>193.29745854309812</v>
      </c>
      <c r="BB39" s="122">
        <v>239.95202886192578</v>
      </c>
      <c r="BC39" s="122">
        <v>273.57503673614559</v>
      </c>
      <c r="BD39" s="122">
        <v>2137.0245033035617</v>
      </c>
      <c r="BE39" s="122">
        <v>772.37290662676253</v>
      </c>
      <c r="BF39" s="53">
        <v>2092.5756735088203</v>
      </c>
    </row>
    <row r="40" spans="1:58" s="29" customFormat="1" x14ac:dyDescent="0.25">
      <c r="A40" s="37" t="s">
        <v>167</v>
      </c>
      <c r="B40" s="59">
        <v>5121.0784141096301</v>
      </c>
      <c r="C40" s="74">
        <v>23.3472743526264</v>
      </c>
      <c r="D40" s="74">
        <v>935.70109641510749</v>
      </c>
      <c r="E40" s="60">
        <v>80.475257008080106</v>
      </c>
      <c r="F40" s="61">
        <v>246.33446162035645</v>
      </c>
      <c r="G40" s="61">
        <v>95.634108832027906</v>
      </c>
      <c r="H40" s="61">
        <v>49.506397094470302</v>
      </c>
      <c r="I40" s="62">
        <v>463.75087186017282</v>
      </c>
      <c r="J40" s="74">
        <v>2565.90417839884</v>
      </c>
      <c r="K40" s="74">
        <v>1496.6960758970024</v>
      </c>
      <c r="L40" s="60">
        <v>419.1563450862958</v>
      </c>
      <c r="M40" s="61">
        <v>438.14381249886497</v>
      </c>
      <c r="N40" s="61">
        <v>128.764224985835</v>
      </c>
      <c r="O40" s="61">
        <v>23.678616879400181</v>
      </c>
      <c r="P40" s="61">
        <v>49.897752004386</v>
      </c>
      <c r="Q40" s="61">
        <v>57.298914608273797</v>
      </c>
      <c r="R40" s="61">
        <v>303.4818113879536</v>
      </c>
      <c r="S40" s="63">
        <v>76.274598445993291</v>
      </c>
      <c r="T40" s="162">
        <v>99.42978904605333</v>
      </c>
      <c r="U40" s="52">
        <v>4852.5631743752592</v>
      </c>
      <c r="V40" s="52">
        <v>30.211047425501135</v>
      </c>
      <c r="W40" s="52">
        <v>922.79476066272889</v>
      </c>
      <c r="X40" s="121">
        <v>76.716612311397768</v>
      </c>
      <c r="Y40" s="121">
        <v>260.58516313575774</v>
      </c>
      <c r="Z40" s="121">
        <v>82.52146779381296</v>
      </c>
      <c r="AA40" s="121">
        <v>56.501066863995796</v>
      </c>
      <c r="AB40" s="121">
        <v>446.47045055776448</v>
      </c>
      <c r="AC40" s="52">
        <v>2256.0692505681868</v>
      </c>
      <c r="AD40" s="52">
        <v>1540.9100430822589</v>
      </c>
      <c r="AE40" s="121">
        <v>480.35326429517653</v>
      </c>
      <c r="AF40" s="121">
        <v>442.71831789937897</v>
      </c>
      <c r="AG40" s="121">
        <v>120.92048670224801</v>
      </c>
      <c r="AH40" s="121">
        <v>26.342650621236061</v>
      </c>
      <c r="AI40" s="121">
        <v>41.907294569499534</v>
      </c>
      <c r="AJ40" s="121">
        <v>61.198956312516628</v>
      </c>
      <c r="AK40" s="121">
        <v>294.90332423508625</v>
      </c>
      <c r="AL40" s="121">
        <v>72.565748447116675</v>
      </c>
      <c r="AM40" s="52">
        <v>102.57807263658412</v>
      </c>
      <c r="AN40" s="53">
        <v>33572.30322721471</v>
      </c>
      <c r="AO40" s="53">
        <v>154.95864023519277</v>
      </c>
      <c r="AP40" s="53">
        <v>6670.6023804688757</v>
      </c>
      <c r="AQ40" s="122">
        <v>621.30475980070696</v>
      </c>
      <c r="AR40" s="122">
        <v>2953.7575518484332</v>
      </c>
      <c r="AS40" s="122">
        <v>359.15746651957272</v>
      </c>
      <c r="AT40" s="122">
        <v>167.02058305051452</v>
      </c>
      <c r="AU40" s="122">
        <v>2569.3620192496487</v>
      </c>
      <c r="AV40" s="53">
        <v>9263.2807613843506</v>
      </c>
      <c r="AW40" s="53">
        <v>15289.017495157002</v>
      </c>
      <c r="AX40" s="122">
        <v>5372.5267612290681</v>
      </c>
      <c r="AY40" s="122">
        <v>3879.2990732076196</v>
      </c>
      <c r="AZ40" s="122">
        <v>2072.1639524494931</v>
      </c>
      <c r="BA40" s="122">
        <v>134.63075874732056</v>
      </c>
      <c r="BB40" s="122">
        <v>269.21188491479302</v>
      </c>
      <c r="BC40" s="122">
        <v>364.93176940305801</v>
      </c>
      <c r="BD40" s="122">
        <v>2174.7259485466425</v>
      </c>
      <c r="BE40" s="122">
        <v>1021.5273466590071</v>
      </c>
      <c r="BF40" s="53">
        <v>2194.4439499692908</v>
      </c>
    </row>
    <row r="41" spans="1:58" s="29" customFormat="1" x14ac:dyDescent="0.25">
      <c r="A41" s="37" t="s">
        <v>168</v>
      </c>
      <c r="B41" s="59">
        <v>4735.5642154558136</v>
      </c>
      <c r="C41" s="74">
        <v>26.467402614978401</v>
      </c>
      <c r="D41" s="74">
        <v>874.79364911839457</v>
      </c>
      <c r="E41" s="60">
        <v>75.880036634818197</v>
      </c>
      <c r="F41" s="61">
        <v>229.04139487327322</v>
      </c>
      <c r="G41" s="61">
        <v>72.602759524628894</v>
      </c>
      <c r="H41" s="61">
        <v>64.2580784489612</v>
      </c>
      <c r="I41" s="62">
        <v>433.011379636713</v>
      </c>
      <c r="J41" s="74">
        <v>2253.3436227308298</v>
      </c>
      <c r="K41" s="74">
        <v>1497.7537796782731</v>
      </c>
      <c r="L41" s="60">
        <v>478.3818100500763</v>
      </c>
      <c r="M41" s="61">
        <v>409.855923259458</v>
      </c>
      <c r="N41" s="61">
        <v>108.83010022382599</v>
      </c>
      <c r="O41" s="61">
        <v>20.38768302331782</v>
      </c>
      <c r="P41" s="61">
        <v>56.255630839415304</v>
      </c>
      <c r="Q41" s="61">
        <v>38.358685910022203</v>
      </c>
      <c r="R41" s="61">
        <v>303.54223089140618</v>
      </c>
      <c r="S41" s="63">
        <v>82.141715480751301</v>
      </c>
      <c r="T41" s="162">
        <v>83.205761313337632</v>
      </c>
      <c r="U41" s="52">
        <v>4722.0068264584161</v>
      </c>
      <c r="V41" s="52">
        <v>28.305439586595899</v>
      </c>
      <c r="W41" s="52">
        <v>866.40572592182582</v>
      </c>
      <c r="X41" s="121">
        <v>71.503250993901432</v>
      </c>
      <c r="Y41" s="121">
        <v>239.0916104230821</v>
      </c>
      <c r="Z41" s="121">
        <v>72.329866457942529</v>
      </c>
      <c r="AA41" s="121">
        <v>55.600934289817836</v>
      </c>
      <c r="AB41" s="121">
        <v>427.88006375708193</v>
      </c>
      <c r="AC41" s="52">
        <v>2200.7960474081333</v>
      </c>
      <c r="AD41" s="52">
        <v>1517.8347654270335</v>
      </c>
      <c r="AE41" s="121">
        <v>466.92992337257965</v>
      </c>
      <c r="AF41" s="121">
        <v>444.14209627558029</v>
      </c>
      <c r="AG41" s="121">
        <v>125.33885930750033</v>
      </c>
      <c r="AH41" s="121">
        <v>21.836253063073645</v>
      </c>
      <c r="AI41" s="121">
        <v>45.9594606887946</v>
      </c>
      <c r="AJ41" s="121">
        <v>41.128752945545898</v>
      </c>
      <c r="AK41" s="121">
        <v>313.88124213781373</v>
      </c>
      <c r="AL41" s="121">
        <v>58.618177636145326</v>
      </c>
      <c r="AM41" s="52">
        <v>108.66484811482714</v>
      </c>
      <c r="AN41" s="53">
        <v>32497.282773665931</v>
      </c>
      <c r="AO41" s="53">
        <v>136.039155375463</v>
      </c>
      <c r="AP41" s="53">
        <v>6060.859198980731</v>
      </c>
      <c r="AQ41" s="122">
        <v>600.98140494804602</v>
      </c>
      <c r="AR41" s="122">
        <v>2701.7515456904439</v>
      </c>
      <c r="AS41" s="122">
        <v>339.29060324155779</v>
      </c>
      <c r="AT41" s="122">
        <v>153.11460142108388</v>
      </c>
      <c r="AU41" s="122">
        <v>2265.7210436795995</v>
      </c>
      <c r="AV41" s="53">
        <v>9311.2177215815191</v>
      </c>
      <c r="AW41" s="53">
        <v>14945.731131922323</v>
      </c>
      <c r="AX41" s="122">
        <v>5207.3329120277813</v>
      </c>
      <c r="AY41" s="122">
        <v>3809.8064398099</v>
      </c>
      <c r="AZ41" s="122">
        <v>2394.6006350531152</v>
      </c>
      <c r="BA41" s="122">
        <v>109.25835136275427</v>
      </c>
      <c r="BB41" s="122">
        <v>227.2350667163509</v>
      </c>
      <c r="BC41" s="122">
        <v>224.10614475149509</v>
      </c>
      <c r="BD41" s="122">
        <v>2162.9002519027599</v>
      </c>
      <c r="BE41" s="122">
        <v>810.49133029816824</v>
      </c>
      <c r="BF41" s="53">
        <v>2043.4355658058948</v>
      </c>
    </row>
    <row r="42" spans="1:58" s="105" customFormat="1" x14ac:dyDescent="0.25">
      <c r="A42" s="98" t="s">
        <v>169</v>
      </c>
      <c r="B42" s="99">
        <v>4582.4401258655162</v>
      </c>
      <c r="C42" s="100">
        <v>11.2467225888906</v>
      </c>
      <c r="D42" s="100">
        <v>801.0600579231841</v>
      </c>
      <c r="E42" s="101">
        <v>63.462304270107701</v>
      </c>
      <c r="F42" s="102">
        <v>239.30855147488441</v>
      </c>
      <c r="G42" s="102">
        <v>70.511325791468096</v>
      </c>
      <c r="H42" s="102">
        <v>64.362740158232398</v>
      </c>
      <c r="I42" s="103">
        <v>363.41513622849152</v>
      </c>
      <c r="J42" s="100">
        <v>2312.7380069086498</v>
      </c>
      <c r="K42" s="100">
        <v>1382.6319684654472</v>
      </c>
      <c r="L42" s="101">
        <v>416.43067487432609</v>
      </c>
      <c r="M42" s="102">
        <v>440.754683918777</v>
      </c>
      <c r="N42" s="102">
        <v>93.908819810909705</v>
      </c>
      <c r="O42" s="102">
        <v>16.048891057179009</v>
      </c>
      <c r="P42" s="102">
        <v>34.165675896621899</v>
      </c>
      <c r="Q42" s="102">
        <v>40.085025025225498</v>
      </c>
      <c r="R42" s="102">
        <v>282.62562619414166</v>
      </c>
      <c r="S42" s="104">
        <v>58.6125716882663</v>
      </c>
      <c r="T42" s="163">
        <v>74.763369979344219</v>
      </c>
      <c r="U42" s="100">
        <v>4694.3246595053997</v>
      </c>
      <c r="V42" s="100">
        <v>20.5803520352395</v>
      </c>
      <c r="W42" s="100">
        <v>842.11358634976466</v>
      </c>
      <c r="X42" s="120">
        <v>66.502327085240637</v>
      </c>
      <c r="Y42" s="120">
        <v>257.07049714198223</v>
      </c>
      <c r="Z42" s="120">
        <v>72.17277128904027</v>
      </c>
      <c r="AA42" s="120">
        <v>61.724213009206302</v>
      </c>
      <c r="AB42" s="120">
        <v>384.64377782429523</v>
      </c>
      <c r="AC42" s="100">
        <v>2299.9703588908465</v>
      </c>
      <c r="AD42" s="100">
        <v>1436.8650741937124</v>
      </c>
      <c r="AE42" s="120">
        <v>446.42265601505864</v>
      </c>
      <c r="AF42" s="120">
        <v>415.32719409404604</v>
      </c>
      <c r="AG42" s="120">
        <v>120.18193124070599</v>
      </c>
      <c r="AH42" s="120">
        <v>18.582871316170124</v>
      </c>
      <c r="AI42" s="120">
        <v>41.469256280136605</v>
      </c>
      <c r="AJ42" s="120">
        <v>44.532127108887174</v>
      </c>
      <c r="AK42" s="120">
        <v>295.25323251581182</v>
      </c>
      <c r="AL42" s="120">
        <v>55.095805622895931</v>
      </c>
      <c r="AM42" s="100">
        <v>94.795288035836123</v>
      </c>
      <c r="AN42" s="100">
        <v>31310.645766890906</v>
      </c>
      <c r="AO42" s="100">
        <v>106.35740631662641</v>
      </c>
      <c r="AP42" s="100">
        <v>6190.7774533153752</v>
      </c>
      <c r="AQ42" s="120">
        <v>590.26882789504907</v>
      </c>
      <c r="AR42" s="120">
        <v>2995.1256330192437</v>
      </c>
      <c r="AS42" s="120">
        <v>311.84815147903538</v>
      </c>
      <c r="AT42" s="120">
        <v>185.35193712573459</v>
      </c>
      <c r="AU42" s="120">
        <v>2108.1829037963116</v>
      </c>
      <c r="AV42" s="100">
        <v>9317.9196333386608</v>
      </c>
      <c r="AW42" s="100">
        <v>13937.304193512749</v>
      </c>
      <c r="AX42" s="120">
        <v>4532.9280948310743</v>
      </c>
      <c r="AY42" s="120">
        <v>3741.0760834715402</v>
      </c>
      <c r="AZ42" s="120">
        <v>2207.1920001120307</v>
      </c>
      <c r="BA42" s="120">
        <v>128.63251575064402</v>
      </c>
      <c r="BB42" s="120">
        <v>227.72174730827371</v>
      </c>
      <c r="BC42" s="120">
        <v>257.11772079650308</v>
      </c>
      <c r="BD42" s="120">
        <v>2190.040409408276</v>
      </c>
      <c r="BE42" s="120">
        <v>652.59562183440983</v>
      </c>
      <c r="BF42" s="100">
        <v>1758.2870804074919</v>
      </c>
    </row>
    <row r="43" spans="1:58" s="29" customFormat="1" x14ac:dyDescent="0.25">
      <c r="A43" s="37" t="s">
        <v>170</v>
      </c>
      <c r="B43" s="59">
        <v>5023.1901282979225</v>
      </c>
      <c r="C43" s="74">
        <v>34.090162370896003</v>
      </c>
      <c r="D43" s="74">
        <v>1062.9519827186359</v>
      </c>
      <c r="E43" s="60">
        <v>64.844902569981798</v>
      </c>
      <c r="F43" s="61">
        <v>395.98432842687993</v>
      </c>
      <c r="G43" s="61">
        <v>71.097140907252097</v>
      </c>
      <c r="H43" s="61">
        <v>67.259333547059597</v>
      </c>
      <c r="I43" s="62">
        <v>463.76627726746267</v>
      </c>
      <c r="J43" s="74">
        <v>2381.1059322688502</v>
      </c>
      <c r="K43" s="74">
        <v>1467.026659375998</v>
      </c>
      <c r="L43" s="60">
        <v>493.11376453052878</v>
      </c>
      <c r="M43" s="61">
        <v>418.60710114488398</v>
      </c>
      <c r="N43" s="61">
        <v>112.354835721523</v>
      </c>
      <c r="O43" s="61">
        <v>25.552500382499872</v>
      </c>
      <c r="P43" s="61">
        <v>44.655368941378804</v>
      </c>
      <c r="Q43" s="61">
        <v>35.927729557722401</v>
      </c>
      <c r="R43" s="61">
        <v>273.1054549240144</v>
      </c>
      <c r="S43" s="63">
        <v>63.709904173446809</v>
      </c>
      <c r="T43" s="162">
        <v>78.015391563542352</v>
      </c>
      <c r="U43" s="52">
        <v>4785.8157442515148</v>
      </c>
      <c r="V43" s="52">
        <v>31.930017161609129</v>
      </c>
      <c r="W43" s="52">
        <v>847.92956680849704</v>
      </c>
      <c r="X43" s="121">
        <v>67.409380914742727</v>
      </c>
      <c r="Y43" s="121">
        <v>264.1734671831544</v>
      </c>
      <c r="Z43" s="121">
        <v>61.949324637943668</v>
      </c>
      <c r="AA43" s="121">
        <v>56.475005023274626</v>
      </c>
      <c r="AB43" s="121">
        <v>397.92238904938159</v>
      </c>
      <c r="AC43" s="52">
        <v>2295.6904127512603</v>
      </c>
      <c r="AD43" s="52">
        <v>1522.0631620519957</v>
      </c>
      <c r="AE43" s="121">
        <v>495.56417690423729</v>
      </c>
      <c r="AF43" s="121">
        <v>433.10318673802038</v>
      </c>
      <c r="AG43" s="121">
        <v>124.72814521385267</v>
      </c>
      <c r="AH43" s="121">
        <v>21.237888576914472</v>
      </c>
      <c r="AI43" s="121">
        <v>37.771577526992395</v>
      </c>
      <c r="AJ43" s="121">
        <v>38.03299912239293</v>
      </c>
      <c r="AK43" s="121">
        <v>295.38687556211613</v>
      </c>
      <c r="AL43" s="121">
        <v>76.238312407469564</v>
      </c>
      <c r="AM43" s="52">
        <v>88.202585478152514</v>
      </c>
      <c r="AN43" s="53">
        <v>33214.257139400681</v>
      </c>
      <c r="AO43" s="53">
        <v>186.33760244320001</v>
      </c>
      <c r="AP43" s="53">
        <v>5738.8250199764034</v>
      </c>
      <c r="AQ43" s="122">
        <v>686.35608345052196</v>
      </c>
      <c r="AR43" s="122">
        <v>2400.6382080171193</v>
      </c>
      <c r="AS43" s="122">
        <v>293.35300401333006</v>
      </c>
      <c r="AT43" s="122">
        <v>82.239501068901291</v>
      </c>
      <c r="AU43" s="122">
        <v>2276.2382234265301</v>
      </c>
      <c r="AV43" s="53">
        <v>9544.2581860014507</v>
      </c>
      <c r="AW43" s="53">
        <v>15995.057619351395</v>
      </c>
      <c r="AX43" s="122">
        <v>5339.4848541001884</v>
      </c>
      <c r="AY43" s="122">
        <v>3894.6323209477405</v>
      </c>
      <c r="AZ43" s="122">
        <v>3149.4492810469219</v>
      </c>
      <c r="BA43" s="122">
        <v>115.56518321905959</v>
      </c>
      <c r="BB43" s="122">
        <v>200.30717702330838</v>
      </c>
      <c r="BC43" s="122">
        <v>191.30115125855801</v>
      </c>
      <c r="BD43" s="122">
        <v>2201.3591742358785</v>
      </c>
      <c r="BE43" s="122">
        <v>902.95847751973724</v>
      </c>
      <c r="BF43" s="53">
        <v>1749.7787116282402</v>
      </c>
    </row>
    <row r="44" spans="1:58" s="29" customFormat="1" x14ac:dyDescent="0.25">
      <c r="A44" s="37" t="s">
        <v>171</v>
      </c>
      <c r="B44" s="59">
        <v>4726.3118504049917</v>
      </c>
      <c r="C44" s="74">
        <v>25.9179140483018</v>
      </c>
      <c r="D44" s="74">
        <v>827.78454145918829</v>
      </c>
      <c r="E44" s="60">
        <v>61.258924557531302</v>
      </c>
      <c r="F44" s="61">
        <v>238.34591558420351</v>
      </c>
      <c r="G44" s="61">
        <v>48.931019264866002</v>
      </c>
      <c r="H44" s="61">
        <v>90.611442130118704</v>
      </c>
      <c r="I44" s="62">
        <v>388.63723992246878</v>
      </c>
      <c r="J44" s="74">
        <v>2309.9988367842602</v>
      </c>
      <c r="K44" s="74">
        <v>1472.7024665216159</v>
      </c>
      <c r="L44" s="60">
        <v>447.9687948119049</v>
      </c>
      <c r="M44" s="61">
        <v>406.09315146624198</v>
      </c>
      <c r="N44" s="61">
        <v>108.82183659705601</v>
      </c>
      <c r="O44" s="61">
        <v>22.734678410536617</v>
      </c>
      <c r="P44" s="61">
        <v>51.423631367222903</v>
      </c>
      <c r="Q44" s="61">
        <v>38.656760459636502</v>
      </c>
      <c r="R44" s="61">
        <v>320.5700261683337</v>
      </c>
      <c r="S44" s="63">
        <v>76.433587240683295</v>
      </c>
      <c r="T44" s="162">
        <v>89.908091591625436</v>
      </c>
      <c r="U44" s="52">
        <v>4706.8808419699717</v>
      </c>
      <c r="V44" s="52">
        <v>25.030128623866471</v>
      </c>
      <c r="W44" s="52">
        <v>861.6832213308104</v>
      </c>
      <c r="X44" s="121">
        <v>61.875696224527331</v>
      </c>
      <c r="Y44" s="121">
        <v>285.09947189991055</v>
      </c>
      <c r="Z44" s="121">
        <v>54.09608884559244</v>
      </c>
      <c r="AA44" s="121">
        <v>76.455608062895692</v>
      </c>
      <c r="AB44" s="121">
        <v>384.15635629788449</v>
      </c>
      <c r="AC44" s="52">
        <v>2190.1509294183302</v>
      </c>
      <c r="AD44" s="52">
        <v>1534.7897382185984</v>
      </c>
      <c r="AE44" s="121">
        <v>472.85121765561371</v>
      </c>
      <c r="AF44" s="121">
        <v>444.96307380689268</v>
      </c>
      <c r="AG44" s="121">
        <v>137.56201917583132</v>
      </c>
      <c r="AH44" s="121">
        <v>24.355136115478572</v>
      </c>
      <c r="AI44" s="121">
        <v>40.629023442267368</v>
      </c>
      <c r="AJ44" s="121">
        <v>38.092804468856336</v>
      </c>
      <c r="AK44" s="121">
        <v>298.37013236149568</v>
      </c>
      <c r="AL44" s="121">
        <v>77.966331192162656</v>
      </c>
      <c r="AM44" s="52">
        <v>95.226824378366516</v>
      </c>
      <c r="AN44" s="53">
        <v>33186.565475175965</v>
      </c>
      <c r="AO44" s="53">
        <v>122.7814821259666</v>
      </c>
      <c r="AP44" s="53">
        <v>5731.0795944826859</v>
      </c>
      <c r="AQ44" s="122">
        <v>578.93401338394904</v>
      </c>
      <c r="AR44" s="122">
        <v>2660.7235632041925</v>
      </c>
      <c r="AS44" s="122">
        <v>214.36017701695647</v>
      </c>
      <c r="AT44" s="122">
        <v>140.94002586003862</v>
      </c>
      <c r="AU44" s="122">
        <v>2136.12181501755</v>
      </c>
      <c r="AV44" s="53">
        <v>8595.7227391001397</v>
      </c>
      <c r="AW44" s="53">
        <v>17017.543731353722</v>
      </c>
      <c r="AX44" s="122">
        <v>5014.0997928685247</v>
      </c>
      <c r="AY44" s="122">
        <v>3552.9851892997599</v>
      </c>
      <c r="AZ44" s="122">
        <v>3071.5538334294201</v>
      </c>
      <c r="BA44" s="122">
        <v>151.87161918188866</v>
      </c>
      <c r="BB44" s="122">
        <v>217.8878601035525</v>
      </c>
      <c r="BC44" s="122">
        <v>186.4702877239074</v>
      </c>
      <c r="BD44" s="122">
        <v>3874.2254200145344</v>
      </c>
      <c r="BE44" s="122">
        <v>948.44972873213692</v>
      </c>
      <c r="BF44" s="53">
        <v>1719.4379281134459</v>
      </c>
    </row>
    <row r="45" spans="1:58" s="29" customFormat="1" x14ac:dyDescent="0.25">
      <c r="A45" s="37" t="s">
        <v>172</v>
      </c>
      <c r="B45" s="59">
        <v>4510.9179752797008</v>
      </c>
      <c r="C45" s="74">
        <v>19.428629641353901</v>
      </c>
      <c r="D45" s="74">
        <v>798.97787776687096</v>
      </c>
      <c r="E45" s="60">
        <v>60.407415442930997</v>
      </c>
      <c r="F45" s="61">
        <v>259.78909674665658</v>
      </c>
      <c r="G45" s="61">
        <v>66.575879178030405</v>
      </c>
      <c r="H45" s="61">
        <v>72.275406681298094</v>
      </c>
      <c r="I45" s="62">
        <v>339.93007971795487</v>
      </c>
      <c r="J45" s="74">
        <v>2149.6111683787399</v>
      </c>
      <c r="K45" s="74">
        <v>1439.7695434602399</v>
      </c>
      <c r="L45" s="60">
        <v>474.65943698423996</v>
      </c>
      <c r="M45" s="61">
        <v>449.17871405763799</v>
      </c>
      <c r="N45" s="61">
        <v>81.509350871006504</v>
      </c>
      <c r="O45" s="61">
        <v>21.68802437245931</v>
      </c>
      <c r="P45" s="61">
        <v>28.2943860280885</v>
      </c>
      <c r="Q45" s="61">
        <v>54.114199401392199</v>
      </c>
      <c r="R45" s="61">
        <v>264.80860547617908</v>
      </c>
      <c r="S45" s="63">
        <v>65.516826269236404</v>
      </c>
      <c r="T45" s="162">
        <v>103.13075603249656</v>
      </c>
      <c r="U45" s="52">
        <v>4620.8543101446057</v>
      </c>
      <c r="V45" s="52">
        <v>23.018866353773035</v>
      </c>
      <c r="W45" s="52">
        <v>838.88334732756266</v>
      </c>
      <c r="X45" s="121">
        <v>57.857480074578739</v>
      </c>
      <c r="Y45" s="121">
        <v>263.00410670355154</v>
      </c>
      <c r="Z45" s="121">
        <v>58.035114305609063</v>
      </c>
      <c r="AA45" s="121">
        <v>110.45616774403983</v>
      </c>
      <c r="AB45" s="121">
        <v>349.53047849978356</v>
      </c>
      <c r="AC45" s="52">
        <v>2112.2048944774997</v>
      </c>
      <c r="AD45" s="52">
        <v>1548.1945462564527</v>
      </c>
      <c r="AE45" s="121">
        <v>488.08168641417393</v>
      </c>
      <c r="AF45" s="121">
        <v>475.34533793777337</v>
      </c>
      <c r="AG45" s="121">
        <v>114.091189901102</v>
      </c>
      <c r="AH45" s="121">
        <v>21.107980618117953</v>
      </c>
      <c r="AI45" s="121">
        <v>39.581048405112462</v>
      </c>
      <c r="AJ45" s="121">
        <v>55.051118666365397</v>
      </c>
      <c r="AK45" s="121">
        <v>281.41992046949275</v>
      </c>
      <c r="AL45" s="121">
        <v>73.516263844314565</v>
      </c>
      <c r="AM45" s="52">
        <v>98.55265572931728</v>
      </c>
      <c r="AN45" s="53">
        <v>32329.938415923138</v>
      </c>
      <c r="AO45" s="53">
        <v>105.09811451206559</v>
      </c>
      <c r="AP45" s="53">
        <v>5658.239255940347</v>
      </c>
      <c r="AQ45" s="122">
        <v>494.58376990248905</v>
      </c>
      <c r="AR45" s="122">
        <v>2849.0330747055332</v>
      </c>
      <c r="AS45" s="122">
        <v>223.08401523392402</v>
      </c>
      <c r="AT45" s="122">
        <v>201.2752306456191</v>
      </c>
      <c r="AU45" s="122">
        <v>1890.2631654527815</v>
      </c>
      <c r="AV45" s="53">
        <v>8447.0710206195508</v>
      </c>
      <c r="AW45" s="53">
        <v>16238.042585743602</v>
      </c>
      <c r="AX45" s="122">
        <v>5598.6494212325788</v>
      </c>
      <c r="AY45" s="122">
        <v>3679.3040285570796</v>
      </c>
      <c r="AZ45" s="122">
        <v>2704.4042093951748</v>
      </c>
      <c r="BA45" s="122">
        <v>151.73133770510447</v>
      </c>
      <c r="BB45" s="122">
        <v>287.45025663635607</v>
      </c>
      <c r="BC45" s="122">
        <v>324.22609506877131</v>
      </c>
      <c r="BD45" s="122">
        <v>2582.4393337262518</v>
      </c>
      <c r="BE45" s="122">
        <v>909.83790342228622</v>
      </c>
      <c r="BF45" s="53">
        <v>1881.4874391075687</v>
      </c>
    </row>
    <row r="46" spans="1:58" s="105" customFormat="1" x14ac:dyDescent="0.25">
      <c r="A46" s="98" t="s">
        <v>173</v>
      </c>
      <c r="B46" s="99">
        <v>4008.8323948414172</v>
      </c>
      <c r="C46" s="100">
        <v>28.736752024584401</v>
      </c>
      <c r="D46" s="100">
        <v>748.10025338421224</v>
      </c>
      <c r="E46" s="101">
        <v>61.842444139706302</v>
      </c>
      <c r="F46" s="102">
        <v>255.02027057293012</v>
      </c>
      <c r="G46" s="102">
        <v>62.971880006795708</v>
      </c>
      <c r="H46" s="102">
        <v>88.107251266922205</v>
      </c>
      <c r="I46" s="103">
        <v>280.15840739785784</v>
      </c>
      <c r="J46" s="100">
        <v>1749.07974390247</v>
      </c>
      <c r="K46" s="100">
        <v>1355.3944926803345</v>
      </c>
      <c r="L46" s="101">
        <v>424.91792863439611</v>
      </c>
      <c r="M46" s="102">
        <v>422.19695293145901</v>
      </c>
      <c r="N46" s="102">
        <v>94.546087791217303</v>
      </c>
      <c r="O46" s="102">
        <v>18.996379160397119</v>
      </c>
      <c r="P46" s="102">
        <v>38.725555673070701</v>
      </c>
      <c r="Q46" s="102">
        <v>49.254176535440102</v>
      </c>
      <c r="R46" s="102">
        <v>241.38628124519136</v>
      </c>
      <c r="S46" s="104">
        <v>65.371130709162642</v>
      </c>
      <c r="T46" s="163">
        <v>127.52115284981659</v>
      </c>
      <c r="U46" s="100">
        <v>4140.0508379538323</v>
      </c>
      <c r="V46" s="100">
        <v>24.821206293052867</v>
      </c>
      <c r="W46" s="100">
        <v>764.04621876345038</v>
      </c>
      <c r="X46" s="120">
        <v>65.435220416136175</v>
      </c>
      <c r="Y46" s="120">
        <v>259.91032615965923</v>
      </c>
      <c r="Z46" s="120">
        <v>57.283708425115471</v>
      </c>
      <c r="AA46" s="120">
        <v>87.292616792834067</v>
      </c>
      <c r="AB46" s="120">
        <v>294.12434696970553</v>
      </c>
      <c r="AC46" s="100">
        <v>1783.4941235141935</v>
      </c>
      <c r="AD46" s="100">
        <v>1427.8080430616956</v>
      </c>
      <c r="AE46" s="120">
        <v>442.85918795437993</v>
      </c>
      <c r="AF46" s="120">
        <v>445.44927131153264</v>
      </c>
      <c r="AG46" s="120">
        <v>99.188200351601594</v>
      </c>
      <c r="AH46" s="120">
        <v>28.555449456953124</v>
      </c>
      <c r="AI46" s="120">
        <v>30.610802437143267</v>
      </c>
      <c r="AJ46" s="120">
        <v>49.623513209574064</v>
      </c>
      <c r="AK46" s="120">
        <v>272.00570070634257</v>
      </c>
      <c r="AL46" s="120">
        <v>59.515917634168375</v>
      </c>
      <c r="AM46" s="100">
        <v>139.88124632143973</v>
      </c>
      <c r="AN46" s="100">
        <v>31085.994995201763</v>
      </c>
      <c r="AO46" s="100">
        <v>86.022577999631807</v>
      </c>
      <c r="AP46" s="100">
        <v>5586.2123819072631</v>
      </c>
      <c r="AQ46" s="120">
        <v>511.217995323509</v>
      </c>
      <c r="AR46" s="120">
        <v>2885.6666519274318</v>
      </c>
      <c r="AS46" s="120">
        <v>258.11185351808376</v>
      </c>
      <c r="AT46" s="120">
        <v>153.83337985087292</v>
      </c>
      <c r="AU46" s="120">
        <v>1777.3825012873654</v>
      </c>
      <c r="AV46" s="100">
        <v>7909.4450972888299</v>
      </c>
      <c r="AW46" s="100">
        <v>15218.25180543496</v>
      </c>
      <c r="AX46" s="120">
        <v>4796.5077876799623</v>
      </c>
      <c r="AY46" s="120">
        <v>3813.7964690469398</v>
      </c>
      <c r="AZ46" s="120">
        <v>2348.8095321720748</v>
      </c>
      <c r="BA46" s="120">
        <v>626.18457024917154</v>
      </c>
      <c r="BB46" s="120">
        <v>315.383121520548</v>
      </c>
      <c r="BC46" s="120">
        <v>276.11566836559433</v>
      </c>
      <c r="BD46" s="120">
        <v>2334.4972717912651</v>
      </c>
      <c r="BE46" s="120">
        <v>706.95738460940629</v>
      </c>
      <c r="BF46" s="100">
        <v>2286.0631325710719</v>
      </c>
    </row>
    <row r="47" spans="1:58" s="29" customFormat="1" x14ac:dyDescent="0.25">
      <c r="A47" s="37" t="s">
        <v>174</v>
      </c>
      <c r="B47" s="59">
        <v>3741.471943733733</v>
      </c>
      <c r="C47" s="74">
        <v>28.426350839551201</v>
      </c>
      <c r="D47" s="74">
        <v>691.25160955835577</v>
      </c>
      <c r="E47" s="60">
        <v>57.725243516174203</v>
      </c>
      <c r="F47" s="61">
        <v>279.36155366207339</v>
      </c>
      <c r="G47" s="61">
        <v>48.103925235547301</v>
      </c>
      <c r="H47" s="61">
        <v>81.818558038631906</v>
      </c>
      <c r="I47" s="62">
        <v>224.24232910592897</v>
      </c>
      <c r="J47" s="74">
        <v>1650.70776098596</v>
      </c>
      <c r="K47" s="74">
        <v>1275.7842980686376</v>
      </c>
      <c r="L47" s="60">
        <v>407.14494092516134</v>
      </c>
      <c r="M47" s="61">
        <v>364.00318935200698</v>
      </c>
      <c r="N47" s="61">
        <v>78.010257987000301</v>
      </c>
      <c r="O47" s="61">
        <v>44.55329884496318</v>
      </c>
      <c r="P47" s="61">
        <v>44.707997778577102</v>
      </c>
      <c r="Q47" s="61">
        <v>28.636586013498199</v>
      </c>
      <c r="R47" s="61">
        <v>246.93652788548366</v>
      </c>
      <c r="S47" s="63">
        <v>61.791499281946699</v>
      </c>
      <c r="T47" s="162">
        <v>95.301924281228509</v>
      </c>
      <c r="U47" s="52">
        <v>3866.0437071943975</v>
      </c>
      <c r="V47" s="52">
        <v>23.924307764721334</v>
      </c>
      <c r="W47" s="52">
        <v>740.68154202115636</v>
      </c>
      <c r="X47" s="121">
        <v>62.181267911221475</v>
      </c>
      <c r="Y47" s="121">
        <v>295.28494441528545</v>
      </c>
      <c r="Z47" s="121">
        <v>52.457229343808706</v>
      </c>
      <c r="AA47" s="121">
        <v>83.282869213860536</v>
      </c>
      <c r="AB47" s="121">
        <v>247.47523113698017</v>
      </c>
      <c r="AC47" s="52">
        <v>1627.0456137902365</v>
      </c>
      <c r="AD47" s="52">
        <v>1342.8601063739682</v>
      </c>
      <c r="AE47" s="121">
        <v>444.66351147420397</v>
      </c>
      <c r="AF47" s="121">
        <v>392.86487992955563</v>
      </c>
      <c r="AG47" s="121">
        <v>93.472432370962906</v>
      </c>
      <c r="AH47" s="121">
        <v>19.954926217649611</v>
      </c>
      <c r="AI47" s="121">
        <v>41.638246346629202</v>
      </c>
      <c r="AJ47" s="121">
        <v>31.692397141052467</v>
      </c>
      <c r="AK47" s="121">
        <v>249.68449511288154</v>
      </c>
      <c r="AL47" s="121">
        <v>68.889217781033125</v>
      </c>
      <c r="AM47" s="52">
        <v>131.5321372443149</v>
      </c>
      <c r="AN47" s="53">
        <v>29222.642582659675</v>
      </c>
      <c r="AO47" s="53">
        <v>99.890070838160099</v>
      </c>
      <c r="AP47" s="53">
        <v>5492.0647019986627</v>
      </c>
      <c r="AQ47" s="122">
        <v>577.94084443385998</v>
      </c>
      <c r="AR47" s="122">
        <v>3281.4866093815135</v>
      </c>
      <c r="AS47" s="122">
        <v>230.23111031711119</v>
      </c>
      <c r="AT47" s="122">
        <v>141.38240002222338</v>
      </c>
      <c r="AU47" s="122">
        <v>1261.0237378439551</v>
      </c>
      <c r="AV47" s="53">
        <v>7718.8074701739897</v>
      </c>
      <c r="AW47" s="53">
        <v>13963.676415920061</v>
      </c>
      <c r="AX47" s="122">
        <v>4664.3853685338418</v>
      </c>
      <c r="AY47" s="122">
        <v>3450.882897294739</v>
      </c>
      <c r="AZ47" s="122">
        <v>2238.0579728139492</v>
      </c>
      <c r="BA47" s="122">
        <v>215.26306245669588</v>
      </c>
      <c r="BB47" s="122">
        <v>312.9497565540251</v>
      </c>
      <c r="BC47" s="122">
        <v>273.98304367278269</v>
      </c>
      <c r="BD47" s="122">
        <v>2203.0792573769463</v>
      </c>
      <c r="BE47" s="122">
        <v>605.07505721707912</v>
      </c>
      <c r="BF47" s="53">
        <v>1948.2039237288025</v>
      </c>
    </row>
    <row r="48" spans="1:58" s="29" customFormat="1" x14ac:dyDescent="0.25">
      <c r="A48" s="37" t="s">
        <v>175</v>
      </c>
      <c r="B48" s="59">
        <v>3801.3214219385754</v>
      </c>
      <c r="C48" s="74">
        <v>25.821771237459199</v>
      </c>
      <c r="D48" s="74">
        <v>700.14462694362271</v>
      </c>
      <c r="E48" s="60">
        <v>60.591785674743001</v>
      </c>
      <c r="F48" s="61">
        <v>241.02905013134412</v>
      </c>
      <c r="G48" s="61">
        <v>62.849075371927782</v>
      </c>
      <c r="H48" s="61">
        <v>59.809365400068202</v>
      </c>
      <c r="I48" s="62">
        <v>275.8653503655396</v>
      </c>
      <c r="J48" s="74">
        <v>1683.58566575906</v>
      </c>
      <c r="K48" s="74">
        <v>1297.496447332911</v>
      </c>
      <c r="L48" s="60">
        <v>453.63185613446876</v>
      </c>
      <c r="M48" s="61">
        <v>367.438777640713</v>
      </c>
      <c r="N48" s="61">
        <v>74.836532906596204</v>
      </c>
      <c r="O48" s="61">
        <v>11.315860558326179</v>
      </c>
      <c r="P48" s="61">
        <v>55.2946519285723</v>
      </c>
      <c r="Q48" s="61">
        <v>31.182457761247299</v>
      </c>
      <c r="R48" s="61">
        <v>234.1762155385521</v>
      </c>
      <c r="S48" s="63">
        <v>69.620094864435202</v>
      </c>
      <c r="T48" s="162">
        <v>94.272910665522431</v>
      </c>
      <c r="U48" s="52">
        <v>3595.3603706366607</v>
      </c>
      <c r="V48" s="52">
        <v>24.384457468755969</v>
      </c>
      <c r="W48" s="52">
        <v>673.06011112278156</v>
      </c>
      <c r="X48" s="121">
        <v>57.184294765464131</v>
      </c>
      <c r="Y48" s="121">
        <v>259.63734928588195</v>
      </c>
      <c r="Z48" s="121">
        <v>50.032463504280962</v>
      </c>
      <c r="AA48" s="121">
        <v>70.552166675846038</v>
      </c>
      <c r="AB48" s="121">
        <v>235.65383689130849</v>
      </c>
      <c r="AC48" s="52">
        <v>1588.9051381170332</v>
      </c>
      <c r="AD48" s="52">
        <v>1217.5184870176704</v>
      </c>
      <c r="AE48" s="121">
        <v>398.47582287165778</v>
      </c>
      <c r="AF48" s="121">
        <v>350.01470449124764</v>
      </c>
      <c r="AG48" s="121">
        <v>92.081147247888666</v>
      </c>
      <c r="AH48" s="121">
        <v>17.446330857511626</v>
      </c>
      <c r="AI48" s="121">
        <v>50.593327720166961</v>
      </c>
      <c r="AJ48" s="121">
        <v>33.102014082508802</v>
      </c>
      <c r="AK48" s="121">
        <v>216.80206218923067</v>
      </c>
      <c r="AL48" s="121">
        <v>59.003077557458226</v>
      </c>
      <c r="AM48" s="52">
        <v>91.492176910419104</v>
      </c>
      <c r="AN48" s="53">
        <v>27536.313901405254</v>
      </c>
      <c r="AO48" s="53">
        <v>138.55582221375892</v>
      </c>
      <c r="AP48" s="53">
        <v>5328.6096217492059</v>
      </c>
      <c r="AQ48" s="122">
        <v>619.13613115294902</v>
      </c>
      <c r="AR48" s="122">
        <v>3105.1475443925069</v>
      </c>
      <c r="AS48" s="122">
        <v>205.68183073270987</v>
      </c>
      <c r="AT48" s="122">
        <v>97.373855278699494</v>
      </c>
      <c r="AU48" s="122">
        <v>1301.2702601923406</v>
      </c>
      <c r="AV48" s="53">
        <v>7407.1185307225805</v>
      </c>
      <c r="AW48" s="53">
        <v>13324.042909835618</v>
      </c>
      <c r="AX48" s="122">
        <v>4662.2487398473359</v>
      </c>
      <c r="AY48" s="122">
        <v>3300.4896123501203</v>
      </c>
      <c r="AZ48" s="122">
        <v>2115.1911633446207</v>
      </c>
      <c r="BA48" s="122">
        <v>238.45664296222321</v>
      </c>
      <c r="BB48" s="122">
        <v>296.2483035708118</v>
      </c>
      <c r="BC48" s="122">
        <v>167.63067186280369</v>
      </c>
      <c r="BD48" s="122">
        <v>2047.854242104997</v>
      </c>
      <c r="BE48" s="122">
        <v>495.9235337927056</v>
      </c>
      <c r="BF48" s="53">
        <v>1337.9870168840905</v>
      </c>
    </row>
    <row r="49" spans="1:58" s="29" customFormat="1" x14ac:dyDescent="0.25">
      <c r="A49" s="37" t="s">
        <v>176</v>
      </c>
      <c r="B49" s="59">
        <v>4010.6077797129692</v>
      </c>
      <c r="C49" s="74">
        <v>47.930454222243497</v>
      </c>
      <c r="D49" s="74">
        <v>758.84007845912697</v>
      </c>
      <c r="E49" s="60">
        <v>62.158518919157899</v>
      </c>
      <c r="F49" s="61">
        <v>281.90049753605274</v>
      </c>
      <c r="G49" s="61">
        <v>43.202359493599857</v>
      </c>
      <c r="H49" s="61">
        <v>75.935275581992201</v>
      </c>
      <c r="I49" s="62">
        <v>295.64342692832435</v>
      </c>
      <c r="J49" s="74">
        <v>1703.2714918107199</v>
      </c>
      <c r="K49" s="74">
        <v>1405.7069006883271</v>
      </c>
      <c r="L49" s="60">
        <v>551.91854207747724</v>
      </c>
      <c r="M49" s="61">
        <v>351.18849089334799</v>
      </c>
      <c r="N49" s="61">
        <v>99.876745891103695</v>
      </c>
      <c r="O49" s="61">
        <v>17.24377561867016</v>
      </c>
      <c r="P49" s="61">
        <v>41.769918264938603</v>
      </c>
      <c r="Q49" s="61">
        <v>29.828872272576</v>
      </c>
      <c r="R49" s="61">
        <v>252.14491075668812</v>
      </c>
      <c r="S49" s="63">
        <v>61.735644913525192</v>
      </c>
      <c r="T49" s="162">
        <v>94.858854532551504</v>
      </c>
      <c r="U49" s="52">
        <v>3891.6281738592129</v>
      </c>
      <c r="V49" s="52">
        <v>34.197887361968235</v>
      </c>
      <c r="W49" s="52">
        <v>763.467050390498</v>
      </c>
      <c r="X49" s="121">
        <v>67.787362292639159</v>
      </c>
      <c r="Y49" s="121">
        <v>297.13139016361964</v>
      </c>
      <c r="Z49" s="121">
        <v>42.961888805297825</v>
      </c>
      <c r="AA49" s="121">
        <v>86.121801830182619</v>
      </c>
      <c r="AB49" s="121">
        <v>269.46460729875866</v>
      </c>
      <c r="AC49" s="52">
        <v>1708.67461694555</v>
      </c>
      <c r="AD49" s="52">
        <v>1282.8188257938245</v>
      </c>
      <c r="AE49" s="121">
        <v>417.4670986095698</v>
      </c>
      <c r="AF49" s="121">
        <v>363.62435287115665</v>
      </c>
      <c r="AG49" s="121">
        <v>107.26518427512967</v>
      </c>
      <c r="AH49" s="121">
        <v>11.456066451843069</v>
      </c>
      <c r="AI49" s="121">
        <v>45.604215641747167</v>
      </c>
      <c r="AJ49" s="121">
        <v>34.261660903085193</v>
      </c>
      <c r="AK49" s="121">
        <v>241.3323187873583</v>
      </c>
      <c r="AL49" s="121">
        <v>61.807928253934797</v>
      </c>
      <c r="AM49" s="52">
        <v>102.46979336737233</v>
      </c>
      <c r="AN49" s="53">
        <v>29320.567864149398</v>
      </c>
      <c r="AO49" s="53">
        <v>156.7338831473528</v>
      </c>
      <c r="AP49" s="53">
        <v>5901.7524552771074</v>
      </c>
      <c r="AQ49" s="122">
        <v>775.13463841766406</v>
      </c>
      <c r="AR49" s="122">
        <v>3271.173592093478</v>
      </c>
      <c r="AS49" s="122">
        <v>158.81183897312863</v>
      </c>
      <c r="AT49" s="122">
        <v>113.8069330333622</v>
      </c>
      <c r="AU49" s="122">
        <v>1582.8254527594743</v>
      </c>
      <c r="AV49" s="53">
        <v>7801.3116096516496</v>
      </c>
      <c r="AW49" s="53">
        <v>13914.544011658292</v>
      </c>
      <c r="AX49" s="122">
        <v>4702.3913228986039</v>
      </c>
      <c r="AY49" s="122">
        <v>3485.13269974267</v>
      </c>
      <c r="AZ49" s="122">
        <v>2473.3765306680334</v>
      </c>
      <c r="BA49" s="122">
        <v>93.259151205462516</v>
      </c>
      <c r="BB49" s="122">
        <v>251.05569187065151</v>
      </c>
      <c r="BC49" s="122">
        <v>227.18001842460149</v>
      </c>
      <c r="BD49" s="122">
        <v>2109.2369088172118</v>
      </c>
      <c r="BE49" s="122">
        <v>572.91168803105541</v>
      </c>
      <c r="BF49" s="53">
        <v>1546.2259044149966</v>
      </c>
    </row>
    <row r="50" spans="1:58" s="105" customFormat="1" x14ac:dyDescent="0.25">
      <c r="A50" s="98" t="s">
        <v>177</v>
      </c>
      <c r="B50" s="99">
        <v>4221.3329084393172</v>
      </c>
      <c r="C50" s="100">
        <v>50.027716733630903</v>
      </c>
      <c r="D50" s="100">
        <v>775.2949818527054</v>
      </c>
      <c r="E50" s="101">
        <v>62.967895687796798</v>
      </c>
      <c r="F50" s="102">
        <v>291.31452445666264</v>
      </c>
      <c r="G50" s="102">
        <v>43.078931990889537</v>
      </c>
      <c r="H50" s="102">
        <v>109.87358891260899</v>
      </c>
      <c r="I50" s="103">
        <v>268.06004080474742</v>
      </c>
      <c r="J50" s="100">
        <v>1873.95990954936</v>
      </c>
      <c r="K50" s="100">
        <v>1443.0240942919265</v>
      </c>
      <c r="L50" s="101">
        <v>610.50109677600472</v>
      </c>
      <c r="M50" s="102">
        <v>322.05783351936702</v>
      </c>
      <c r="N50" s="102">
        <v>109.367040288556</v>
      </c>
      <c r="O50" s="102">
        <v>16.530975664671089</v>
      </c>
      <c r="P50" s="102">
        <v>52.145195810600498</v>
      </c>
      <c r="Q50" s="102">
        <v>35.273199918488203</v>
      </c>
      <c r="R50" s="102">
        <v>245.32255065620168</v>
      </c>
      <c r="S50" s="104">
        <v>51.826201658037405</v>
      </c>
      <c r="T50" s="163">
        <v>79.026206011694654</v>
      </c>
      <c r="U50" s="100">
        <v>4032.7773583751527</v>
      </c>
      <c r="V50" s="100">
        <v>37.173279412231899</v>
      </c>
      <c r="W50" s="100">
        <v>764.00628903655343</v>
      </c>
      <c r="X50" s="120">
        <v>53.540351015058235</v>
      </c>
      <c r="Y50" s="120">
        <v>305.40629256138186</v>
      </c>
      <c r="Z50" s="120">
        <v>41.319786348648833</v>
      </c>
      <c r="AA50" s="120">
        <v>90.249728756102698</v>
      </c>
      <c r="AB50" s="120">
        <v>273.49013035536166</v>
      </c>
      <c r="AC50" s="100">
        <v>1735.16536938438</v>
      </c>
      <c r="AD50" s="100">
        <v>1399.0376476798915</v>
      </c>
      <c r="AE50" s="120">
        <v>524.45968533647181</v>
      </c>
      <c r="AF50" s="120">
        <v>331.53567604510971</v>
      </c>
      <c r="AG50" s="120">
        <v>115.91969314766567</v>
      </c>
      <c r="AH50" s="120">
        <v>22.878712560864244</v>
      </c>
      <c r="AI50" s="120">
        <v>48.1840049705064</v>
      </c>
      <c r="AJ50" s="120">
        <v>39.65882098010993</v>
      </c>
      <c r="AK50" s="120">
        <v>263.07221782772979</v>
      </c>
      <c r="AL50" s="120">
        <v>53.328836811434108</v>
      </c>
      <c r="AM50" s="100">
        <v>97.394772862095536</v>
      </c>
      <c r="AN50" s="100">
        <v>29742.732070740945</v>
      </c>
      <c r="AO50" s="100">
        <v>383.05551219575631</v>
      </c>
      <c r="AP50" s="100">
        <v>5387.7034141860604</v>
      </c>
      <c r="AQ50" s="120">
        <v>577.08094099609502</v>
      </c>
      <c r="AR50" s="120">
        <v>3137.3176191612788</v>
      </c>
      <c r="AS50" s="120">
        <v>178.45280319222451</v>
      </c>
      <c r="AT50" s="120">
        <v>144.6659694655724</v>
      </c>
      <c r="AU50" s="120">
        <v>1350.1860813708897</v>
      </c>
      <c r="AV50" s="100">
        <v>7899.2365402287896</v>
      </c>
      <c r="AW50" s="100">
        <v>14591.288040139356</v>
      </c>
      <c r="AX50" s="120">
        <v>5697.007236971458</v>
      </c>
      <c r="AY50" s="120">
        <v>3034.705461308235</v>
      </c>
      <c r="AZ50" s="120">
        <v>2316.7609368876242</v>
      </c>
      <c r="BA50" s="120">
        <v>480.21018544477488</v>
      </c>
      <c r="BB50" s="120">
        <v>193.00343025081929</v>
      </c>
      <c r="BC50" s="120">
        <v>205.14264998328579</v>
      </c>
      <c r="BD50" s="120">
        <v>2042.6328937918613</v>
      </c>
      <c r="BE50" s="120">
        <v>621.82524550129915</v>
      </c>
      <c r="BF50" s="100">
        <v>1481.4485639909844</v>
      </c>
    </row>
    <row r="51" spans="1:58" s="29" customFormat="1" x14ac:dyDescent="0.25">
      <c r="A51" s="37" t="s">
        <v>178</v>
      </c>
      <c r="B51" s="59">
        <v>4315.2363874962939</v>
      </c>
      <c r="C51" s="74">
        <v>25.258126180182199</v>
      </c>
      <c r="D51" s="74">
        <v>899.07874157039987</v>
      </c>
      <c r="E51" s="60">
        <v>59.979705246333701</v>
      </c>
      <c r="F51" s="61">
        <v>305.20936792165423</v>
      </c>
      <c r="G51" s="61">
        <v>63.4603094222214</v>
      </c>
      <c r="H51" s="61">
        <v>145.74940334214901</v>
      </c>
      <c r="I51" s="62">
        <v>324.67995563804152</v>
      </c>
      <c r="J51" s="74">
        <v>2006.8195097094299</v>
      </c>
      <c r="K51" s="74">
        <v>1297.1489799114433</v>
      </c>
      <c r="L51" s="60">
        <v>500.05526876767516</v>
      </c>
      <c r="M51" s="61">
        <v>337.18421571601601</v>
      </c>
      <c r="N51" s="61">
        <v>76.914172330753203</v>
      </c>
      <c r="O51" s="61">
        <v>15.861375487672001</v>
      </c>
      <c r="P51" s="61">
        <v>40.560608679974798</v>
      </c>
      <c r="Q51" s="61">
        <v>40.459705764915199</v>
      </c>
      <c r="R51" s="61">
        <v>239.38118736128689</v>
      </c>
      <c r="S51" s="63">
        <v>46.7324458031501</v>
      </c>
      <c r="T51" s="162">
        <v>86.9310301248386</v>
      </c>
      <c r="U51" s="52">
        <v>4113.4080344007007</v>
      </c>
      <c r="V51" s="52">
        <v>24.771380111929599</v>
      </c>
      <c r="W51" s="52">
        <v>861.23219119604346</v>
      </c>
      <c r="X51" s="121">
        <v>59.879303795171268</v>
      </c>
      <c r="Y51" s="121">
        <v>313.23594228212693</v>
      </c>
      <c r="Z51" s="121">
        <v>53.600952002285602</v>
      </c>
      <c r="AA51" s="121">
        <v>130.87428998218567</v>
      </c>
      <c r="AB51" s="121">
        <v>303.64170313427394</v>
      </c>
      <c r="AC51" s="52">
        <v>1828.8138854222534</v>
      </c>
      <c r="AD51" s="52">
        <v>1301.7504619772046</v>
      </c>
      <c r="AE51" s="121">
        <v>480.69524636206808</v>
      </c>
      <c r="AF51" s="121">
        <v>329.04705500498</v>
      </c>
      <c r="AG51" s="121">
        <v>102.59877868719246</v>
      </c>
      <c r="AH51" s="121">
        <v>16.019312515489904</v>
      </c>
      <c r="AI51" s="121">
        <v>42.725544945267238</v>
      </c>
      <c r="AJ51" s="121">
        <v>38.596487742836437</v>
      </c>
      <c r="AK51" s="121">
        <v>239.09701425928833</v>
      </c>
      <c r="AL51" s="121">
        <v>52.971022460082196</v>
      </c>
      <c r="AM51" s="52">
        <v>96.840115693269652</v>
      </c>
      <c r="AN51" s="53">
        <v>29193.708602900122</v>
      </c>
      <c r="AO51" s="53">
        <v>120.2437009811799</v>
      </c>
      <c r="AP51" s="53">
        <v>5825.9701456105431</v>
      </c>
      <c r="AQ51" s="122">
        <v>547.86135466057601</v>
      </c>
      <c r="AR51" s="122">
        <v>3159.2311428958201</v>
      </c>
      <c r="AS51" s="122">
        <v>207.05338614384908</v>
      </c>
      <c r="AT51" s="122">
        <v>240.38651371691012</v>
      </c>
      <c r="AU51" s="122">
        <v>1671.437748193388</v>
      </c>
      <c r="AV51" s="53">
        <v>8256.477429171111</v>
      </c>
      <c r="AW51" s="53">
        <v>13268.016329788665</v>
      </c>
      <c r="AX51" s="122">
        <v>4788.7353999182578</v>
      </c>
      <c r="AY51" s="122">
        <v>3057.5611291889254</v>
      </c>
      <c r="AZ51" s="122">
        <v>2019.9801369330721</v>
      </c>
      <c r="BA51" s="122">
        <v>166.95709951563336</v>
      </c>
      <c r="BB51" s="122">
        <v>238.34915126929451</v>
      </c>
      <c r="BC51" s="122">
        <v>216.51805177487591</v>
      </c>
      <c r="BD51" s="122">
        <v>2222.1388333898253</v>
      </c>
      <c r="BE51" s="122">
        <v>557.77652779877963</v>
      </c>
      <c r="BF51" s="53">
        <v>1723.000997348626</v>
      </c>
    </row>
    <row r="52" spans="1:58" s="29" customFormat="1" x14ac:dyDescent="0.25">
      <c r="A52" s="37" t="s">
        <v>179</v>
      </c>
      <c r="B52" s="59">
        <v>4403.7747926696502</v>
      </c>
      <c r="C52" s="74">
        <v>29.511120767837401</v>
      </c>
      <c r="D52" s="74">
        <v>943.03668339732121</v>
      </c>
      <c r="E52" s="60">
        <v>52.665128496248101</v>
      </c>
      <c r="F52" s="61">
        <v>340.56654621548489</v>
      </c>
      <c r="G52" s="61">
        <v>51.807921039558067</v>
      </c>
      <c r="H52" s="61">
        <v>164.23113701293499</v>
      </c>
      <c r="I52" s="62">
        <v>333.76595063309514</v>
      </c>
      <c r="J52" s="74">
        <v>2010.02182438606</v>
      </c>
      <c r="K52" s="74">
        <v>1317.7161790532621</v>
      </c>
      <c r="L52" s="60">
        <v>428.75834977373091</v>
      </c>
      <c r="M52" s="61">
        <v>316.21055839111898</v>
      </c>
      <c r="N52" s="61">
        <v>96.7972278476621</v>
      </c>
      <c r="O52" s="61">
        <v>21.292872512680589</v>
      </c>
      <c r="P52" s="61">
        <v>59.176762946813</v>
      </c>
      <c r="Q52" s="61">
        <v>32.309368268804299</v>
      </c>
      <c r="R52" s="61">
        <v>329.94036266083435</v>
      </c>
      <c r="S52" s="63">
        <v>33.230676651617898</v>
      </c>
      <c r="T52" s="162">
        <v>103.48898506516915</v>
      </c>
      <c r="U52" s="52">
        <v>4334.2644738611489</v>
      </c>
      <c r="V52" s="52">
        <v>23.4043638541829</v>
      </c>
      <c r="W52" s="52">
        <v>913.78473945589542</v>
      </c>
      <c r="X52" s="121">
        <v>58.71164443227493</v>
      </c>
      <c r="Y52" s="121">
        <v>327.14263931703744</v>
      </c>
      <c r="Z52" s="121">
        <v>52.703407926841813</v>
      </c>
      <c r="AA52" s="121">
        <v>150.23599622237165</v>
      </c>
      <c r="AB52" s="121">
        <v>324.9910515573697</v>
      </c>
      <c r="AC52" s="52">
        <v>1967.8578769814267</v>
      </c>
      <c r="AD52" s="52">
        <v>1322.2846967916491</v>
      </c>
      <c r="AE52" s="121">
        <v>446.90248742782052</v>
      </c>
      <c r="AF52" s="121">
        <v>323.40757638338931</v>
      </c>
      <c r="AG52" s="121">
        <v>108.84438820416267</v>
      </c>
      <c r="AH52" s="121">
        <v>15.889384352524141</v>
      </c>
      <c r="AI52" s="121">
        <v>48.92015473963604</v>
      </c>
      <c r="AJ52" s="121">
        <v>41.480866566133564</v>
      </c>
      <c r="AK52" s="121">
        <v>287.29386861029269</v>
      </c>
      <c r="AL52" s="121">
        <v>49.545970507690036</v>
      </c>
      <c r="AM52" s="52">
        <v>106.93279677799417</v>
      </c>
      <c r="AN52" s="53">
        <v>30496.904182281425</v>
      </c>
      <c r="AO52" s="53">
        <v>144.55719681715121</v>
      </c>
      <c r="AP52" s="53">
        <v>5800.0400372712211</v>
      </c>
      <c r="AQ52" s="122">
        <v>592.057744721478</v>
      </c>
      <c r="AR52" s="122">
        <v>3012.2402912887787</v>
      </c>
      <c r="AS52" s="122">
        <v>188.73446576417061</v>
      </c>
      <c r="AT52" s="122">
        <v>173.46297788486351</v>
      </c>
      <c r="AU52" s="122">
        <v>1833.5445576119296</v>
      </c>
      <c r="AV52" s="53">
        <v>8435.1135258604809</v>
      </c>
      <c r="AW52" s="53">
        <v>14362.73086244007</v>
      </c>
      <c r="AX52" s="122">
        <v>4432.1223898994958</v>
      </c>
      <c r="AY52" s="122">
        <v>3180.7550055882857</v>
      </c>
      <c r="AZ52" s="122">
        <v>2487.8260366717027</v>
      </c>
      <c r="BA52" s="122">
        <v>154.92150487706809</v>
      </c>
      <c r="BB52" s="122">
        <v>294.68131116459261</v>
      </c>
      <c r="BC52" s="122">
        <v>216.26148795213049</v>
      </c>
      <c r="BD52" s="122">
        <v>2945.5555209107924</v>
      </c>
      <c r="BE52" s="122">
        <v>650.60760537600197</v>
      </c>
      <c r="BF52" s="53">
        <v>1754.4625598925022</v>
      </c>
    </row>
    <row r="53" spans="1:58" s="29" customFormat="1" x14ac:dyDescent="0.25">
      <c r="A53" s="37" t="s">
        <v>180</v>
      </c>
      <c r="B53" s="59">
        <v>4510.7976108342182</v>
      </c>
      <c r="C53" s="74">
        <v>42.012329419102798</v>
      </c>
      <c r="D53" s="74">
        <v>972.29662878253612</v>
      </c>
      <c r="E53" s="60">
        <v>52.491734386631201</v>
      </c>
      <c r="F53" s="61">
        <v>362.8722098056308</v>
      </c>
      <c r="G53" s="61">
        <v>67.188043870095996</v>
      </c>
      <c r="H53" s="61">
        <v>119.10238770088</v>
      </c>
      <c r="I53" s="62">
        <v>370.6422530192981</v>
      </c>
      <c r="J53" s="74">
        <v>2076.84442959837</v>
      </c>
      <c r="K53" s="74">
        <v>1309.1789045555042</v>
      </c>
      <c r="L53" s="60">
        <v>466.56222264532352</v>
      </c>
      <c r="M53" s="61">
        <v>300.899018397117</v>
      </c>
      <c r="N53" s="61">
        <v>94.899464916818701</v>
      </c>
      <c r="O53" s="61">
        <v>50.524855921939334</v>
      </c>
      <c r="P53" s="61">
        <v>40.531788180111299</v>
      </c>
      <c r="Q53" s="61">
        <v>29.121269644043799</v>
      </c>
      <c r="R53" s="61">
        <v>255.28326097014249</v>
      </c>
      <c r="S53" s="63">
        <v>71.357023880008001</v>
      </c>
      <c r="T53" s="162">
        <v>110.46531847870514</v>
      </c>
      <c r="U53" s="52">
        <v>4531.744044536993</v>
      </c>
      <c r="V53" s="52">
        <v>25.827576765158131</v>
      </c>
      <c r="W53" s="52">
        <v>955.43788237136039</v>
      </c>
      <c r="X53" s="121">
        <v>52.365979976759569</v>
      </c>
      <c r="Y53" s="121">
        <v>355.73756223631193</v>
      </c>
      <c r="Z53" s="121">
        <v>57.974360245323716</v>
      </c>
      <c r="AA53" s="121">
        <v>135.76104790825835</v>
      </c>
      <c r="AB53" s="121">
        <v>353.5989320047068</v>
      </c>
      <c r="AC53" s="52">
        <v>2096.4185061039634</v>
      </c>
      <c r="AD53" s="52">
        <v>1346.2282822031532</v>
      </c>
      <c r="AE53" s="121">
        <v>455.5339178722823</v>
      </c>
      <c r="AF53" s="121">
        <v>316.5963540055227</v>
      </c>
      <c r="AG53" s="121">
        <v>107.17947679421066</v>
      </c>
      <c r="AH53" s="121">
        <v>20.955668584806219</v>
      </c>
      <c r="AI53" s="121">
        <v>45.360629420749667</v>
      </c>
      <c r="AJ53" s="121">
        <v>38.676905343835962</v>
      </c>
      <c r="AK53" s="121">
        <v>297.89034470786481</v>
      </c>
      <c r="AL53" s="121">
        <v>64.034985473880766</v>
      </c>
      <c r="AM53" s="52">
        <v>107.8317970933582</v>
      </c>
      <c r="AN53" s="53">
        <v>32424.567206376676</v>
      </c>
      <c r="AO53" s="53">
        <v>193.54569402735891</v>
      </c>
      <c r="AP53" s="53">
        <v>6123.9913503324206</v>
      </c>
      <c r="AQ53" s="122">
        <v>470.60836393021202</v>
      </c>
      <c r="AR53" s="122">
        <v>3260.1304402292626</v>
      </c>
      <c r="AS53" s="122">
        <v>258.68576795165632</v>
      </c>
      <c r="AT53" s="122">
        <v>174.70721729622778</v>
      </c>
      <c r="AU53" s="122">
        <v>1959.8595609250613</v>
      </c>
      <c r="AV53" s="53">
        <v>9340.3784341545597</v>
      </c>
      <c r="AW53" s="53">
        <v>14843.449847002219</v>
      </c>
      <c r="AX53" s="122">
        <v>5553.0946359124573</v>
      </c>
      <c r="AY53" s="122">
        <v>2995.4022497651285</v>
      </c>
      <c r="AZ53" s="122">
        <v>2370.1902259964672</v>
      </c>
      <c r="BA53" s="122">
        <v>242.85420502259669</v>
      </c>
      <c r="BB53" s="122">
        <v>242.9641773230741</v>
      </c>
      <c r="BC53" s="122">
        <v>115.2043606832941</v>
      </c>
      <c r="BD53" s="122">
        <v>2647.5380517932281</v>
      </c>
      <c r="BE53" s="122">
        <v>676.20194050597445</v>
      </c>
      <c r="BF53" s="53">
        <v>1923.2018808601197</v>
      </c>
    </row>
    <row r="54" spans="1:58" s="105" customFormat="1" x14ac:dyDescent="0.25">
      <c r="A54" s="98" t="s">
        <v>181</v>
      </c>
      <c r="B54" s="99">
        <v>4552.6896429058652</v>
      </c>
      <c r="C54" s="100">
        <v>26.325266635982199</v>
      </c>
      <c r="D54" s="100">
        <v>995.78579477727351</v>
      </c>
      <c r="E54" s="101">
        <v>72.076158457103702</v>
      </c>
      <c r="F54" s="102">
        <v>343.9030290074773</v>
      </c>
      <c r="G54" s="102">
        <v>63.115728878678794</v>
      </c>
      <c r="H54" s="102">
        <v>193.05975250127801</v>
      </c>
      <c r="I54" s="103">
        <v>323.6311259327357</v>
      </c>
      <c r="J54" s="100">
        <v>2121.6734547338001</v>
      </c>
      <c r="K54" s="100">
        <v>1316.1643876328053</v>
      </c>
      <c r="L54" s="101">
        <v>440.40666236809386</v>
      </c>
      <c r="M54" s="102">
        <v>341.65486970802499</v>
      </c>
      <c r="N54" s="102">
        <v>78.532351917367393</v>
      </c>
      <c r="O54" s="102">
        <v>33.172418831493701</v>
      </c>
      <c r="P54" s="102">
        <v>53.888345461823597</v>
      </c>
      <c r="Q54" s="102">
        <v>34.252808757050701</v>
      </c>
      <c r="R54" s="102">
        <v>242.69388581984845</v>
      </c>
      <c r="S54" s="104">
        <v>91.563044769102703</v>
      </c>
      <c r="T54" s="163">
        <v>92.740739126004058</v>
      </c>
      <c r="U54" s="100">
        <v>4514.1796110569603</v>
      </c>
      <c r="V54" s="100">
        <v>22.238672894124765</v>
      </c>
      <c r="W54" s="100">
        <v>970.13121419092067</v>
      </c>
      <c r="X54" s="120">
        <v>57.799236996278466</v>
      </c>
      <c r="Y54" s="120">
        <v>344.05829070777537</v>
      </c>
      <c r="Z54" s="120">
        <v>60.093493330282399</v>
      </c>
      <c r="AA54" s="120">
        <v>169.19077426641766</v>
      </c>
      <c r="AB54" s="120">
        <v>338.98941889016675</v>
      </c>
      <c r="AC54" s="100">
        <v>2055.8447005395569</v>
      </c>
      <c r="AD54" s="100">
        <v>1361.6898539787489</v>
      </c>
      <c r="AE54" s="120">
        <v>460.32955533701517</v>
      </c>
      <c r="AF54" s="120">
        <v>350.67449628502567</v>
      </c>
      <c r="AG54" s="120">
        <v>95.028733159568318</v>
      </c>
      <c r="AH54" s="120">
        <v>31.475184075548459</v>
      </c>
      <c r="AI54" s="120">
        <v>47.627661084743295</v>
      </c>
      <c r="AJ54" s="120">
        <v>31.412625545484033</v>
      </c>
      <c r="AK54" s="120">
        <v>255.32656372454503</v>
      </c>
      <c r="AL54" s="120">
        <v>89.815034766818982</v>
      </c>
      <c r="AM54" s="100">
        <v>104.27516945360917</v>
      </c>
      <c r="AN54" s="100">
        <v>32064.809428011675</v>
      </c>
      <c r="AO54" s="100">
        <v>100.5116686451873</v>
      </c>
      <c r="AP54" s="100">
        <v>6304.3434535397673</v>
      </c>
      <c r="AQ54" s="120">
        <v>464.80458870970301</v>
      </c>
      <c r="AR54" s="120">
        <v>3400.4430253777637</v>
      </c>
      <c r="AS54" s="120">
        <v>252.86715297756649</v>
      </c>
      <c r="AT54" s="120">
        <v>242.51189992070121</v>
      </c>
      <c r="AU54" s="120">
        <v>1943.7167865540334</v>
      </c>
      <c r="AV54" s="100">
        <v>9265.7831092851993</v>
      </c>
      <c r="AW54" s="100">
        <v>14614.680619547978</v>
      </c>
      <c r="AX54" s="120">
        <v>5151.7664500629471</v>
      </c>
      <c r="AY54" s="120">
        <v>3469.4247224853798</v>
      </c>
      <c r="AZ54" s="120">
        <v>1899.495418009921</v>
      </c>
      <c r="BA54" s="120">
        <v>383.54484601136824</v>
      </c>
      <c r="BB54" s="120">
        <v>303.97102272332597</v>
      </c>
      <c r="BC54" s="120">
        <v>109.6753475457696</v>
      </c>
      <c r="BD54" s="120">
        <v>2302.1095405867086</v>
      </c>
      <c r="BE54" s="120">
        <v>994.69327212255894</v>
      </c>
      <c r="BF54" s="100">
        <v>1779.4905769935422</v>
      </c>
    </row>
    <row r="55" spans="1:58" s="29" customFormat="1" x14ac:dyDescent="0.25">
      <c r="A55" s="37" t="s">
        <v>182</v>
      </c>
      <c r="B55" s="59">
        <v>4478.6783001082622</v>
      </c>
      <c r="C55" s="74">
        <v>24.3422181226675</v>
      </c>
      <c r="D55" s="74">
        <v>912.3745829352381</v>
      </c>
      <c r="E55" s="60">
        <v>44.006928540247202</v>
      </c>
      <c r="F55" s="61">
        <v>362.22902726760788</v>
      </c>
      <c r="G55" s="61">
        <v>66.456769160133504</v>
      </c>
      <c r="H55" s="61">
        <v>138.32670540778199</v>
      </c>
      <c r="I55" s="62">
        <v>301.35515255946751</v>
      </c>
      <c r="J55" s="74">
        <v>2118.5432091313401</v>
      </c>
      <c r="K55" s="74">
        <v>1327.0033505749836</v>
      </c>
      <c r="L55" s="60">
        <v>438.19486047720068</v>
      </c>
      <c r="M55" s="61">
        <v>318.88483211227702</v>
      </c>
      <c r="N55" s="61">
        <v>73.287143118957005</v>
      </c>
      <c r="O55" s="61">
        <v>36.56395518349526</v>
      </c>
      <c r="P55" s="61">
        <v>49.380458472434597</v>
      </c>
      <c r="Q55" s="61">
        <v>38.274570529934003</v>
      </c>
      <c r="R55" s="61">
        <v>282.81678106187377</v>
      </c>
      <c r="S55" s="63">
        <v>89.600749618811307</v>
      </c>
      <c r="T55" s="162">
        <v>96.414939344033101</v>
      </c>
      <c r="U55" s="52">
        <v>4524.2558511483576</v>
      </c>
      <c r="V55" s="52">
        <v>24.210703684335737</v>
      </c>
      <c r="W55" s="52">
        <v>886.28848153888475</v>
      </c>
      <c r="X55" s="121">
        <v>46.441213276764472</v>
      </c>
      <c r="Y55" s="121">
        <v>346.23467116801567</v>
      </c>
      <c r="Z55" s="121">
        <v>70.506477170684434</v>
      </c>
      <c r="AA55" s="121">
        <v>140.07182442970566</v>
      </c>
      <c r="AB55" s="121">
        <v>283.03429549371458</v>
      </c>
      <c r="AC55" s="52">
        <v>2096.3382441785002</v>
      </c>
      <c r="AD55" s="52">
        <v>1413.2441952469705</v>
      </c>
      <c r="AE55" s="121">
        <v>459.58238686435379</v>
      </c>
      <c r="AF55" s="121">
        <v>364.21393810229364</v>
      </c>
      <c r="AG55" s="121">
        <v>91.337627242444569</v>
      </c>
      <c r="AH55" s="121">
        <v>35.691856210060472</v>
      </c>
      <c r="AI55" s="121">
        <v>41.906419718840738</v>
      </c>
      <c r="AJ55" s="121">
        <v>39.911999889004839</v>
      </c>
      <c r="AK55" s="121">
        <v>289.68307105147761</v>
      </c>
      <c r="AL55" s="121">
        <v>90.916896168494929</v>
      </c>
      <c r="AM55" s="52">
        <v>104.17422649966709</v>
      </c>
      <c r="AN55" s="53">
        <v>30584.90478648978</v>
      </c>
      <c r="AO55" s="53">
        <v>190.262063188729</v>
      </c>
      <c r="AP55" s="53">
        <v>6022.5648636851129</v>
      </c>
      <c r="AQ55" s="122">
        <v>383.591719742424</v>
      </c>
      <c r="AR55" s="122">
        <v>3605.7772590671684</v>
      </c>
      <c r="AS55" s="122">
        <v>326.14081356333469</v>
      </c>
      <c r="AT55" s="122">
        <v>93.983914258205502</v>
      </c>
      <c r="AU55" s="122">
        <v>1613.0711570539806</v>
      </c>
      <c r="AV55" s="53">
        <v>9269.9146123543687</v>
      </c>
      <c r="AW55" s="53">
        <v>13579.425818982152</v>
      </c>
      <c r="AX55" s="122">
        <v>4959.0134415076282</v>
      </c>
      <c r="AY55" s="122">
        <v>3200.7701898096602</v>
      </c>
      <c r="AZ55" s="122">
        <v>1616.8034842772468</v>
      </c>
      <c r="BA55" s="122">
        <v>228.52313479527709</v>
      </c>
      <c r="BB55" s="122">
        <v>271.51631499101472</v>
      </c>
      <c r="BC55" s="122">
        <v>150.50462278370881</v>
      </c>
      <c r="BD55" s="122">
        <v>2162.2391504038101</v>
      </c>
      <c r="BE55" s="122">
        <v>990.05548041380723</v>
      </c>
      <c r="BF55" s="53">
        <v>1522.7374282794149</v>
      </c>
    </row>
    <row r="56" spans="1:58" s="29" customFormat="1" x14ac:dyDescent="0.25">
      <c r="A56" s="37" t="s">
        <v>183</v>
      </c>
      <c r="B56" s="59">
        <v>4403.7835505452385</v>
      </c>
      <c r="C56" s="74">
        <v>37.000101626413901</v>
      </c>
      <c r="D56" s="74">
        <v>905.64425416073345</v>
      </c>
      <c r="E56" s="60">
        <v>40.297883314626603</v>
      </c>
      <c r="F56" s="61">
        <v>367.412682769144</v>
      </c>
      <c r="G56" s="61">
        <v>76.058774190010197</v>
      </c>
      <c r="H56" s="61">
        <v>124.292127065199</v>
      </c>
      <c r="I56" s="62">
        <v>297.58278682175364</v>
      </c>
      <c r="J56" s="74">
        <v>2010.6708141808499</v>
      </c>
      <c r="K56" s="74">
        <v>1330.3617042089136</v>
      </c>
      <c r="L56" s="60">
        <v>460.04521028892856</v>
      </c>
      <c r="M56" s="61">
        <v>348.20875553233299</v>
      </c>
      <c r="N56" s="61">
        <v>84.566668022147297</v>
      </c>
      <c r="O56" s="61">
        <v>32.849529784538959</v>
      </c>
      <c r="P56" s="61">
        <v>36.331609679791903</v>
      </c>
      <c r="Q56" s="61">
        <v>39.040171617135996</v>
      </c>
      <c r="R56" s="61">
        <v>253.15092858635904</v>
      </c>
      <c r="S56" s="63">
        <v>76.1688306976788</v>
      </c>
      <c r="T56" s="162">
        <v>120.10667636832727</v>
      </c>
      <c r="U56" s="52">
        <v>4377.8672412551341</v>
      </c>
      <c r="V56" s="52">
        <v>32.223873387267929</v>
      </c>
      <c r="W56" s="52">
        <v>931.33945231714995</v>
      </c>
      <c r="X56" s="121">
        <v>41.062616306483868</v>
      </c>
      <c r="Y56" s="121">
        <v>389.67878965836798</v>
      </c>
      <c r="Z56" s="121">
        <v>70.737118986489364</v>
      </c>
      <c r="AA56" s="121">
        <v>129.12780420938967</v>
      </c>
      <c r="AB56" s="121">
        <v>300.73312315641903</v>
      </c>
      <c r="AC56" s="52">
        <v>1956.3673438139533</v>
      </c>
      <c r="AD56" s="52">
        <v>1342.7305065620581</v>
      </c>
      <c r="AE56" s="121">
        <v>473.02396321500242</v>
      </c>
      <c r="AF56" s="121">
        <v>339.27183943813401</v>
      </c>
      <c r="AG56" s="121">
        <v>77.231352231037462</v>
      </c>
      <c r="AH56" s="121">
        <v>31.197980650285498</v>
      </c>
      <c r="AI56" s="121">
        <v>41.685053535750633</v>
      </c>
      <c r="AJ56" s="121">
        <v>34.714578740101167</v>
      </c>
      <c r="AK56" s="121">
        <v>260.47075213478257</v>
      </c>
      <c r="AL56" s="121">
        <v>85.134986616964426</v>
      </c>
      <c r="AM56" s="52">
        <v>115.20606517470431</v>
      </c>
      <c r="AN56" s="53">
        <v>30538.905862113428</v>
      </c>
      <c r="AO56" s="53">
        <v>221.40928960956433</v>
      </c>
      <c r="AP56" s="53">
        <v>6617.5929534592979</v>
      </c>
      <c r="AQ56" s="122">
        <v>264.542854870268</v>
      </c>
      <c r="AR56" s="122">
        <v>4314.3913241452028</v>
      </c>
      <c r="AS56" s="122">
        <v>306.9663084143491</v>
      </c>
      <c r="AT56" s="122">
        <v>105.17822986384559</v>
      </c>
      <c r="AU56" s="122">
        <v>1626.5142361656317</v>
      </c>
      <c r="AV56" s="53">
        <v>8888.0891451092302</v>
      </c>
      <c r="AW56" s="53">
        <v>13061.421213936626</v>
      </c>
      <c r="AX56" s="122">
        <v>4997.4990189253895</v>
      </c>
      <c r="AY56" s="122">
        <v>3050.8109353911218</v>
      </c>
      <c r="AZ56" s="122">
        <v>1353.0315375467269</v>
      </c>
      <c r="BA56" s="122">
        <v>193.66856401520238</v>
      </c>
      <c r="BB56" s="122">
        <v>213.2399469290051</v>
      </c>
      <c r="BC56" s="122">
        <v>110.50274397253401</v>
      </c>
      <c r="BD56" s="122">
        <v>2098.5600629189353</v>
      </c>
      <c r="BE56" s="122">
        <v>1044.1084042377099</v>
      </c>
      <c r="BF56" s="53">
        <v>1750.3932599987113</v>
      </c>
    </row>
    <row r="57" spans="1:58" s="29" customFormat="1" x14ac:dyDescent="0.25">
      <c r="A57" s="37" t="s">
        <v>184</v>
      </c>
      <c r="B57" s="59">
        <v>4444.0176902692683</v>
      </c>
      <c r="C57" s="74">
        <v>27.272665949567902</v>
      </c>
      <c r="D57" s="74">
        <v>903.67025318303206</v>
      </c>
      <c r="E57" s="60">
        <v>33.632501097725303</v>
      </c>
      <c r="F57" s="61">
        <v>322.52201112680473</v>
      </c>
      <c r="G57" s="61">
        <v>73.13292435329339</v>
      </c>
      <c r="H57" s="61">
        <v>132.29650942946</v>
      </c>
      <c r="I57" s="62">
        <v>342.08630717574863</v>
      </c>
      <c r="J57" s="74">
        <v>2092.2125885363798</v>
      </c>
      <c r="K57" s="74">
        <v>1287.4261894249762</v>
      </c>
      <c r="L57" s="60">
        <v>456.87300791809741</v>
      </c>
      <c r="M57" s="61">
        <v>343.28731206398601</v>
      </c>
      <c r="N57" s="61">
        <v>57.958027761301402</v>
      </c>
      <c r="O57" s="61">
        <v>36.089629241232494</v>
      </c>
      <c r="P57" s="61">
        <v>32.429934120069802</v>
      </c>
      <c r="Q57" s="61">
        <v>40.148075754973199</v>
      </c>
      <c r="R57" s="61">
        <v>258.69916478189793</v>
      </c>
      <c r="S57" s="63">
        <v>61.941037783417769</v>
      </c>
      <c r="T57" s="162">
        <v>133.43599317531243</v>
      </c>
      <c r="U57" s="52">
        <v>4311.4991996032759</v>
      </c>
      <c r="V57" s="52">
        <v>29.214554452006499</v>
      </c>
      <c r="W57" s="52">
        <v>931.06110518311527</v>
      </c>
      <c r="X57" s="121">
        <v>40.084230433853833</v>
      </c>
      <c r="Y57" s="121">
        <v>379.2114140608914</v>
      </c>
      <c r="Z57" s="121">
        <v>75.574098360237372</v>
      </c>
      <c r="AA57" s="121">
        <v>137.325164997374</v>
      </c>
      <c r="AB57" s="121">
        <v>298.86619733075872</v>
      </c>
      <c r="AC57" s="52">
        <v>1919.1164141752167</v>
      </c>
      <c r="AD57" s="52">
        <v>1287.0028704920933</v>
      </c>
      <c r="AE57" s="121">
        <v>471.83180996512834</v>
      </c>
      <c r="AF57" s="121">
        <v>316.03747762501069</v>
      </c>
      <c r="AG57" s="121">
        <v>71.841850151021958</v>
      </c>
      <c r="AH57" s="121">
        <v>38.117315067090999</v>
      </c>
      <c r="AI57" s="121">
        <v>31.836848148572098</v>
      </c>
      <c r="AJ57" s="121">
        <v>32.342293884898702</v>
      </c>
      <c r="AK57" s="121">
        <v>245.64706774104971</v>
      </c>
      <c r="AL57" s="121">
        <v>79.348207909320706</v>
      </c>
      <c r="AM57" s="52">
        <v>145.10425530084478</v>
      </c>
      <c r="AN57" s="53">
        <v>31265.342987197233</v>
      </c>
      <c r="AO57" s="53">
        <v>190.2234019215341</v>
      </c>
      <c r="AP57" s="53">
        <v>7344.3988962989515</v>
      </c>
      <c r="AQ57" s="122">
        <v>322.53215814870862</v>
      </c>
      <c r="AR57" s="122">
        <v>4898.0771051014926</v>
      </c>
      <c r="AS57" s="122">
        <v>329.0098656556309</v>
      </c>
      <c r="AT57" s="122">
        <v>96.109770882299699</v>
      </c>
      <c r="AU57" s="122">
        <v>1698.6699965108201</v>
      </c>
      <c r="AV57" s="53">
        <v>8918.9780189505691</v>
      </c>
      <c r="AW57" s="53">
        <v>12844.904444773594</v>
      </c>
      <c r="AX57" s="122">
        <v>4928.9097661489914</v>
      </c>
      <c r="AY57" s="122">
        <v>2966.9801514540122</v>
      </c>
      <c r="AZ57" s="122">
        <v>1292.011969797444</v>
      </c>
      <c r="BA57" s="122">
        <v>341.70893683396162</v>
      </c>
      <c r="BB57" s="122">
        <v>154.5457825747572</v>
      </c>
      <c r="BC57" s="122">
        <v>122.0733956930431</v>
      </c>
      <c r="BD57" s="122">
        <v>1952.3165200323397</v>
      </c>
      <c r="BE57" s="122">
        <v>1086.3579222390431</v>
      </c>
      <c r="BF57" s="53">
        <v>1966.8382252525826</v>
      </c>
    </row>
    <row r="58" spans="1:58" s="105" customFormat="1" x14ac:dyDescent="0.25">
      <c r="A58" s="98" t="s">
        <v>185</v>
      </c>
      <c r="B58" s="99">
        <v>4327.8368940554628</v>
      </c>
      <c r="C58" s="100">
        <v>28.837746394765599</v>
      </c>
      <c r="D58" s="100">
        <v>882.82498280251298</v>
      </c>
      <c r="E58" s="101">
        <v>40.512376137591097</v>
      </c>
      <c r="F58" s="102">
        <v>332.59679133407349</v>
      </c>
      <c r="G58" s="102">
        <v>85.863103153364023</v>
      </c>
      <c r="H58" s="102">
        <v>120.21376475445101</v>
      </c>
      <c r="I58" s="103">
        <v>303.63894742303341</v>
      </c>
      <c r="J58" s="100">
        <v>1906.02942804637</v>
      </c>
      <c r="K58" s="100">
        <v>1348.6549559077582</v>
      </c>
      <c r="L58" s="101">
        <v>508.43826753691872</v>
      </c>
      <c r="M58" s="102">
        <v>321.80803494423202</v>
      </c>
      <c r="N58" s="102">
        <v>58.584603972747601</v>
      </c>
      <c r="O58" s="102">
        <v>38.90169363151567</v>
      </c>
      <c r="P58" s="102">
        <v>34.3461848443375</v>
      </c>
      <c r="Q58" s="102">
        <v>37.964629630654002</v>
      </c>
      <c r="R58" s="102">
        <v>279.42851991876023</v>
      </c>
      <c r="S58" s="104">
        <v>69.183021428592667</v>
      </c>
      <c r="T58" s="163">
        <v>161.4897809040562</v>
      </c>
      <c r="U58" s="100">
        <v>4217.1933435032724</v>
      </c>
      <c r="V58" s="100">
        <v>26.074329385883601</v>
      </c>
      <c r="W58" s="100">
        <v>908.10446803730122</v>
      </c>
      <c r="X58" s="120">
        <v>32.469330795991304</v>
      </c>
      <c r="Y58" s="120">
        <v>366.39040123926355</v>
      </c>
      <c r="Z58" s="120">
        <v>74.207892098641352</v>
      </c>
      <c r="AA58" s="120">
        <v>126.95523310989635</v>
      </c>
      <c r="AB58" s="120">
        <v>308.08161079350879</v>
      </c>
      <c r="AC58" s="100">
        <v>1776.4128821057166</v>
      </c>
      <c r="AD58" s="100">
        <v>1347.693959453662</v>
      </c>
      <c r="AE58" s="120">
        <v>494.70848562759778</v>
      </c>
      <c r="AF58" s="120">
        <v>340.41735453985598</v>
      </c>
      <c r="AG58" s="120">
        <v>80.1083840234202</v>
      </c>
      <c r="AH58" s="120">
        <v>34.846384285592585</v>
      </c>
      <c r="AI58" s="120">
        <v>29.256807466263368</v>
      </c>
      <c r="AJ58" s="120">
        <v>35.522395284389738</v>
      </c>
      <c r="AK58" s="120">
        <v>263.31885799578617</v>
      </c>
      <c r="AL58" s="120">
        <v>69.515290230756321</v>
      </c>
      <c r="AM58" s="100">
        <v>158.90770452070797</v>
      </c>
      <c r="AN58" s="100">
        <v>32120.073430975641</v>
      </c>
      <c r="AO58" s="100">
        <v>185.7367282426963</v>
      </c>
      <c r="AP58" s="100">
        <v>7314.3437136952352</v>
      </c>
      <c r="AQ58" s="120">
        <v>303.83955524964097</v>
      </c>
      <c r="AR58" s="120">
        <v>4852.8187332964299</v>
      </c>
      <c r="AS58" s="120">
        <v>312.15013232782292</v>
      </c>
      <c r="AT58" s="120">
        <v>59.947918416564804</v>
      </c>
      <c r="AU58" s="120">
        <v>1785.5873744047763</v>
      </c>
      <c r="AV58" s="100">
        <v>8592.6914174562389</v>
      </c>
      <c r="AW58" s="100">
        <v>13881.38666307156</v>
      </c>
      <c r="AX58" s="120">
        <v>5342.0525075755813</v>
      </c>
      <c r="AY58" s="120">
        <v>3070.241073582531</v>
      </c>
      <c r="AZ58" s="120">
        <v>1408.9763470570938</v>
      </c>
      <c r="BA58" s="120">
        <v>487.38412356991608</v>
      </c>
      <c r="BB58" s="120">
        <v>163.7417890554338</v>
      </c>
      <c r="BC58" s="120">
        <v>105.9515642121803</v>
      </c>
      <c r="BD58" s="120">
        <v>2368.1041699762031</v>
      </c>
      <c r="BE58" s="120">
        <v>934.93508804262012</v>
      </c>
      <c r="BF58" s="100">
        <v>2145.9149085099093</v>
      </c>
    </row>
    <row r="59" spans="1:58" s="29" customFormat="1" x14ac:dyDescent="0.25">
      <c r="A59" s="37" t="s">
        <v>186</v>
      </c>
      <c r="B59" s="59">
        <v>3690.4391605883011</v>
      </c>
      <c r="C59" s="74">
        <v>25.254052389266299</v>
      </c>
      <c r="D59" s="74">
        <v>769.48282695217699</v>
      </c>
      <c r="E59" s="60">
        <v>49.771143432079803</v>
      </c>
      <c r="F59" s="61">
        <v>355.45860613143543</v>
      </c>
      <c r="G59" s="61">
        <v>64.2729008445895</v>
      </c>
      <c r="H59" s="61">
        <v>94.8539771279913</v>
      </c>
      <c r="I59" s="62">
        <v>205.12619941608096</v>
      </c>
      <c r="J59" s="74">
        <v>1643.2847544178301</v>
      </c>
      <c r="K59" s="74">
        <v>1180.1099815492132</v>
      </c>
      <c r="L59" s="60">
        <v>429.99339202359329</v>
      </c>
      <c r="M59" s="61">
        <v>284.77310085008099</v>
      </c>
      <c r="N59" s="61">
        <v>71.298949710921903</v>
      </c>
      <c r="O59" s="61">
        <v>24.952452887822542</v>
      </c>
      <c r="P59" s="61">
        <v>16.547574726874402</v>
      </c>
      <c r="Q59" s="61">
        <v>35.285992121915903</v>
      </c>
      <c r="R59" s="61">
        <v>256.18192026508632</v>
      </c>
      <c r="S59" s="63">
        <v>61.076598962917856</v>
      </c>
      <c r="T59" s="162">
        <v>72.307545279814605</v>
      </c>
      <c r="U59" s="52">
        <v>3908.5145334517633</v>
      </c>
      <c r="V59" s="52">
        <v>24.632063542485835</v>
      </c>
      <c r="W59" s="52">
        <v>821.37593990869345</v>
      </c>
      <c r="X59" s="121">
        <v>39.764382182574536</v>
      </c>
      <c r="Y59" s="121">
        <v>356.7215660373958</v>
      </c>
      <c r="Z59" s="121">
        <v>66.024328055552061</v>
      </c>
      <c r="AA59" s="121">
        <v>105.25010313311464</v>
      </c>
      <c r="AB59" s="121">
        <v>253.61556050005652</v>
      </c>
      <c r="AC59" s="52">
        <v>1685.5177381225733</v>
      </c>
      <c r="AD59" s="52">
        <v>1262.5752743135192</v>
      </c>
      <c r="AE59" s="121">
        <v>478.61912624195315</v>
      </c>
      <c r="AF59" s="121">
        <v>311.68935624623668</v>
      </c>
      <c r="AG59" s="121">
        <v>72.582347587193297</v>
      </c>
      <c r="AH59" s="121">
        <v>30.396239426461552</v>
      </c>
      <c r="AI59" s="121">
        <v>22.515117194175399</v>
      </c>
      <c r="AJ59" s="121">
        <v>34.212427480924568</v>
      </c>
      <c r="AK59" s="121">
        <v>246.78751274314558</v>
      </c>
      <c r="AL59" s="121">
        <v>65.773147393428772</v>
      </c>
      <c r="AM59" s="52">
        <v>114.41351756449188</v>
      </c>
      <c r="AN59" s="53">
        <v>29816.449335326721</v>
      </c>
      <c r="AO59" s="53">
        <v>128.4764561394683</v>
      </c>
      <c r="AP59" s="53">
        <v>7048.3466730898162</v>
      </c>
      <c r="AQ59" s="122">
        <v>355.06477400023658</v>
      </c>
      <c r="AR59" s="122">
        <v>4878.4875487438003</v>
      </c>
      <c r="AS59" s="122">
        <v>278.1277317005659</v>
      </c>
      <c r="AT59" s="122">
        <v>62.499204411423797</v>
      </c>
      <c r="AU59" s="122">
        <v>1474.1674142337888</v>
      </c>
      <c r="AV59" s="53">
        <v>8135.4645186486796</v>
      </c>
      <c r="AW59" s="53">
        <v>12680.393714104917</v>
      </c>
      <c r="AX59" s="122">
        <v>5015.1668639329209</v>
      </c>
      <c r="AY59" s="122">
        <v>2770.3887709211303</v>
      </c>
      <c r="AZ59" s="122">
        <v>1285.32281656029</v>
      </c>
      <c r="BA59" s="122">
        <v>177.91407834904348</v>
      </c>
      <c r="BB59" s="122">
        <v>110.17079713467419</v>
      </c>
      <c r="BC59" s="122">
        <v>112.9852644566901</v>
      </c>
      <c r="BD59" s="122">
        <v>2162.4591314261124</v>
      </c>
      <c r="BE59" s="122">
        <v>1045.9859913240539</v>
      </c>
      <c r="BF59" s="53">
        <v>1823.7679733438395</v>
      </c>
    </row>
    <row r="60" spans="1:58" s="29" customFormat="1" x14ac:dyDescent="0.25">
      <c r="A60" s="37" t="s">
        <v>187</v>
      </c>
      <c r="B60" s="59">
        <v>3844.1043463448468</v>
      </c>
      <c r="C60" s="74">
        <v>21.3295302184566</v>
      </c>
      <c r="D60" s="74">
        <v>793.54216292572664</v>
      </c>
      <c r="E60" s="60">
        <v>57.332270066576797</v>
      </c>
      <c r="F60" s="61">
        <v>329.56984567655502</v>
      </c>
      <c r="G60" s="61">
        <v>79.917827224109203</v>
      </c>
      <c r="H60" s="61">
        <v>95.063599688533898</v>
      </c>
      <c r="I60" s="62">
        <v>231.65862026995171</v>
      </c>
      <c r="J60" s="74">
        <v>1697.7939139002001</v>
      </c>
      <c r="K60" s="74">
        <v>1210.4784329888791</v>
      </c>
      <c r="L60" s="60">
        <v>462.00652785738168</v>
      </c>
      <c r="M60" s="61">
        <v>293.22179036205199</v>
      </c>
      <c r="N60" s="61">
        <v>57.2512206050976</v>
      </c>
      <c r="O60" s="61">
        <v>25.847932805355118</v>
      </c>
      <c r="P60" s="61">
        <v>25.3890594273877</v>
      </c>
      <c r="Q60" s="61">
        <v>39.212884528408303</v>
      </c>
      <c r="R60" s="61">
        <v>223.00927595229714</v>
      </c>
      <c r="S60" s="63">
        <v>84.539741450899498</v>
      </c>
      <c r="T60" s="162">
        <v>120.96030631158446</v>
      </c>
      <c r="U60" s="52">
        <v>3898.9212574178746</v>
      </c>
      <c r="V60" s="52">
        <v>20.529617595030967</v>
      </c>
      <c r="W60" s="52">
        <v>816.40265815371311</v>
      </c>
      <c r="X60" s="121">
        <v>50.144755909113201</v>
      </c>
      <c r="Y60" s="121">
        <v>366.36782197859247</v>
      </c>
      <c r="Z60" s="121">
        <v>74.093541829071157</v>
      </c>
      <c r="AA60" s="121">
        <v>91.143660033239243</v>
      </c>
      <c r="AB60" s="121">
        <v>234.65287840369706</v>
      </c>
      <c r="AC60" s="52">
        <v>1676.9648709150199</v>
      </c>
      <c r="AD60" s="52">
        <v>1272.6151317977601</v>
      </c>
      <c r="AE60" s="121">
        <v>481.95388232113947</v>
      </c>
      <c r="AF60" s="121">
        <v>305.861704520611</v>
      </c>
      <c r="AG60" s="121">
        <v>75.542770633482334</v>
      </c>
      <c r="AH60" s="121">
        <v>30.420789323048037</v>
      </c>
      <c r="AI60" s="121">
        <v>19.637566110783666</v>
      </c>
      <c r="AJ60" s="121">
        <v>38.996495006007763</v>
      </c>
      <c r="AK60" s="121">
        <v>238.61671641372959</v>
      </c>
      <c r="AL60" s="121">
        <v>81.58520746895833</v>
      </c>
      <c r="AM60" s="52">
        <v>112.40897895635048</v>
      </c>
      <c r="AN60" s="53">
        <v>29302.715874054258</v>
      </c>
      <c r="AO60" s="53">
        <v>140.5486092714404</v>
      </c>
      <c r="AP60" s="53">
        <v>7304.248028162996</v>
      </c>
      <c r="AQ60" s="122">
        <v>345.56020879037806</v>
      </c>
      <c r="AR60" s="122">
        <v>5100.5063859717857</v>
      </c>
      <c r="AS60" s="122">
        <v>262.4016091295897</v>
      </c>
      <c r="AT60" s="122">
        <v>62.878609549805702</v>
      </c>
      <c r="AU60" s="122">
        <v>1532.9012147214366</v>
      </c>
      <c r="AV60" s="53">
        <v>7955.1252131944102</v>
      </c>
      <c r="AW60" s="53">
        <v>12093.489703076868</v>
      </c>
      <c r="AX60" s="122">
        <v>4901.7056045879071</v>
      </c>
      <c r="AY60" s="122">
        <v>2895.05002052499</v>
      </c>
      <c r="AZ60" s="122">
        <v>1122.3706153525432</v>
      </c>
      <c r="BA60" s="122">
        <v>186.7338013870764</v>
      </c>
      <c r="BB60" s="122">
        <v>94.870912456127598</v>
      </c>
      <c r="BC60" s="122">
        <v>143.82472302474559</v>
      </c>
      <c r="BD60" s="122">
        <v>1837.3355977345277</v>
      </c>
      <c r="BE60" s="122">
        <v>911.59842800895126</v>
      </c>
      <c r="BF60" s="53">
        <v>1809.3043203485431</v>
      </c>
    </row>
    <row r="61" spans="1:58" s="29" customFormat="1" x14ac:dyDescent="0.25">
      <c r="A61" s="37" t="s">
        <v>188</v>
      </c>
      <c r="B61" s="59">
        <v>4120.1587446032463</v>
      </c>
      <c r="C61" s="74">
        <v>16.4573611018624</v>
      </c>
      <c r="D61" s="74">
        <v>820.00559121471883</v>
      </c>
      <c r="E61" s="60">
        <v>48.099727934226202</v>
      </c>
      <c r="F61" s="61">
        <v>336.03329251875834</v>
      </c>
      <c r="G61" s="61">
        <v>76.292631672908399</v>
      </c>
      <c r="H61" s="61">
        <v>122.031020373159</v>
      </c>
      <c r="I61" s="62">
        <v>237.5489187156669</v>
      </c>
      <c r="J61" s="74">
        <v>1929.2375057220299</v>
      </c>
      <c r="K61" s="74">
        <v>1259.2554451814451</v>
      </c>
      <c r="L61" s="60">
        <v>445.8221252752553</v>
      </c>
      <c r="M61" s="61">
        <v>285.94557317176799</v>
      </c>
      <c r="N61" s="61">
        <v>70.472803711602893</v>
      </c>
      <c r="O61" s="61">
        <v>35.988219115928828</v>
      </c>
      <c r="P61" s="61">
        <v>12.550975535153899</v>
      </c>
      <c r="Q61" s="61">
        <v>60.998850823019602</v>
      </c>
      <c r="R61" s="61">
        <v>280.83419251629425</v>
      </c>
      <c r="S61" s="63">
        <v>66.642705032422427</v>
      </c>
      <c r="T61" s="162">
        <v>95.202841383189792</v>
      </c>
      <c r="U61" s="52">
        <v>4032.8586914303596</v>
      </c>
      <c r="V61" s="52">
        <v>20.057228017468969</v>
      </c>
      <c r="W61" s="52">
        <v>854.41347328164773</v>
      </c>
      <c r="X61" s="121">
        <v>50.009951673383</v>
      </c>
      <c r="Y61" s="121">
        <v>371.12669546414287</v>
      </c>
      <c r="Z61" s="121">
        <v>70.424487875887863</v>
      </c>
      <c r="AA61" s="121">
        <v>120.388816842314</v>
      </c>
      <c r="AB61" s="121">
        <v>242.46352142591988</v>
      </c>
      <c r="AC61" s="52">
        <v>1737.0558034752567</v>
      </c>
      <c r="AD61" s="52">
        <v>1319.7567634612424</v>
      </c>
      <c r="AE61" s="121">
        <v>542.42581646464953</v>
      </c>
      <c r="AF61" s="121">
        <v>292.52964875486202</v>
      </c>
      <c r="AG61" s="121">
        <v>72.071191301308474</v>
      </c>
      <c r="AH61" s="121">
        <v>33.790188704285221</v>
      </c>
      <c r="AI61" s="121">
        <v>19.314815970089935</v>
      </c>
      <c r="AJ61" s="121">
        <v>55.6451719367085</v>
      </c>
      <c r="AK61" s="121">
        <v>233.0434176941055</v>
      </c>
      <c r="AL61" s="121">
        <v>70.936512635233271</v>
      </c>
      <c r="AM61" s="52">
        <v>101.57542319474378</v>
      </c>
      <c r="AN61" s="53">
        <v>30568.293142162456</v>
      </c>
      <c r="AO61" s="53">
        <v>149.5435166241696</v>
      </c>
      <c r="AP61" s="53">
        <v>7524.9878490817209</v>
      </c>
      <c r="AQ61" s="122">
        <v>365.31866748089703</v>
      </c>
      <c r="AR61" s="122">
        <v>5257.590289529724</v>
      </c>
      <c r="AS61" s="122">
        <v>322.37076453851705</v>
      </c>
      <c r="AT61" s="122">
        <v>89.105019995116805</v>
      </c>
      <c r="AU61" s="122">
        <v>1490.6031075374649</v>
      </c>
      <c r="AV61" s="53">
        <v>8463.0950461800094</v>
      </c>
      <c r="AW61" s="53">
        <v>12675.607827241796</v>
      </c>
      <c r="AX61" s="122">
        <v>5096.5812062055056</v>
      </c>
      <c r="AY61" s="122">
        <v>2990.1252525012992</v>
      </c>
      <c r="AZ61" s="122">
        <v>1262.283977561375</v>
      </c>
      <c r="BA61" s="122">
        <v>181.68713623774511</v>
      </c>
      <c r="BB61" s="122">
        <v>93.955672065053008</v>
      </c>
      <c r="BC61" s="122">
        <v>276.44600458017482</v>
      </c>
      <c r="BD61" s="122">
        <v>1939.7285352521881</v>
      </c>
      <c r="BE61" s="122">
        <v>834.80004283845381</v>
      </c>
      <c r="BF61" s="53">
        <v>1755.0589030347601</v>
      </c>
    </row>
    <row r="62" spans="1:58" s="105" customFormat="1" x14ac:dyDescent="0.25">
      <c r="A62" s="98" t="s">
        <v>189</v>
      </c>
      <c r="B62" s="99">
        <v>4145.5691171212857</v>
      </c>
      <c r="C62" s="100">
        <v>13.405110769352</v>
      </c>
      <c r="D62" s="100">
        <v>945.08803435277036</v>
      </c>
      <c r="E62" s="101">
        <v>49.273167232635998</v>
      </c>
      <c r="F62" s="102">
        <v>341.10110805911711</v>
      </c>
      <c r="G62" s="102">
        <v>68.804889524389196</v>
      </c>
      <c r="H62" s="102">
        <v>167.964091076785</v>
      </c>
      <c r="I62" s="103">
        <v>317.94477845984301</v>
      </c>
      <c r="J62" s="100">
        <v>1844.63105836612</v>
      </c>
      <c r="K62" s="100">
        <v>1222.9539032096445</v>
      </c>
      <c r="L62" s="101">
        <v>465.68237890422955</v>
      </c>
      <c r="M62" s="102">
        <v>300.16088772963099</v>
      </c>
      <c r="N62" s="102">
        <v>65.619306213260799</v>
      </c>
      <c r="O62" s="102">
        <v>28.091555310819277</v>
      </c>
      <c r="P62" s="102">
        <v>8.4351001640993708</v>
      </c>
      <c r="Q62" s="102">
        <v>55.016052011621099</v>
      </c>
      <c r="R62" s="102">
        <v>247.53670963284424</v>
      </c>
      <c r="S62" s="104">
        <v>52.411913243139324</v>
      </c>
      <c r="T62" s="163">
        <v>119.49101042339912</v>
      </c>
      <c r="U62" s="100">
        <v>4081.4200422664485</v>
      </c>
      <c r="V62" s="100">
        <v>18.348373863792499</v>
      </c>
      <c r="W62" s="100">
        <v>901.26508889691411</v>
      </c>
      <c r="X62" s="120">
        <v>54.773852949399135</v>
      </c>
      <c r="Y62" s="120">
        <v>352.33149990423567</v>
      </c>
      <c r="Z62" s="120">
        <v>71.74165728283549</v>
      </c>
      <c r="AA62" s="120">
        <v>152.28477393091501</v>
      </c>
      <c r="AB62" s="120">
        <v>270.13330482952887</v>
      </c>
      <c r="AC62" s="100">
        <v>1782.1426711548168</v>
      </c>
      <c r="AD62" s="100">
        <v>1266.0773248965208</v>
      </c>
      <c r="AE62" s="120">
        <v>473.17490501094045</v>
      </c>
      <c r="AF62" s="120">
        <v>300.5443075046133</v>
      </c>
      <c r="AG62" s="120">
        <v>81.695526740777069</v>
      </c>
      <c r="AH62" s="120">
        <v>30.499681895622881</v>
      </c>
      <c r="AI62" s="120">
        <v>9.5370493264046559</v>
      </c>
      <c r="AJ62" s="120">
        <v>61.081334204299232</v>
      </c>
      <c r="AK62" s="120">
        <v>253.0461847864012</v>
      </c>
      <c r="AL62" s="120">
        <v>56.498335427462358</v>
      </c>
      <c r="AM62" s="100">
        <v>113.58658345440388</v>
      </c>
      <c r="AN62" s="100">
        <v>31148.263547145903</v>
      </c>
      <c r="AO62" s="100">
        <v>97.710093619670701</v>
      </c>
      <c r="AP62" s="100">
        <v>7651.659937660841</v>
      </c>
      <c r="AQ62" s="120">
        <v>414.68423006364401</v>
      </c>
      <c r="AR62" s="120">
        <v>5120.6894890719395</v>
      </c>
      <c r="AS62" s="120">
        <v>351.50567256695291</v>
      </c>
      <c r="AT62" s="120">
        <v>115.60760671688359</v>
      </c>
      <c r="AU62" s="120">
        <v>1649.1729392414209</v>
      </c>
      <c r="AV62" s="100">
        <v>8887.440405265681</v>
      </c>
      <c r="AW62" s="100">
        <v>12420.727822070308</v>
      </c>
      <c r="AX62" s="120">
        <v>4984.2375329526312</v>
      </c>
      <c r="AY62" s="120">
        <v>2953.2433848609571</v>
      </c>
      <c r="AZ62" s="120">
        <v>1215.994041329765</v>
      </c>
      <c r="BA62" s="120">
        <v>199.13207446940828</v>
      </c>
      <c r="BB62" s="120">
        <v>55.427970749269605</v>
      </c>
      <c r="BC62" s="120">
        <v>395.74685547020601</v>
      </c>
      <c r="BD62" s="120">
        <v>2004.9828899930308</v>
      </c>
      <c r="BE62" s="120">
        <v>611.96307224503983</v>
      </c>
      <c r="BF62" s="100">
        <v>2090.7252885294024</v>
      </c>
    </row>
    <row r="63" spans="1:58" s="29" customFormat="1" x14ac:dyDescent="0.25">
      <c r="A63" s="37" t="s">
        <v>190</v>
      </c>
      <c r="B63" s="59">
        <v>4213.5898937272341</v>
      </c>
      <c r="C63" s="74">
        <v>27.1558813304494</v>
      </c>
      <c r="D63" s="74">
        <v>848.81324288589735</v>
      </c>
      <c r="E63" s="60">
        <v>59.340261488513697</v>
      </c>
      <c r="F63" s="61">
        <v>291.77754771321372</v>
      </c>
      <c r="G63" s="61">
        <v>61.939063359847694</v>
      </c>
      <c r="H63" s="61">
        <v>166.53649531914601</v>
      </c>
      <c r="I63" s="62">
        <v>269.21987500517611</v>
      </c>
      <c r="J63" s="74">
        <v>1853.72883235324</v>
      </c>
      <c r="K63" s="74">
        <v>1369.0627992148623</v>
      </c>
      <c r="L63" s="60">
        <v>544.0295379652398</v>
      </c>
      <c r="M63" s="61">
        <v>353.98151408855301</v>
      </c>
      <c r="N63" s="61">
        <v>83.721872364252903</v>
      </c>
      <c r="O63" s="61">
        <v>27.341153065995019</v>
      </c>
      <c r="P63" s="61">
        <v>10.3656582880666</v>
      </c>
      <c r="Q63" s="61">
        <v>56.4710294322811</v>
      </c>
      <c r="R63" s="61">
        <v>220.85437025309582</v>
      </c>
      <c r="S63" s="63">
        <v>72.297663757378004</v>
      </c>
      <c r="T63" s="162">
        <v>114.82913794278483</v>
      </c>
      <c r="U63" s="52">
        <v>4189.6869803787058</v>
      </c>
      <c r="V63" s="52">
        <v>24.282248002932366</v>
      </c>
      <c r="W63" s="52">
        <v>874.12023983566417</v>
      </c>
      <c r="X63" s="121">
        <v>51.840787421581631</v>
      </c>
      <c r="Y63" s="121">
        <v>317.20858547064148</v>
      </c>
      <c r="Z63" s="121">
        <v>63.301481205425794</v>
      </c>
      <c r="AA63" s="121">
        <v>170.633095528354</v>
      </c>
      <c r="AB63" s="121">
        <v>271.13629020966124</v>
      </c>
      <c r="AC63" s="52">
        <v>1798.7552606044201</v>
      </c>
      <c r="AD63" s="52">
        <v>1360.2042703605916</v>
      </c>
      <c r="AE63" s="121">
        <v>513.35153261259006</v>
      </c>
      <c r="AF63" s="121">
        <v>349.21997315890206</v>
      </c>
      <c r="AG63" s="121">
        <v>90.826468189778041</v>
      </c>
      <c r="AH63" s="121">
        <v>27.501948542686861</v>
      </c>
      <c r="AI63" s="121">
        <v>12.078845623579602</v>
      </c>
      <c r="AJ63" s="121">
        <v>58.357557625722798</v>
      </c>
      <c r="AK63" s="121">
        <v>242.87919492917354</v>
      </c>
      <c r="AL63" s="121">
        <v>65.988749678158754</v>
      </c>
      <c r="AM63" s="52">
        <v>132.32496157509757</v>
      </c>
      <c r="AN63" s="53">
        <v>32142.650548896439</v>
      </c>
      <c r="AO63" s="53">
        <v>177.46671410800349</v>
      </c>
      <c r="AP63" s="53">
        <v>6450.9226849360366</v>
      </c>
      <c r="AQ63" s="122">
        <v>415.62705307404303</v>
      </c>
      <c r="AR63" s="122">
        <v>3907.1941077513206</v>
      </c>
      <c r="AS63" s="122">
        <v>344.57233310010122</v>
      </c>
      <c r="AT63" s="122">
        <v>80.388856473636395</v>
      </c>
      <c r="AU63" s="122">
        <v>1703.1403345369354</v>
      </c>
      <c r="AV63" s="53">
        <v>9843.8311791248398</v>
      </c>
      <c r="AW63" s="53">
        <v>13179.172918040711</v>
      </c>
      <c r="AX63" s="122">
        <v>5947.8809282259954</v>
      </c>
      <c r="AY63" s="122">
        <v>3203.8169884223898</v>
      </c>
      <c r="AZ63" s="122">
        <v>1410.296092207793</v>
      </c>
      <c r="BA63" s="122">
        <v>99.449283779562862</v>
      </c>
      <c r="BB63" s="122">
        <v>70.572866635822194</v>
      </c>
      <c r="BC63" s="122">
        <v>115.18817980355691</v>
      </c>
      <c r="BD63" s="122">
        <v>1828.4077055933813</v>
      </c>
      <c r="BE63" s="122">
        <v>503.56087337220958</v>
      </c>
      <c r="BF63" s="53">
        <v>2491.257052686844</v>
      </c>
    </row>
    <row r="64" spans="1:58" s="29" customFormat="1" x14ac:dyDescent="0.25">
      <c r="A64" s="37" t="s">
        <v>191</v>
      </c>
      <c r="B64" s="59">
        <v>4115.6188753498991</v>
      </c>
      <c r="C64" s="74">
        <v>24.404088636566101</v>
      </c>
      <c r="D64" s="74">
        <v>791.85177359020736</v>
      </c>
      <c r="E64" s="60">
        <v>44.240430164497901</v>
      </c>
      <c r="F64" s="61">
        <v>273.09566843074538</v>
      </c>
      <c r="G64" s="61">
        <v>71.281413809252442</v>
      </c>
      <c r="H64" s="61">
        <v>133.452743828395</v>
      </c>
      <c r="I64" s="62">
        <v>269.7815173573166</v>
      </c>
      <c r="J64" s="74">
        <v>1875.95790757951</v>
      </c>
      <c r="K64" s="74">
        <v>1263.1596283848687</v>
      </c>
      <c r="L64" s="60">
        <v>495.27929106517399</v>
      </c>
      <c r="M64" s="61">
        <v>305.96384433160199</v>
      </c>
      <c r="N64" s="61">
        <v>73.079917583327401</v>
      </c>
      <c r="O64" s="61">
        <v>42.460478925444733</v>
      </c>
      <c r="P64" s="61">
        <v>24.2345781018509</v>
      </c>
      <c r="Q64" s="61">
        <v>42.746957769003501</v>
      </c>
      <c r="R64" s="61">
        <v>223.34462332792788</v>
      </c>
      <c r="S64" s="63">
        <v>56.049937280538309</v>
      </c>
      <c r="T64" s="162">
        <v>160.24547715874718</v>
      </c>
      <c r="U64" s="52">
        <v>4261.4881733340117</v>
      </c>
      <c r="V64" s="52">
        <v>24.238395903775597</v>
      </c>
      <c r="W64" s="52">
        <v>856.16680005258013</v>
      </c>
      <c r="X64" s="121">
        <v>48.862423060853168</v>
      </c>
      <c r="Y64" s="121">
        <v>298.37694228288063</v>
      </c>
      <c r="Z64" s="121">
        <v>67.706462836828152</v>
      </c>
      <c r="AA64" s="121">
        <v>160.36289670469299</v>
      </c>
      <c r="AB64" s="121">
        <v>280.85807516732507</v>
      </c>
      <c r="AC64" s="52">
        <v>1874.2592287249233</v>
      </c>
      <c r="AD64" s="52">
        <v>1355.5220715090957</v>
      </c>
      <c r="AE64" s="121">
        <v>533.45981664233682</v>
      </c>
      <c r="AF64" s="121">
        <v>337.61982382974332</v>
      </c>
      <c r="AG64" s="121">
        <v>89.164024424240452</v>
      </c>
      <c r="AH64" s="121">
        <v>39.45196185541112</v>
      </c>
      <c r="AI64" s="121">
        <v>13.11682555553584</v>
      </c>
      <c r="AJ64" s="121">
        <v>47.653916093042</v>
      </c>
      <c r="AK64" s="121">
        <v>233.78813987262868</v>
      </c>
      <c r="AL64" s="121">
        <v>61.267563236157201</v>
      </c>
      <c r="AM64" s="52">
        <v>151.30167714363699</v>
      </c>
      <c r="AN64" s="53">
        <v>33307.351218163123</v>
      </c>
      <c r="AO64" s="53">
        <v>152.9079483587368</v>
      </c>
      <c r="AP64" s="53">
        <v>6567.7064176037793</v>
      </c>
      <c r="AQ64" s="122">
        <v>431.57394255581698</v>
      </c>
      <c r="AR64" s="122">
        <v>3744.6322203711079</v>
      </c>
      <c r="AS64" s="122">
        <v>412.75995959022981</v>
      </c>
      <c r="AT64" s="122">
        <v>40.945626048040694</v>
      </c>
      <c r="AU64" s="122">
        <v>1937.7946690385841</v>
      </c>
      <c r="AV64" s="53">
        <v>10380.516144891859</v>
      </c>
      <c r="AW64" s="53">
        <v>13841.06864090055</v>
      </c>
      <c r="AX64" s="122">
        <v>6286.7082779142584</v>
      </c>
      <c r="AY64" s="122">
        <v>3213.9098099432399</v>
      </c>
      <c r="AZ64" s="122">
        <v>1338.54887259718</v>
      </c>
      <c r="BA64" s="122">
        <v>153.23039085580606</v>
      </c>
      <c r="BB64" s="122">
        <v>82.145822974383293</v>
      </c>
      <c r="BC64" s="122">
        <v>100.72686253274321</v>
      </c>
      <c r="BD64" s="122">
        <v>1985.7458966950874</v>
      </c>
      <c r="BE64" s="122">
        <v>680.05270738785293</v>
      </c>
      <c r="BF64" s="53">
        <v>2365.1520664081963</v>
      </c>
    </row>
    <row r="65" spans="1:58" s="29" customFormat="1" x14ac:dyDescent="0.25">
      <c r="A65" s="37" t="s">
        <v>192</v>
      </c>
      <c r="B65" s="59">
        <v>4092.7144552121167</v>
      </c>
      <c r="C65" s="74">
        <v>34.547855133758901</v>
      </c>
      <c r="D65" s="74">
        <v>749.44234229366464</v>
      </c>
      <c r="E65" s="60">
        <v>44.3313549101034</v>
      </c>
      <c r="F65" s="61">
        <v>286.70366754760659</v>
      </c>
      <c r="G65" s="61">
        <v>81.264421538350007</v>
      </c>
      <c r="H65" s="61">
        <v>94.388268858494399</v>
      </c>
      <c r="I65" s="62">
        <v>242.7546294391102</v>
      </c>
      <c r="J65" s="74">
        <v>1902.0885846378301</v>
      </c>
      <c r="K65" s="74">
        <v>1273.0105204698157</v>
      </c>
      <c r="L65" s="60">
        <v>435.00625657082259</v>
      </c>
      <c r="M65" s="61">
        <v>369.86402686959298</v>
      </c>
      <c r="N65" s="61">
        <v>79.010932227321902</v>
      </c>
      <c r="O65" s="61">
        <v>46.481246812617968</v>
      </c>
      <c r="P65" s="61">
        <v>20.1163581775285</v>
      </c>
      <c r="Q65" s="61">
        <v>45.250775215328503</v>
      </c>
      <c r="R65" s="61">
        <v>220.0034651229314</v>
      </c>
      <c r="S65" s="63">
        <v>57.277459473672003</v>
      </c>
      <c r="T65" s="162">
        <v>133.62515267704742</v>
      </c>
      <c r="U65" s="52">
        <v>4136.7203441698921</v>
      </c>
      <c r="V65" s="52">
        <v>27.689922027562265</v>
      </c>
      <c r="W65" s="52">
        <v>786.84871100456223</v>
      </c>
      <c r="X65" s="121">
        <v>48.366705446477233</v>
      </c>
      <c r="Y65" s="121">
        <v>303.31348109614396</v>
      </c>
      <c r="Z65" s="121">
        <v>72.391734573053228</v>
      </c>
      <c r="AA65" s="121">
        <v>114.56236176688901</v>
      </c>
      <c r="AB65" s="121">
        <v>248.21442812199879</v>
      </c>
      <c r="AC65" s="52">
        <v>1896.4639603287499</v>
      </c>
      <c r="AD65" s="52">
        <v>1273.3668322116407</v>
      </c>
      <c r="AE65" s="121">
        <v>460.46632544047793</v>
      </c>
      <c r="AF65" s="121">
        <v>335.60365188768702</v>
      </c>
      <c r="AG65" s="121">
        <v>83.071941026905833</v>
      </c>
      <c r="AH65" s="121">
        <v>51.896357854906</v>
      </c>
      <c r="AI65" s="121">
        <v>22.458684052787035</v>
      </c>
      <c r="AJ65" s="121">
        <v>44.202178507809499</v>
      </c>
      <c r="AK65" s="121">
        <v>227.0939138305896</v>
      </c>
      <c r="AL65" s="121">
        <v>48.573779610477935</v>
      </c>
      <c r="AM65" s="52">
        <v>152.35091859737648</v>
      </c>
      <c r="AN65" s="53">
        <v>32499.58488193998</v>
      </c>
      <c r="AO65" s="53">
        <v>204.23836075600138</v>
      </c>
      <c r="AP65" s="53">
        <v>6626.6323898603141</v>
      </c>
      <c r="AQ65" s="122">
        <v>486.27601785355296</v>
      </c>
      <c r="AR65" s="122">
        <v>4060.1023334113738</v>
      </c>
      <c r="AS65" s="122">
        <v>354.5897281414471</v>
      </c>
      <c r="AT65" s="122">
        <v>63.747058750254794</v>
      </c>
      <c r="AU65" s="122">
        <v>1661.9172517036859</v>
      </c>
      <c r="AV65" s="53">
        <v>9763.2913237625708</v>
      </c>
      <c r="AW65" s="53">
        <v>13315.202826597762</v>
      </c>
      <c r="AX65" s="122">
        <v>5318.3069152219396</v>
      </c>
      <c r="AY65" s="122">
        <v>3458.09052099378</v>
      </c>
      <c r="AZ65" s="122">
        <v>1343.978891810812</v>
      </c>
      <c r="BA65" s="122">
        <v>226.4853910932423</v>
      </c>
      <c r="BB65" s="122">
        <v>99.509132700310204</v>
      </c>
      <c r="BC65" s="122">
        <v>148.7288393590936</v>
      </c>
      <c r="BD65" s="122">
        <v>2132.8101020114182</v>
      </c>
      <c r="BE65" s="122">
        <v>587.29303340716592</v>
      </c>
      <c r="BF65" s="53">
        <v>2590.2199809633321</v>
      </c>
    </row>
    <row r="66" spans="1:58" s="105" customFormat="1" x14ac:dyDescent="0.25">
      <c r="A66" s="98" t="s">
        <v>193</v>
      </c>
      <c r="B66" s="99">
        <v>4063.4413308486191</v>
      </c>
      <c r="C66" s="100">
        <v>25.900619996016299</v>
      </c>
      <c r="D66" s="100">
        <v>766.69093879375794</v>
      </c>
      <c r="E66" s="101">
        <v>36.756640041536301</v>
      </c>
      <c r="F66" s="102">
        <v>278.73904371758488</v>
      </c>
      <c r="G66" s="102">
        <v>66.963173684648069</v>
      </c>
      <c r="H66" s="102">
        <v>101.135979399539</v>
      </c>
      <c r="I66" s="103">
        <v>283.09610195044968</v>
      </c>
      <c r="J66" s="100">
        <v>1733.44212287655</v>
      </c>
      <c r="K66" s="100">
        <v>1395.6650460911549</v>
      </c>
      <c r="L66" s="101">
        <v>516.29814829554289</v>
      </c>
      <c r="M66" s="102">
        <v>418.968386104545</v>
      </c>
      <c r="N66" s="102">
        <v>92.744844670813194</v>
      </c>
      <c r="O66" s="102">
        <v>32.77695899204717</v>
      </c>
      <c r="P66" s="102">
        <v>7.7777355344067001</v>
      </c>
      <c r="Q66" s="102">
        <v>41.0852044841089</v>
      </c>
      <c r="R66" s="102">
        <v>232.23587146637681</v>
      </c>
      <c r="S66" s="104">
        <v>53.777896543314299</v>
      </c>
      <c r="T66" s="163">
        <v>141.74260309113996</v>
      </c>
      <c r="U66" s="100">
        <v>4143.3469598606998</v>
      </c>
      <c r="V66" s="100">
        <v>28.274516851343435</v>
      </c>
      <c r="W66" s="100">
        <v>760.33816748888239</v>
      </c>
      <c r="X66" s="120">
        <v>39.6132440890336</v>
      </c>
      <c r="Y66" s="120">
        <v>286.32390577758042</v>
      </c>
      <c r="Z66" s="120">
        <v>62.710212793473694</v>
      </c>
      <c r="AA66" s="120">
        <v>98.03398193987509</v>
      </c>
      <c r="AB66" s="120">
        <v>273.65682288891941</v>
      </c>
      <c r="AC66" s="100">
        <v>1818.6809122998266</v>
      </c>
      <c r="AD66" s="100">
        <v>1382.9211056632685</v>
      </c>
      <c r="AE66" s="120">
        <v>504.14026465515582</v>
      </c>
      <c r="AF66" s="120">
        <v>382.52485704586837</v>
      </c>
      <c r="AG66" s="120">
        <v>102.81331075383711</v>
      </c>
      <c r="AH66" s="120">
        <v>37.955835839939375</v>
      </c>
      <c r="AI66" s="120">
        <v>11.064698531100206</v>
      </c>
      <c r="AJ66" s="120">
        <v>38.5755693560316</v>
      </c>
      <c r="AK66" s="120">
        <v>246.56996265307899</v>
      </c>
      <c r="AL66" s="120">
        <v>59.276606828257002</v>
      </c>
      <c r="AM66" s="100">
        <v>153.13225755737901</v>
      </c>
      <c r="AN66" s="100">
        <v>32509.196652892409</v>
      </c>
      <c r="AO66" s="100">
        <v>196.65598496640328</v>
      </c>
      <c r="AP66" s="100">
        <v>6241.5276898171969</v>
      </c>
      <c r="AQ66" s="120">
        <v>364.86032522530161</v>
      </c>
      <c r="AR66" s="120">
        <v>3670.0266101498955</v>
      </c>
      <c r="AS66" s="120">
        <v>307.36234458664541</v>
      </c>
      <c r="AT66" s="120">
        <v>68.7394872510163</v>
      </c>
      <c r="AU66" s="120">
        <v>1830.538922604338</v>
      </c>
      <c r="AV66" s="100">
        <v>9694.8734615968297</v>
      </c>
      <c r="AW66" s="100">
        <v>13948.747527357969</v>
      </c>
      <c r="AX66" s="120">
        <v>5573.2791739693548</v>
      </c>
      <c r="AY66" s="120">
        <v>3514.6169020368102</v>
      </c>
      <c r="AZ66" s="120">
        <v>1611.8057565845681</v>
      </c>
      <c r="BA66" s="120">
        <v>232.17486880675972</v>
      </c>
      <c r="BB66" s="120">
        <v>81.502811231686792</v>
      </c>
      <c r="BC66" s="120">
        <v>109.162439706206</v>
      </c>
      <c r="BD66" s="120">
        <v>2143.2856371912867</v>
      </c>
      <c r="BE66" s="120">
        <v>682.91993783129533</v>
      </c>
      <c r="BF66" s="100">
        <v>2427.3919891540122</v>
      </c>
    </row>
    <row r="67" spans="1:58" s="29" customFormat="1" x14ac:dyDescent="0.25">
      <c r="A67" s="37" t="s">
        <v>194</v>
      </c>
      <c r="B67" s="59">
        <v>4261.1821837321986</v>
      </c>
      <c r="C67" s="74">
        <v>27.275001264211401</v>
      </c>
      <c r="D67" s="74">
        <v>833.98994351907891</v>
      </c>
      <c r="E67" s="60">
        <v>46.273657921898497</v>
      </c>
      <c r="F67" s="61">
        <v>310.62224819898711</v>
      </c>
      <c r="G67" s="61">
        <v>65.000846193010759</v>
      </c>
      <c r="H67" s="61">
        <v>127.050800125169</v>
      </c>
      <c r="I67" s="62">
        <v>285.04239108001349</v>
      </c>
      <c r="J67" s="74">
        <v>1787.9080479685599</v>
      </c>
      <c r="K67" s="74">
        <v>1449.3786085183892</v>
      </c>
      <c r="L67" s="60">
        <v>508.51552293922123</v>
      </c>
      <c r="M67" s="61">
        <v>432.32783618064298</v>
      </c>
      <c r="N67" s="61">
        <v>68.955299466228595</v>
      </c>
      <c r="O67" s="61">
        <v>43.35715972062453</v>
      </c>
      <c r="P67" s="61">
        <v>48.313491887845501</v>
      </c>
      <c r="Q67" s="61">
        <v>46.702023937060197</v>
      </c>
      <c r="R67" s="61">
        <v>235.76884730099039</v>
      </c>
      <c r="S67" s="63">
        <v>65.4384270857758</v>
      </c>
      <c r="T67" s="162">
        <v>162.63058246195953</v>
      </c>
      <c r="U67" s="52">
        <v>4193.2816371541567</v>
      </c>
      <c r="V67" s="52">
        <v>24.741150709601499</v>
      </c>
      <c r="W67" s="52">
        <v>819.26841139110377</v>
      </c>
      <c r="X67" s="121">
        <v>47.089921809288874</v>
      </c>
      <c r="Y67" s="121">
        <v>307.58303843448726</v>
      </c>
      <c r="Z67" s="121">
        <v>68.237002674068364</v>
      </c>
      <c r="AA67" s="121">
        <v>114.51985124049166</v>
      </c>
      <c r="AB67" s="121">
        <v>281.83859723276754</v>
      </c>
      <c r="AC67" s="52">
        <v>1723.2396035884933</v>
      </c>
      <c r="AD67" s="52">
        <v>1442.2778570472512</v>
      </c>
      <c r="AE67" s="121">
        <v>506.06610488574148</v>
      </c>
      <c r="AF67" s="121">
        <v>424.45338422201235</v>
      </c>
      <c r="AG67" s="121">
        <v>99.905535001781971</v>
      </c>
      <c r="AH67" s="121">
        <v>40.681959434618136</v>
      </c>
      <c r="AI67" s="121">
        <v>28.854441033560203</v>
      </c>
      <c r="AJ67" s="121">
        <v>38.068517796074964</v>
      </c>
      <c r="AK67" s="121">
        <v>243.11535048990186</v>
      </c>
      <c r="AL67" s="121">
        <v>61.13256418356017</v>
      </c>
      <c r="AM67" s="52">
        <v>183.7546144177073</v>
      </c>
      <c r="AN67" s="53">
        <v>31808.996327496181</v>
      </c>
      <c r="AO67" s="53">
        <v>189.0847334068477</v>
      </c>
      <c r="AP67" s="53">
        <v>6238.6917567550081</v>
      </c>
      <c r="AQ67" s="122">
        <v>466.890833860344</v>
      </c>
      <c r="AR67" s="122">
        <v>3380.3953110191123</v>
      </c>
      <c r="AS67" s="122">
        <v>366.08531995971941</v>
      </c>
      <c r="AT67" s="122">
        <v>105.54347932148741</v>
      </c>
      <c r="AU67" s="122">
        <v>1919.7768125943444</v>
      </c>
      <c r="AV67" s="53">
        <v>8708.6738032916201</v>
      </c>
      <c r="AW67" s="53">
        <v>13939.414911702976</v>
      </c>
      <c r="AX67" s="122">
        <v>5427.006580360704</v>
      </c>
      <c r="AY67" s="122">
        <v>3391.7953179170004</v>
      </c>
      <c r="AZ67" s="122">
        <v>1667.0672510055292</v>
      </c>
      <c r="BA67" s="122">
        <v>148.4484160419849</v>
      </c>
      <c r="BB67" s="122">
        <v>224.02289066762941</v>
      </c>
      <c r="BC67" s="122">
        <v>205.7294826184548</v>
      </c>
      <c r="BD67" s="122">
        <v>2352.1126011965671</v>
      </c>
      <c r="BE67" s="122">
        <v>523.23237189510701</v>
      </c>
      <c r="BF67" s="53">
        <v>2733.1311223397265</v>
      </c>
    </row>
    <row r="68" spans="1:58" x14ac:dyDescent="0.25">
      <c r="A68" s="37" t="s">
        <v>195</v>
      </c>
      <c r="B68" s="59">
        <v>3871.7275869212808</v>
      </c>
      <c r="C68" s="74">
        <v>22.026329263069702</v>
      </c>
      <c r="D68" s="74">
        <v>727.15868622886194</v>
      </c>
      <c r="E68" s="60">
        <v>53.976927830186398</v>
      </c>
      <c r="F68" s="61">
        <v>185.0157998680537</v>
      </c>
      <c r="G68" s="61">
        <v>77.205290124872803</v>
      </c>
      <c r="H68" s="61">
        <v>152.53215709417501</v>
      </c>
      <c r="I68" s="62">
        <v>258.42851131157397</v>
      </c>
      <c r="J68" s="74">
        <v>1535.5047226670599</v>
      </c>
      <c r="K68" s="74">
        <v>1461.5261706553169</v>
      </c>
      <c r="L68" s="60">
        <v>509.07523829952788</v>
      </c>
      <c r="M68" s="61">
        <v>454.72480498190401</v>
      </c>
      <c r="N68" s="61">
        <v>86.653798423796999</v>
      </c>
      <c r="O68" s="61">
        <v>36.223182864356112</v>
      </c>
      <c r="P68" s="61">
        <v>34.033737545917901</v>
      </c>
      <c r="Q68" s="61">
        <v>47.317518039522596</v>
      </c>
      <c r="R68" s="61">
        <v>234.13911721399018</v>
      </c>
      <c r="S68" s="63">
        <v>59.358773286301101</v>
      </c>
      <c r="T68" s="162">
        <v>125.51167810697243</v>
      </c>
      <c r="U68" s="52">
        <v>4004.808038634174</v>
      </c>
      <c r="V68" s="52">
        <v>18.714441403074201</v>
      </c>
      <c r="W68" s="52">
        <v>773.09216714902175</v>
      </c>
      <c r="X68" s="121">
        <v>52.0581438392582</v>
      </c>
      <c r="Y68" s="121">
        <v>234.67649818945267</v>
      </c>
      <c r="Z68" s="121">
        <v>70.441250196490458</v>
      </c>
      <c r="AA68" s="121">
        <v>146.787632991642</v>
      </c>
      <c r="AB68" s="121">
        <v>269.1286419321786</v>
      </c>
      <c r="AC68" s="52">
        <v>1589.7112042655033</v>
      </c>
      <c r="AD68" s="52">
        <v>1460.0565586239945</v>
      </c>
      <c r="AE68" s="121">
        <v>537.88251913610293</v>
      </c>
      <c r="AF68" s="121">
        <v>401.80321500816467</v>
      </c>
      <c r="AG68" s="121">
        <v>85.186724901664306</v>
      </c>
      <c r="AH68" s="121">
        <v>41.605674621500334</v>
      </c>
      <c r="AI68" s="121">
        <v>27.458126494054635</v>
      </c>
      <c r="AJ68" s="121">
        <v>49.152009478023729</v>
      </c>
      <c r="AK68" s="121">
        <v>253.17168336355871</v>
      </c>
      <c r="AL68" s="121">
        <v>63.796605620925135</v>
      </c>
      <c r="AM68" s="52">
        <v>163.2336671925809</v>
      </c>
      <c r="AN68" s="53">
        <v>29092.865961385141</v>
      </c>
      <c r="AO68" s="53">
        <v>135.60831000149432</v>
      </c>
      <c r="AP68" s="53">
        <v>5281.3720053906873</v>
      </c>
      <c r="AQ68" s="122">
        <v>502.17284091558997</v>
      </c>
      <c r="AR68" s="122">
        <v>2216.9226547637891</v>
      </c>
      <c r="AS68" s="122">
        <v>352.31394775855961</v>
      </c>
      <c r="AT68" s="122">
        <v>153.7674856762919</v>
      </c>
      <c r="AU68" s="122">
        <v>2056.1950762764573</v>
      </c>
      <c r="AV68" s="53">
        <v>7353.9221562863113</v>
      </c>
      <c r="AW68" s="53">
        <v>13654.135073449521</v>
      </c>
      <c r="AX68" s="122">
        <v>5262.6636678405284</v>
      </c>
      <c r="AY68" s="122">
        <v>3288.8922459118621</v>
      </c>
      <c r="AZ68" s="122">
        <v>1284.5064855322762</v>
      </c>
      <c r="BA68" s="122">
        <v>142.34039354363489</v>
      </c>
      <c r="BB68" s="122">
        <v>190.33725369809929</v>
      </c>
      <c r="BC68" s="122">
        <v>327.09276405125581</v>
      </c>
      <c r="BD68" s="122">
        <v>2527.7511783357577</v>
      </c>
      <c r="BE68" s="122">
        <v>630.55108453610637</v>
      </c>
      <c r="BF68" s="53">
        <v>2667.828416257124</v>
      </c>
    </row>
    <row r="69" spans="1:58" x14ac:dyDescent="0.25">
      <c r="A69" s="37" t="s">
        <v>196</v>
      </c>
      <c r="B69" s="59">
        <v>3901.3729142360471</v>
      </c>
      <c r="C69" s="74">
        <v>45.825353444326304</v>
      </c>
      <c r="D69" s="74">
        <v>757.85450511372528</v>
      </c>
      <c r="E69" s="60">
        <v>57.23888428883</v>
      </c>
      <c r="F69" s="61">
        <v>196.05301126864751</v>
      </c>
      <c r="G69" s="61">
        <v>39.872154622173007</v>
      </c>
      <c r="H69" s="61">
        <v>152.451870975205</v>
      </c>
      <c r="I69" s="62">
        <v>312.2385839588697</v>
      </c>
      <c r="J69" s="74">
        <v>1530.7811569196001</v>
      </c>
      <c r="K69" s="74">
        <v>1452.7570482303086</v>
      </c>
      <c r="L69" s="60">
        <v>483.40285928535661</v>
      </c>
      <c r="M69" s="61">
        <v>459.76037004782899</v>
      </c>
      <c r="N69" s="61">
        <v>90.647980530400403</v>
      </c>
      <c r="O69" s="61">
        <v>32.348387995781223</v>
      </c>
      <c r="P69" s="61">
        <v>39.946921380860701</v>
      </c>
      <c r="Q69" s="61">
        <v>35.945271022403098</v>
      </c>
      <c r="R69" s="61">
        <v>252.92032260442272</v>
      </c>
      <c r="S69" s="63">
        <v>57.784935363254519</v>
      </c>
      <c r="T69" s="162">
        <v>114.1548505280866</v>
      </c>
      <c r="U69" s="52">
        <v>3917.8120540501654</v>
      </c>
      <c r="V69" s="52">
        <v>23.623133215775329</v>
      </c>
      <c r="W69" s="52">
        <v>738.27474116642043</v>
      </c>
      <c r="X69" s="121">
        <v>50.113989785887128</v>
      </c>
      <c r="Y69" s="121">
        <v>164.35864381937958</v>
      </c>
      <c r="Z69" s="121">
        <v>58.056391841506418</v>
      </c>
      <c r="AA69" s="121">
        <v>174.13007486081634</v>
      </c>
      <c r="AB69" s="121">
        <v>291.61564085883077</v>
      </c>
      <c r="AC69" s="52">
        <v>1517.6496456973266</v>
      </c>
      <c r="AD69" s="52">
        <v>1514.0946007279708</v>
      </c>
      <c r="AE69" s="121">
        <v>486.05399586821949</v>
      </c>
      <c r="AF69" s="121">
        <v>475.43172312659135</v>
      </c>
      <c r="AG69" s="121">
        <v>101.27119643545853</v>
      </c>
      <c r="AH69" s="121">
        <v>39.820328265778414</v>
      </c>
      <c r="AI69" s="121">
        <v>48.769270994887201</v>
      </c>
      <c r="AJ69" s="121">
        <v>45.536150230575863</v>
      </c>
      <c r="AK69" s="121">
        <v>251.78653741377039</v>
      </c>
      <c r="AL69" s="121">
        <v>65.42539839268953</v>
      </c>
      <c r="AM69" s="52">
        <v>124.16993324267266</v>
      </c>
      <c r="AN69" s="53">
        <v>27073.097939219457</v>
      </c>
      <c r="AO69" s="53">
        <v>172.54779711165702</v>
      </c>
      <c r="AP69" s="53">
        <v>4043.0758182468326</v>
      </c>
      <c r="AQ69" s="122">
        <v>469.23095078552092</v>
      </c>
      <c r="AR69" s="122">
        <v>1395.8381627367678</v>
      </c>
      <c r="AS69" s="122">
        <v>239.15230523338846</v>
      </c>
      <c r="AT69" s="122">
        <v>124.10519580782221</v>
      </c>
      <c r="AU69" s="122">
        <v>1814.7492036833328</v>
      </c>
      <c r="AV69" s="53">
        <v>7363.3806188858798</v>
      </c>
      <c r="AW69" s="53">
        <v>12910.830026786605</v>
      </c>
      <c r="AX69" s="122">
        <v>4616.2947819779292</v>
      </c>
      <c r="AY69" s="122">
        <v>3462.0960925795398</v>
      </c>
      <c r="AZ69" s="122">
        <v>1398.3172367287889</v>
      </c>
      <c r="BA69" s="122">
        <v>167.15465733061836</v>
      </c>
      <c r="BB69" s="122">
        <v>248.902384046664</v>
      </c>
      <c r="BC69" s="122">
        <v>174.571385013265</v>
      </c>
      <c r="BD69" s="122">
        <v>2419.2867835936536</v>
      </c>
      <c r="BE69" s="122">
        <v>424.20670551614558</v>
      </c>
      <c r="BF69" s="53">
        <v>2583.2636781884826</v>
      </c>
    </row>
    <row r="70" spans="1:58" s="106" customFormat="1" x14ac:dyDescent="0.25">
      <c r="A70" s="98" t="s">
        <v>197</v>
      </c>
      <c r="B70" s="99">
        <v>4264.3883488202664</v>
      </c>
      <c r="C70" s="100">
        <v>24.4189638516876</v>
      </c>
      <c r="D70" s="100">
        <v>855.53569846215714</v>
      </c>
      <c r="E70" s="101">
        <v>55.4549995144191</v>
      </c>
      <c r="F70" s="102">
        <v>272.14341366895451</v>
      </c>
      <c r="G70" s="102">
        <v>69.241953829168267</v>
      </c>
      <c r="H70" s="102">
        <v>153.46595979016101</v>
      </c>
      <c r="I70" s="103">
        <v>305.22937165945422</v>
      </c>
      <c r="J70" s="100">
        <v>1760.26637009151</v>
      </c>
      <c r="K70" s="100">
        <v>1510.1987704695584</v>
      </c>
      <c r="L70" s="101">
        <v>565.94792556439529</v>
      </c>
      <c r="M70" s="102">
        <v>461.18830345179902</v>
      </c>
      <c r="N70" s="102">
        <v>64.213585087117295</v>
      </c>
      <c r="O70" s="102">
        <v>31.068802809499331</v>
      </c>
      <c r="P70" s="102">
        <v>43.776742201224799</v>
      </c>
      <c r="Q70" s="102">
        <v>31.415301374938998</v>
      </c>
      <c r="R70" s="102">
        <v>249.42134594115186</v>
      </c>
      <c r="S70" s="104">
        <v>63.166764039431975</v>
      </c>
      <c r="T70" s="163">
        <v>113.96854594535307</v>
      </c>
      <c r="U70" s="100">
        <v>3828.2168789628772</v>
      </c>
      <c r="V70" s="100">
        <v>27.105880854251936</v>
      </c>
      <c r="W70" s="100">
        <v>760.93695963673781</v>
      </c>
      <c r="X70" s="120">
        <v>53.449769512949366</v>
      </c>
      <c r="Y70" s="120">
        <v>214.20676633055385</v>
      </c>
      <c r="Z70" s="120">
        <v>56.243275705669696</v>
      </c>
      <c r="AA70" s="120">
        <v>153.93252762821837</v>
      </c>
      <c r="AB70" s="120">
        <v>283.10462045934656</v>
      </c>
      <c r="AC70" s="100">
        <v>1481.2152149601334</v>
      </c>
      <c r="AD70" s="100">
        <v>1441.9733923772694</v>
      </c>
      <c r="AE70" s="120">
        <v>523.50721623423931</v>
      </c>
      <c r="AF70" s="120">
        <v>450.69837809524296</v>
      </c>
      <c r="AG70" s="120">
        <v>75.052462736962923</v>
      </c>
      <c r="AH70" s="120">
        <v>33.088375040223788</v>
      </c>
      <c r="AI70" s="120">
        <v>29.048416134722668</v>
      </c>
      <c r="AJ70" s="120">
        <v>31.188158066418765</v>
      </c>
      <c r="AK70" s="120">
        <v>239.23454462057552</v>
      </c>
      <c r="AL70" s="120">
        <v>60.155841448883713</v>
      </c>
      <c r="AM70" s="100">
        <v>116.98543113448426</v>
      </c>
      <c r="AN70" s="100">
        <v>29158.268055443652</v>
      </c>
      <c r="AO70" s="100">
        <v>241.08321208346339</v>
      </c>
      <c r="AP70" s="100">
        <v>4625.6761903674724</v>
      </c>
      <c r="AQ70" s="120">
        <v>438.70415989922401</v>
      </c>
      <c r="AR70" s="120">
        <v>2037.3157069644706</v>
      </c>
      <c r="AS70" s="120">
        <v>256.68317997035911</v>
      </c>
      <c r="AT70" s="120">
        <v>75.571221950257893</v>
      </c>
      <c r="AU70" s="120">
        <v>1817.4019215831613</v>
      </c>
      <c r="AV70" s="100">
        <v>7591.5963018388402</v>
      </c>
      <c r="AW70" s="100">
        <v>14243.533575188038</v>
      </c>
      <c r="AX70" s="120">
        <v>5257.5308856480024</v>
      </c>
      <c r="AY70" s="120">
        <v>3754.4683429684801</v>
      </c>
      <c r="AZ70" s="120">
        <v>1243.8784907103841</v>
      </c>
      <c r="BA70" s="120">
        <v>147.53146287521798</v>
      </c>
      <c r="BB70" s="120">
        <v>228.93665206231441</v>
      </c>
      <c r="BC70" s="120">
        <v>255.19806542007919</v>
      </c>
      <c r="BD70" s="120">
        <v>2847.1537829282734</v>
      </c>
      <c r="BE70" s="120">
        <v>508.83589257528519</v>
      </c>
      <c r="BF70" s="100">
        <v>2456.3787759658362</v>
      </c>
    </row>
    <row r="71" spans="1:58" x14ac:dyDescent="0.25">
      <c r="A71" s="37" t="s">
        <v>198</v>
      </c>
      <c r="B71" s="59">
        <v>3685.9322731157617</v>
      </c>
      <c r="C71" s="74">
        <v>22.6899229626585</v>
      </c>
      <c r="D71" s="74">
        <v>743.13712020869411</v>
      </c>
      <c r="E71" s="60">
        <v>58.697943185235502</v>
      </c>
      <c r="F71" s="61">
        <v>221.8049242762892</v>
      </c>
      <c r="G71" s="61">
        <v>22.530478890812091</v>
      </c>
      <c r="H71" s="61">
        <v>116.65759646825001</v>
      </c>
      <c r="I71" s="62">
        <v>323.44617738810729</v>
      </c>
      <c r="J71" s="74">
        <v>1359.95756994064</v>
      </c>
      <c r="K71" s="74">
        <v>1491.9434446451969</v>
      </c>
      <c r="L71" s="60">
        <v>564.90773945564592</v>
      </c>
      <c r="M71" s="61">
        <v>429.80038060098701</v>
      </c>
      <c r="N71" s="61">
        <v>90.119542181221803</v>
      </c>
      <c r="O71" s="61">
        <v>34.538027495636015</v>
      </c>
      <c r="P71" s="61">
        <v>33.343234624834899</v>
      </c>
      <c r="Q71" s="61">
        <v>25.289630008237399</v>
      </c>
      <c r="R71" s="61">
        <v>259.03626941199582</v>
      </c>
      <c r="S71" s="63">
        <v>54.90862086663811</v>
      </c>
      <c r="T71" s="162">
        <v>68.204215358572029</v>
      </c>
      <c r="U71" s="52">
        <v>3986.1157412711359</v>
      </c>
      <c r="V71" s="52">
        <v>24.438867926437997</v>
      </c>
      <c r="W71" s="52">
        <v>810.27802444721726</v>
      </c>
      <c r="X71" s="121">
        <v>54.451713887979167</v>
      </c>
      <c r="Y71" s="121">
        <v>276.52139825605366</v>
      </c>
      <c r="Z71" s="121">
        <v>38.561346006960918</v>
      </c>
      <c r="AA71" s="121">
        <v>136.93627733809734</v>
      </c>
      <c r="AB71" s="121">
        <v>303.80728895812621</v>
      </c>
      <c r="AC71" s="52">
        <v>1454.7258697352802</v>
      </c>
      <c r="AD71" s="52">
        <v>1592.1054898134096</v>
      </c>
      <c r="AE71" s="121">
        <v>600.58198024730905</v>
      </c>
      <c r="AF71" s="121">
        <v>471.06825444944866</v>
      </c>
      <c r="AG71" s="121">
        <v>91.557933369907701</v>
      </c>
      <c r="AH71" s="121">
        <v>29.21825658379171</v>
      </c>
      <c r="AI71" s="121">
        <v>42.903683806447795</v>
      </c>
      <c r="AJ71" s="121">
        <v>34.401819015137441</v>
      </c>
      <c r="AK71" s="121">
        <v>260.23307166853778</v>
      </c>
      <c r="AL71" s="121">
        <v>62.140490672829308</v>
      </c>
      <c r="AM71" s="52">
        <v>104.56748934879077</v>
      </c>
      <c r="AN71" s="53">
        <v>30978.960577642658</v>
      </c>
      <c r="AO71" s="53">
        <v>142.55657864551969</v>
      </c>
      <c r="AP71" s="53">
        <v>5424.7683048538038</v>
      </c>
      <c r="AQ71" s="122">
        <v>456.11042877732007</v>
      </c>
      <c r="AR71" s="122">
        <v>2725.0212595816161</v>
      </c>
      <c r="AS71" s="122">
        <v>179.18334042169749</v>
      </c>
      <c r="AT71" s="122">
        <v>83.3331684367501</v>
      </c>
      <c r="AU71" s="122">
        <v>1981.1201076364212</v>
      </c>
      <c r="AV71" s="53">
        <v>7636.472794147081</v>
      </c>
      <c r="AW71" s="53">
        <v>15413.040576929265</v>
      </c>
      <c r="AX71" s="122">
        <v>5899.2897427889402</v>
      </c>
      <c r="AY71" s="122">
        <v>3889.8075010114298</v>
      </c>
      <c r="AZ71" s="122">
        <v>1528.3958364143332</v>
      </c>
      <c r="BA71" s="122">
        <v>154.39748025539993</v>
      </c>
      <c r="BB71" s="122">
        <v>274.48098753745614</v>
      </c>
      <c r="BC71" s="122">
        <v>504.69569895955192</v>
      </c>
      <c r="BD71" s="122">
        <v>2712.3854257684975</v>
      </c>
      <c r="BE71" s="122">
        <v>449.58790419365579</v>
      </c>
      <c r="BF71" s="53">
        <v>2362.1223230669875</v>
      </c>
    </row>
    <row r="72" spans="1:58" x14ac:dyDescent="0.25">
      <c r="A72" s="37" t="s">
        <v>199</v>
      </c>
      <c r="B72" s="59">
        <v>4729.561156375863</v>
      </c>
      <c r="C72" s="74">
        <v>29.241947067655801</v>
      </c>
      <c r="D72" s="74">
        <v>911.35805270587059</v>
      </c>
      <c r="E72" s="60">
        <v>82.637015737015005</v>
      </c>
      <c r="F72" s="61">
        <v>286.27208793571879</v>
      </c>
      <c r="G72" s="61">
        <v>52.543145343066691</v>
      </c>
      <c r="H72" s="61">
        <v>138.692558896609</v>
      </c>
      <c r="I72" s="62">
        <v>351.21324479346106</v>
      </c>
      <c r="J72" s="74">
        <v>1837.77402439501</v>
      </c>
      <c r="K72" s="74">
        <v>1798.4414396621539</v>
      </c>
      <c r="L72" s="60">
        <v>705.36634484978572</v>
      </c>
      <c r="M72" s="61">
        <v>448.98661862920102</v>
      </c>
      <c r="N72" s="61">
        <v>77.037090028262497</v>
      </c>
      <c r="O72" s="61">
        <v>37.035034751779847</v>
      </c>
      <c r="P72" s="61">
        <v>38.656718802257501</v>
      </c>
      <c r="Q72" s="61">
        <v>32.2607555526317</v>
      </c>
      <c r="R72" s="61">
        <v>395.40715760313162</v>
      </c>
      <c r="S72" s="63">
        <v>63.69171944510375</v>
      </c>
      <c r="T72" s="162">
        <v>152.74569254517229</v>
      </c>
      <c r="U72" s="52">
        <v>4361.6460592434751</v>
      </c>
      <c r="V72" s="52">
        <v>30.550634160972166</v>
      </c>
      <c r="W72" s="52">
        <v>827.34289990512923</v>
      </c>
      <c r="X72" s="121">
        <v>63.479164287048263</v>
      </c>
      <c r="Y72" s="121">
        <v>263.47272498647584</v>
      </c>
      <c r="Z72" s="121">
        <v>37.56339725897103</v>
      </c>
      <c r="AA72" s="121">
        <v>128.98420445259299</v>
      </c>
      <c r="AB72" s="121">
        <v>333.8434089200411</v>
      </c>
      <c r="AC72" s="52">
        <v>1622.9985549137666</v>
      </c>
      <c r="AD72" s="52">
        <v>1748.5127971765935</v>
      </c>
      <c r="AE72" s="121">
        <v>680.24757533549882</v>
      </c>
      <c r="AF72" s="121">
        <v>468.39929096803871</v>
      </c>
      <c r="AG72" s="121">
        <v>90.389193881167287</v>
      </c>
      <c r="AH72" s="121">
        <v>34.909418961579085</v>
      </c>
      <c r="AI72" s="121">
        <v>32.869222101784295</v>
      </c>
      <c r="AJ72" s="121">
        <v>40.374089703631334</v>
      </c>
      <c r="AK72" s="121">
        <v>333.66734927413768</v>
      </c>
      <c r="AL72" s="121">
        <v>67.656656950756158</v>
      </c>
      <c r="AM72" s="52">
        <v>132.24117308701355</v>
      </c>
      <c r="AN72" s="53">
        <v>33318.042962740234</v>
      </c>
      <c r="AO72" s="53">
        <v>202.6398215375695</v>
      </c>
      <c r="AP72" s="53">
        <v>5845.8423010070192</v>
      </c>
      <c r="AQ72" s="122">
        <v>484.05119983438999</v>
      </c>
      <c r="AR72" s="122">
        <v>2763.098572461362</v>
      </c>
      <c r="AS72" s="122">
        <v>206.56991299572024</v>
      </c>
      <c r="AT72" s="122">
        <v>101.07735615002881</v>
      </c>
      <c r="AU72" s="122">
        <v>2291.0452595655179</v>
      </c>
      <c r="AV72" s="53">
        <v>8511.8465682172391</v>
      </c>
      <c r="AW72" s="53">
        <v>16353.737066377329</v>
      </c>
      <c r="AX72" s="122">
        <v>6583.4780246732171</v>
      </c>
      <c r="AY72" s="122">
        <v>3754.57487148582</v>
      </c>
      <c r="AZ72" s="122">
        <v>1492.9281328153679</v>
      </c>
      <c r="BA72" s="122">
        <v>145.34217805761608</v>
      </c>
      <c r="BB72" s="122">
        <v>186.55151222820518</v>
      </c>
      <c r="BC72" s="122">
        <v>480.68359970487046</v>
      </c>
      <c r="BD72" s="122">
        <v>3249.1091092670085</v>
      </c>
      <c r="BE72" s="122">
        <v>461.06963814522351</v>
      </c>
      <c r="BF72" s="53">
        <v>2403.9772056010738</v>
      </c>
    </row>
    <row r="73" spans="1:58" x14ac:dyDescent="0.25">
      <c r="A73" s="37" t="s">
        <v>200</v>
      </c>
      <c r="B73" s="59">
        <v>4059.800319358972</v>
      </c>
      <c r="C73" s="74">
        <v>19.541058451937101</v>
      </c>
      <c r="D73" s="74">
        <v>741.26787960533784</v>
      </c>
      <c r="E73" s="60">
        <v>71.769675695559201</v>
      </c>
      <c r="F73" s="61">
        <v>211.00754369069139</v>
      </c>
      <c r="G73" s="61">
        <v>44.474753845166703</v>
      </c>
      <c r="H73" s="61">
        <v>117.656273951961</v>
      </c>
      <c r="I73" s="62">
        <v>296.35963242195947</v>
      </c>
      <c r="J73" s="74">
        <v>1393.4755927715501</v>
      </c>
      <c r="K73" s="74">
        <v>1720.0732110957942</v>
      </c>
      <c r="L73" s="60">
        <v>697.79998953445966</v>
      </c>
      <c r="M73" s="61">
        <v>454.10027118231602</v>
      </c>
      <c r="N73" s="61">
        <v>62.990250540221098</v>
      </c>
      <c r="O73" s="61">
        <v>25.71615377177644</v>
      </c>
      <c r="P73" s="61">
        <v>49.050746886565101</v>
      </c>
      <c r="Q73" s="61">
        <v>36.352155797568003</v>
      </c>
      <c r="R73" s="61">
        <v>349.5867396497402</v>
      </c>
      <c r="S73" s="63">
        <v>44.476903733148077</v>
      </c>
      <c r="T73" s="162">
        <v>185.4425774343527</v>
      </c>
      <c r="U73" s="52">
        <v>4381.4542660862453</v>
      </c>
      <c r="V73" s="52">
        <v>27.061344555723895</v>
      </c>
      <c r="W73" s="52">
        <v>791.68154196156001</v>
      </c>
      <c r="X73" s="121">
        <v>61.197987920852263</v>
      </c>
      <c r="Y73" s="121">
        <v>255.53680652423736</v>
      </c>
      <c r="Z73" s="121">
        <v>46.936560663747194</v>
      </c>
      <c r="AA73" s="121">
        <v>123.72024251115666</v>
      </c>
      <c r="AB73" s="121">
        <v>304.28994434156652</v>
      </c>
      <c r="AC73" s="52">
        <v>1581.2620502135032</v>
      </c>
      <c r="AD73" s="52">
        <v>1811.5200691105024</v>
      </c>
      <c r="AE73" s="121">
        <v>729.91734944378402</v>
      </c>
      <c r="AF73" s="121">
        <v>473.82388587229701</v>
      </c>
      <c r="AG73" s="121">
        <v>88.564826285767182</v>
      </c>
      <c r="AH73" s="121">
        <v>36.629244922667205</v>
      </c>
      <c r="AI73" s="121">
        <v>47.565111953601765</v>
      </c>
      <c r="AJ73" s="121">
        <v>42.298865720182668</v>
      </c>
      <c r="AK73" s="121">
        <v>338.84827424761107</v>
      </c>
      <c r="AL73" s="121">
        <v>53.872510664591687</v>
      </c>
      <c r="AM73" s="52">
        <v>169.92926024495543</v>
      </c>
      <c r="AN73" s="53">
        <v>31782.039276250856</v>
      </c>
      <c r="AO73" s="53">
        <v>165.80544611404781</v>
      </c>
      <c r="AP73" s="53">
        <v>5183.6775854305897</v>
      </c>
      <c r="AQ73" s="122">
        <v>393.16929640269916</v>
      </c>
      <c r="AR73" s="122">
        <v>2714.9061215776842</v>
      </c>
      <c r="AS73" s="122">
        <v>190.99731267524373</v>
      </c>
      <c r="AT73" s="122">
        <v>58.574101050489617</v>
      </c>
      <c r="AU73" s="122">
        <v>1826.030753724473</v>
      </c>
      <c r="AV73" s="53">
        <v>7717.9842574604609</v>
      </c>
      <c r="AW73" s="53">
        <v>15838.205206739438</v>
      </c>
      <c r="AX73" s="122">
        <v>6759.6797803617592</v>
      </c>
      <c r="AY73" s="122">
        <v>3408.7235725252804</v>
      </c>
      <c r="AZ73" s="122">
        <v>1319.5115761252191</v>
      </c>
      <c r="BA73" s="122">
        <v>168.71885527035823</v>
      </c>
      <c r="BB73" s="122">
        <v>213.50286362279408</v>
      </c>
      <c r="BC73" s="122">
        <v>434.4506512293263</v>
      </c>
      <c r="BD73" s="122">
        <v>3212.9687463766049</v>
      </c>
      <c r="BE73" s="122">
        <v>320.64916122809734</v>
      </c>
      <c r="BF73" s="53">
        <v>2876.3667805063237</v>
      </c>
    </row>
    <row r="74" spans="1:58" s="106" customFormat="1" x14ac:dyDescent="0.25">
      <c r="A74" s="98" t="s">
        <v>201</v>
      </c>
      <c r="B74" s="99">
        <v>4326.14312084006</v>
      </c>
      <c r="C74" s="100">
        <v>22.4492009127475</v>
      </c>
      <c r="D74" s="100">
        <v>790.27542376177757</v>
      </c>
      <c r="E74" s="101">
        <v>73.539059475812707</v>
      </c>
      <c r="F74" s="102">
        <v>209.1241592599545</v>
      </c>
      <c r="G74" s="102">
        <v>60.20389285199834</v>
      </c>
      <c r="H74" s="102">
        <v>107.08843004889999</v>
      </c>
      <c r="I74" s="103">
        <v>340.31988212511209</v>
      </c>
      <c r="J74" s="100">
        <v>1471.1219148007599</v>
      </c>
      <c r="K74" s="100">
        <v>1817.4892927399942</v>
      </c>
      <c r="L74" s="101">
        <v>689.71846274447751</v>
      </c>
      <c r="M74" s="102">
        <v>495.21392987597602</v>
      </c>
      <c r="N74" s="102">
        <v>133.493987101041</v>
      </c>
      <c r="O74" s="102">
        <v>35.086461939457081</v>
      </c>
      <c r="P74" s="102">
        <v>47.362803911551197</v>
      </c>
      <c r="Q74" s="102">
        <v>48.386079281983001</v>
      </c>
      <c r="R74" s="102">
        <v>296.91811629785082</v>
      </c>
      <c r="S74" s="104">
        <v>71.309451587657406</v>
      </c>
      <c r="T74" s="163">
        <v>224.80728862478099</v>
      </c>
      <c r="U74" s="100">
        <v>4356.464700940579</v>
      </c>
      <c r="V74" s="100">
        <v>19.050010338287802</v>
      </c>
      <c r="W74" s="100">
        <v>823.92692734995273</v>
      </c>
      <c r="X74" s="120">
        <v>70.673909211193447</v>
      </c>
      <c r="Y74" s="120">
        <v>241.33626938841303</v>
      </c>
      <c r="Z74" s="120">
        <v>53.345878801943293</v>
      </c>
      <c r="AA74" s="120">
        <v>116.64193959373334</v>
      </c>
      <c r="AB74" s="120">
        <v>341.92893035466977</v>
      </c>
      <c r="AC74" s="100">
        <v>1431.9529817783202</v>
      </c>
      <c r="AD74" s="100">
        <v>1803.1084157966707</v>
      </c>
      <c r="AE74" s="120">
        <v>723.31484260692298</v>
      </c>
      <c r="AF74" s="120">
        <v>491.96844150672132</v>
      </c>
      <c r="AG74" s="120">
        <v>98.16627019929949</v>
      </c>
      <c r="AH74" s="120">
        <v>31.294253389425805</v>
      </c>
      <c r="AI74" s="120">
        <v>42.955923129699364</v>
      </c>
      <c r="AJ74" s="120">
        <v>47.592382328402067</v>
      </c>
      <c r="AK74" s="120">
        <v>303.28510417273287</v>
      </c>
      <c r="AL74" s="120">
        <v>64.531198463466794</v>
      </c>
      <c r="AM74" s="100">
        <v>278.42636567734741</v>
      </c>
      <c r="AN74" s="100">
        <v>31539.146043552308</v>
      </c>
      <c r="AO74" s="100">
        <v>164.21053423212408</v>
      </c>
      <c r="AP74" s="100">
        <v>4417.4706204531794</v>
      </c>
      <c r="AQ74" s="120">
        <v>459.81839231424397</v>
      </c>
      <c r="AR74" s="120">
        <v>1725.4511711694033</v>
      </c>
      <c r="AS74" s="120">
        <v>203.22535478919647</v>
      </c>
      <c r="AT74" s="120">
        <v>86.503789242801702</v>
      </c>
      <c r="AU74" s="120">
        <v>1942.4719129375337</v>
      </c>
      <c r="AV74" s="100">
        <v>7081.2393970107387</v>
      </c>
      <c r="AW74" s="100">
        <v>15981.378117321658</v>
      </c>
      <c r="AX74" s="120">
        <v>6360.0818230355117</v>
      </c>
      <c r="AY74" s="120">
        <v>3232.8307106945358</v>
      </c>
      <c r="AZ74" s="120">
        <v>2172.630131746092</v>
      </c>
      <c r="BA74" s="120">
        <v>174.84099280851888</v>
      </c>
      <c r="BB74" s="120">
        <v>239.37441076508128</v>
      </c>
      <c r="BC74" s="120">
        <v>353.75381347947513</v>
      </c>
      <c r="BD74" s="120">
        <v>2753.7561716603886</v>
      </c>
      <c r="BE74" s="120">
        <v>694.11006313205291</v>
      </c>
      <c r="BF74" s="100">
        <v>3894.8473745346109</v>
      </c>
    </row>
    <row r="75" spans="1:58" x14ac:dyDescent="0.25">
      <c r="A75" s="37" t="s">
        <v>202</v>
      </c>
      <c r="B75" s="59">
        <v>4764.4693908393983</v>
      </c>
      <c r="C75" s="74">
        <v>23.394332958786801</v>
      </c>
      <c r="D75" s="74">
        <v>975.09568887873479</v>
      </c>
      <c r="E75" s="60">
        <v>67.285085218302797</v>
      </c>
      <c r="F75" s="61">
        <v>312.75620920221081</v>
      </c>
      <c r="G75" s="61">
        <v>71.151106861508239</v>
      </c>
      <c r="H75" s="61">
        <v>120.568449354493</v>
      </c>
      <c r="I75" s="62">
        <v>403.33483824221997</v>
      </c>
      <c r="J75" s="74">
        <v>1488.9086838850401</v>
      </c>
      <c r="K75" s="74">
        <v>1983.3866853407715</v>
      </c>
      <c r="L75" s="60">
        <v>769.81006002003494</v>
      </c>
      <c r="M75" s="61">
        <v>550.33359002246505</v>
      </c>
      <c r="N75" s="61">
        <v>98.780719880408</v>
      </c>
      <c r="O75" s="61">
        <v>31.346164229271281</v>
      </c>
      <c r="P75" s="61">
        <v>51.104327278840401</v>
      </c>
      <c r="Q75" s="61">
        <v>39.933782409416899</v>
      </c>
      <c r="R75" s="61">
        <v>376.67053270048245</v>
      </c>
      <c r="S75" s="63">
        <v>65.407508799852295</v>
      </c>
      <c r="T75" s="162">
        <v>293.68399977606543</v>
      </c>
      <c r="U75" s="52">
        <v>4738.7072230217718</v>
      </c>
      <c r="V75" s="52">
        <v>22.514152937284866</v>
      </c>
      <c r="W75" s="52">
        <v>948.47856132361039</v>
      </c>
      <c r="X75" s="121">
        <v>74.057717121377223</v>
      </c>
      <c r="Y75" s="121">
        <v>266.23594046408522</v>
      </c>
      <c r="Z75" s="121">
        <v>65.476823045450345</v>
      </c>
      <c r="AA75" s="121">
        <v>117.73639164022666</v>
      </c>
      <c r="AB75" s="121">
        <v>424.97168905247099</v>
      </c>
      <c r="AC75" s="52">
        <v>1463.1103566692434</v>
      </c>
      <c r="AD75" s="52">
        <v>1898.9000098902527</v>
      </c>
      <c r="AE75" s="121">
        <v>717.52126479690958</v>
      </c>
      <c r="AF75" s="121">
        <v>512.02547138154603</v>
      </c>
      <c r="AG75" s="121">
        <v>94.405333226561837</v>
      </c>
      <c r="AH75" s="121">
        <v>37.949218477167896</v>
      </c>
      <c r="AI75" s="121">
        <v>59.811046269002837</v>
      </c>
      <c r="AJ75" s="121">
        <v>47.41153328536177</v>
      </c>
      <c r="AK75" s="121">
        <v>347.06180994071957</v>
      </c>
      <c r="AL75" s="121">
        <v>82.714332512983205</v>
      </c>
      <c r="AM75" s="52">
        <v>405.7041422013811</v>
      </c>
      <c r="AN75" s="53">
        <v>34231.977781799324</v>
      </c>
      <c r="AO75" s="53">
        <v>232.43156703393839</v>
      </c>
      <c r="AP75" s="53">
        <v>5257.3171744920328</v>
      </c>
      <c r="AQ75" s="122">
        <v>425.61046372706596</v>
      </c>
      <c r="AR75" s="122">
        <v>2162.494697706883</v>
      </c>
      <c r="AS75" s="122">
        <v>230.2786349010575</v>
      </c>
      <c r="AT75" s="122">
        <v>126.12837616965329</v>
      </c>
      <c r="AU75" s="122">
        <v>2312.8050019873735</v>
      </c>
      <c r="AV75" s="53">
        <v>6692.5568140215901</v>
      </c>
      <c r="AW75" s="53">
        <v>17293.357860887638</v>
      </c>
      <c r="AX75" s="122">
        <v>6610.9309379671085</v>
      </c>
      <c r="AY75" s="122">
        <v>3486.2884391851298</v>
      </c>
      <c r="AZ75" s="122">
        <v>2435.1163582891281</v>
      </c>
      <c r="BA75" s="122">
        <v>156.95954782783573</v>
      </c>
      <c r="BB75" s="122">
        <v>266.71096444115591</v>
      </c>
      <c r="BC75" s="122">
        <v>315.59666918674827</v>
      </c>
      <c r="BD75" s="122">
        <v>3178.5493605720567</v>
      </c>
      <c r="BE75" s="122">
        <v>843.20558341847732</v>
      </c>
      <c r="BF75" s="53">
        <v>4756.3143653641209</v>
      </c>
    </row>
    <row r="76" spans="1:58" x14ac:dyDescent="0.25">
      <c r="A76" s="37" t="s">
        <v>203</v>
      </c>
      <c r="B76" s="59">
        <v>5136.6175523912116</v>
      </c>
      <c r="C76" s="74">
        <v>33.514327167081802</v>
      </c>
      <c r="D76" s="74">
        <v>995.31837526343156</v>
      </c>
      <c r="E76" s="60">
        <v>61.678035595571501</v>
      </c>
      <c r="F76" s="61">
        <v>248.72319197128979</v>
      </c>
      <c r="G76" s="61">
        <v>77.843492960062093</v>
      </c>
      <c r="H76" s="61">
        <v>152.21056997896801</v>
      </c>
      <c r="I76" s="62">
        <v>454.86308475754009</v>
      </c>
      <c r="J76" s="74">
        <v>1567.1842210459899</v>
      </c>
      <c r="K76" s="74">
        <v>2264.9670513175556</v>
      </c>
      <c r="L76" s="60">
        <v>961.71550603436322</v>
      </c>
      <c r="M76" s="61">
        <v>654.59266324908197</v>
      </c>
      <c r="N76" s="61">
        <v>94.649939575228601</v>
      </c>
      <c r="O76" s="61">
        <v>29.082249558566641</v>
      </c>
      <c r="P76" s="61">
        <v>70.621558744749507</v>
      </c>
      <c r="Q76" s="61">
        <v>31.6534346680968</v>
      </c>
      <c r="R76" s="61">
        <v>350.26425076087332</v>
      </c>
      <c r="S76" s="63">
        <v>72.387448726595295</v>
      </c>
      <c r="T76" s="162">
        <v>275.63357759715211</v>
      </c>
      <c r="U76" s="52">
        <v>4994.5978810384404</v>
      </c>
      <c r="V76" s="52">
        <v>32.467151517720801</v>
      </c>
      <c r="W76" s="52">
        <v>944.8955485185619</v>
      </c>
      <c r="X76" s="121">
        <v>66.603038127209274</v>
      </c>
      <c r="Y76" s="121">
        <v>259.12658890035163</v>
      </c>
      <c r="Z76" s="121">
        <v>72.178066480551294</v>
      </c>
      <c r="AA76" s="121">
        <v>136.44078556482668</v>
      </c>
      <c r="AB76" s="121">
        <v>410.54706944562304</v>
      </c>
      <c r="AC76" s="52">
        <v>1474.6778745104566</v>
      </c>
      <c r="AD76" s="52">
        <v>2203.9403106724508</v>
      </c>
      <c r="AE76" s="121">
        <v>916.87091561422312</v>
      </c>
      <c r="AF76" s="121">
        <v>610.39581741823235</v>
      </c>
      <c r="AG76" s="121">
        <v>130.38983847412001</v>
      </c>
      <c r="AH76" s="121">
        <v>26.517896064523327</v>
      </c>
      <c r="AI76" s="121">
        <v>56.559199052457338</v>
      </c>
      <c r="AJ76" s="121">
        <v>35.767127007498168</v>
      </c>
      <c r="AK76" s="121">
        <v>354.17132961146712</v>
      </c>
      <c r="AL76" s="121">
        <v>73.268187429929185</v>
      </c>
      <c r="AM76" s="52">
        <v>338.61699581925092</v>
      </c>
      <c r="AN76" s="53">
        <v>37644.108356591409</v>
      </c>
      <c r="AO76" s="53">
        <v>334.41166840721098</v>
      </c>
      <c r="AP76" s="53">
        <v>4952.8570979393326</v>
      </c>
      <c r="AQ76" s="122">
        <v>352.10944118912903</v>
      </c>
      <c r="AR76" s="122">
        <v>1793.6993465747103</v>
      </c>
      <c r="AS76" s="122">
        <v>278.71372374295817</v>
      </c>
      <c r="AT76" s="122">
        <v>132.66627364830461</v>
      </c>
      <c r="AU76" s="122">
        <v>2395.6683127842307</v>
      </c>
      <c r="AV76" s="53">
        <v>6549.4261645188199</v>
      </c>
      <c r="AW76" s="53">
        <v>20209.455533673005</v>
      </c>
      <c r="AX76" s="122">
        <v>8064.3244386513406</v>
      </c>
      <c r="AY76" s="122">
        <v>3662.0708398608099</v>
      </c>
      <c r="AZ76" s="122">
        <v>3420.7614736358191</v>
      </c>
      <c r="BA76" s="122">
        <v>106.63593089195457</v>
      </c>
      <c r="BB76" s="122">
        <v>278.33882867601807</v>
      </c>
      <c r="BC76" s="122">
        <v>235.89273823342799</v>
      </c>
      <c r="BD76" s="122">
        <v>3440.4843411769662</v>
      </c>
      <c r="BE76" s="122">
        <v>1000.9469425466659</v>
      </c>
      <c r="BF76" s="53">
        <v>5597.9578920530457</v>
      </c>
    </row>
    <row r="77" spans="1:58" x14ac:dyDescent="0.25">
      <c r="A77" s="37" t="s">
        <v>204</v>
      </c>
      <c r="B77" s="59">
        <v>5126.4018755619227</v>
      </c>
      <c r="C77" s="74">
        <v>31.598657871371501</v>
      </c>
      <c r="D77" s="74">
        <v>1026.9949373124948</v>
      </c>
      <c r="E77" s="60">
        <v>82.984343088773798</v>
      </c>
      <c r="F77" s="61">
        <v>281.76256454341501</v>
      </c>
      <c r="G77" s="61">
        <v>87.102576808147958</v>
      </c>
      <c r="H77" s="61">
        <v>128.65468952876799</v>
      </c>
      <c r="I77" s="62">
        <v>446.49076334339009</v>
      </c>
      <c r="J77" s="74">
        <v>1708.2151627553301</v>
      </c>
      <c r="K77" s="74">
        <v>2092.7488217853625</v>
      </c>
      <c r="L77" s="60">
        <v>731.1847150999705</v>
      </c>
      <c r="M77" s="61">
        <v>655.28108904278804</v>
      </c>
      <c r="N77" s="61">
        <v>106.04356870338</v>
      </c>
      <c r="O77" s="61">
        <v>25.283853316171768</v>
      </c>
      <c r="P77" s="61">
        <v>33.246659711192599</v>
      </c>
      <c r="Q77" s="61">
        <v>34.269722418838398</v>
      </c>
      <c r="R77" s="61">
        <v>405.13888130850512</v>
      </c>
      <c r="S77" s="63">
        <v>102.30033218451581</v>
      </c>
      <c r="T77" s="162">
        <v>266.84429583736392</v>
      </c>
      <c r="U77" s="52">
        <v>5431.675358966997</v>
      </c>
      <c r="V77" s="52">
        <v>34.008121425000667</v>
      </c>
      <c r="W77" s="52">
        <v>997.53835870369596</v>
      </c>
      <c r="X77" s="121">
        <v>71.733831914571795</v>
      </c>
      <c r="Y77" s="121">
        <v>279.8832124865886</v>
      </c>
      <c r="Z77" s="121">
        <v>74.968915002013858</v>
      </c>
      <c r="AA77" s="121">
        <v>134.15999268158532</v>
      </c>
      <c r="AB77" s="121">
        <v>436.79240661893641</v>
      </c>
      <c r="AC77" s="52">
        <v>1736.2417080708201</v>
      </c>
      <c r="AD77" s="52">
        <v>2330.9691356714739</v>
      </c>
      <c r="AE77" s="121">
        <v>898.13042655940046</v>
      </c>
      <c r="AF77" s="121">
        <v>682.38926687500771</v>
      </c>
      <c r="AG77" s="121">
        <v>131.23158821880565</v>
      </c>
      <c r="AH77" s="121">
        <v>32.282227131949753</v>
      </c>
      <c r="AI77" s="121">
        <v>65.492661001045022</v>
      </c>
      <c r="AJ77" s="121">
        <v>32.830705323649703</v>
      </c>
      <c r="AK77" s="121">
        <v>398.08996897949447</v>
      </c>
      <c r="AL77" s="121">
        <v>90.522291582120829</v>
      </c>
      <c r="AM77" s="52">
        <v>332.91803509600686</v>
      </c>
      <c r="AN77" s="53">
        <v>37844.71416448892</v>
      </c>
      <c r="AO77" s="53">
        <v>314.97705733149598</v>
      </c>
      <c r="AP77" s="53">
        <v>5155.847504457196</v>
      </c>
      <c r="AQ77" s="122">
        <v>401.87446254660199</v>
      </c>
      <c r="AR77" s="122">
        <v>1910.6378740826908</v>
      </c>
      <c r="AS77" s="122">
        <v>263.2336114676603</v>
      </c>
      <c r="AT77" s="122">
        <v>105.95447084595611</v>
      </c>
      <c r="AU77" s="122">
        <v>2474.147085514287</v>
      </c>
      <c r="AV77" s="53">
        <v>7294.5049303829701</v>
      </c>
      <c r="AW77" s="53">
        <v>19840.651966911657</v>
      </c>
      <c r="AX77" s="122">
        <v>7346.0617668609939</v>
      </c>
      <c r="AY77" s="122">
        <v>3605.3399610268898</v>
      </c>
      <c r="AZ77" s="122">
        <v>3142.1866361041202</v>
      </c>
      <c r="BA77" s="122">
        <v>198.77894619633264</v>
      </c>
      <c r="BB77" s="122">
        <v>329.42988036000889</v>
      </c>
      <c r="BC77" s="122">
        <v>282.72681732946711</v>
      </c>
      <c r="BD77" s="122">
        <v>3913.5477136956724</v>
      </c>
      <c r="BE77" s="122">
        <v>1022.5802453381722</v>
      </c>
      <c r="BF77" s="53">
        <v>5238.7327054055959</v>
      </c>
    </row>
    <row r="78" spans="1:58" s="106" customFormat="1" x14ac:dyDescent="0.25">
      <c r="A78" s="98" t="s">
        <v>205</v>
      </c>
      <c r="B78" s="99">
        <v>5934.1669357357405</v>
      </c>
      <c r="C78" s="100">
        <v>23.946731643496499</v>
      </c>
      <c r="D78" s="100">
        <v>1186.0166985220048</v>
      </c>
      <c r="E78" s="101">
        <v>55.9660380619327</v>
      </c>
      <c r="F78" s="102">
        <v>530.30492107008172</v>
      </c>
      <c r="G78" s="102">
        <v>80.11440539484046</v>
      </c>
      <c r="H78" s="102">
        <v>133.391187162271</v>
      </c>
      <c r="I78" s="103">
        <v>386.24014683287896</v>
      </c>
      <c r="J78" s="100">
        <v>2052.2964039628</v>
      </c>
      <c r="K78" s="100">
        <v>2355.9948098742361</v>
      </c>
      <c r="L78" s="101">
        <v>943.01136614144843</v>
      </c>
      <c r="M78" s="102">
        <v>627.23248446093601</v>
      </c>
      <c r="N78" s="102">
        <v>181.32581265418099</v>
      </c>
      <c r="O78" s="102">
        <v>23.533962457231262</v>
      </c>
      <c r="P78" s="102">
        <v>38.896900328205803</v>
      </c>
      <c r="Q78" s="102">
        <v>30.799954408525501</v>
      </c>
      <c r="R78" s="102">
        <v>440.99201177550736</v>
      </c>
      <c r="S78" s="104">
        <v>70.202317648200705</v>
      </c>
      <c r="T78" s="163">
        <v>315.91229173320249</v>
      </c>
      <c r="U78" s="100">
        <v>5724.3363948681626</v>
      </c>
      <c r="V78" s="100">
        <v>22.641153849883398</v>
      </c>
      <c r="W78" s="100">
        <v>1148.9642224996835</v>
      </c>
      <c r="X78" s="120">
        <v>55.574958525460005</v>
      </c>
      <c r="Y78" s="120">
        <v>482.40685161707671</v>
      </c>
      <c r="Z78" s="120">
        <v>74.095538849806076</v>
      </c>
      <c r="AA78" s="120">
        <v>138.58293510755868</v>
      </c>
      <c r="AB78" s="120">
        <v>398.30393839978183</v>
      </c>
      <c r="AC78" s="100">
        <v>1889.3151581234733</v>
      </c>
      <c r="AD78" s="100">
        <v>2316.2250473811937</v>
      </c>
      <c r="AE78" s="120">
        <v>890.1753800621492</v>
      </c>
      <c r="AF78" s="120">
        <v>650.76194583182541</v>
      </c>
      <c r="AG78" s="120">
        <v>167.05619357698501</v>
      </c>
      <c r="AH78" s="120">
        <v>24.0590496849658</v>
      </c>
      <c r="AI78" s="120">
        <v>36.737112758944839</v>
      </c>
      <c r="AJ78" s="120">
        <v>37.283692232375863</v>
      </c>
      <c r="AK78" s="120">
        <v>435.1582718086097</v>
      </c>
      <c r="AL78" s="120">
        <v>74.993401425337638</v>
      </c>
      <c r="AM78" s="100">
        <v>347.1908130139293</v>
      </c>
      <c r="AN78" s="100">
        <v>40293.439579877355</v>
      </c>
      <c r="AO78" s="100">
        <v>209.7290414661656</v>
      </c>
      <c r="AP78" s="100">
        <v>6791.1206535620859</v>
      </c>
      <c r="AQ78" s="120">
        <v>385.57507622780702</v>
      </c>
      <c r="AR78" s="120">
        <v>3804.7872239463195</v>
      </c>
      <c r="AS78" s="120">
        <v>191.23345306608721</v>
      </c>
      <c r="AT78" s="120">
        <v>142.75726130271678</v>
      </c>
      <c r="AU78" s="120">
        <v>2266.767639019155</v>
      </c>
      <c r="AV78" s="100">
        <v>8072.9716162828099</v>
      </c>
      <c r="AW78" s="100">
        <v>19448.401770563105</v>
      </c>
      <c r="AX78" s="120">
        <v>7352.7242452817027</v>
      </c>
      <c r="AY78" s="120">
        <v>3176.8279437696001</v>
      </c>
      <c r="AZ78" s="120">
        <v>4075.4735008028601</v>
      </c>
      <c r="BA78" s="120">
        <v>163.08422091302521</v>
      </c>
      <c r="BB78" s="120">
        <v>158.4491958873738</v>
      </c>
      <c r="BC78" s="120">
        <v>430.84707979606497</v>
      </c>
      <c r="BD78" s="120">
        <v>3303.2229549721019</v>
      </c>
      <c r="BE78" s="120">
        <v>787.77262914037522</v>
      </c>
      <c r="BF78" s="100">
        <v>5771.2164980031885</v>
      </c>
    </row>
    <row r="79" spans="1:58" x14ac:dyDescent="0.25">
      <c r="A79" s="37" t="s">
        <v>206</v>
      </c>
      <c r="B79" s="59">
        <v>6230.2868824054985</v>
      </c>
      <c r="C79" s="74">
        <v>70.962223215381002</v>
      </c>
      <c r="D79" s="74">
        <v>1094.7889523395907</v>
      </c>
      <c r="E79" s="60">
        <v>51.768685036488897</v>
      </c>
      <c r="F79" s="61">
        <v>356.24929922928209</v>
      </c>
      <c r="G79" s="61">
        <v>88.809330876841372</v>
      </c>
      <c r="H79" s="61">
        <v>173.55709159436799</v>
      </c>
      <c r="I79" s="62">
        <v>424.40454560261037</v>
      </c>
      <c r="J79" s="74">
        <v>2286.7850161695001</v>
      </c>
      <c r="K79" s="74">
        <v>2293.946087647023</v>
      </c>
      <c r="L79" s="60">
        <v>802.92802150918442</v>
      </c>
      <c r="M79" s="61">
        <v>690.98576423923305</v>
      </c>
      <c r="N79" s="61">
        <v>149.798863320583</v>
      </c>
      <c r="O79" s="61">
        <v>27.961975867981621</v>
      </c>
      <c r="P79" s="61">
        <v>25.647881313389998</v>
      </c>
      <c r="Q79" s="61">
        <v>46.018092996414502</v>
      </c>
      <c r="R79" s="61">
        <v>457.94996962276889</v>
      </c>
      <c r="S79" s="63">
        <v>92.655518777467691</v>
      </c>
      <c r="T79" s="162">
        <v>483.80460303400355</v>
      </c>
      <c r="U79" s="52">
        <v>6217.714341338472</v>
      </c>
      <c r="V79" s="52">
        <v>49.712208529292468</v>
      </c>
      <c r="W79" s="52">
        <v>1081.5999475068597</v>
      </c>
      <c r="X79" s="121">
        <v>51.77186111731924</v>
      </c>
      <c r="Y79" s="121">
        <v>397.06360022886685</v>
      </c>
      <c r="Z79" s="121">
        <v>82.698352630609918</v>
      </c>
      <c r="AA79" s="121">
        <v>159.88403935145502</v>
      </c>
      <c r="AB79" s="121">
        <v>390.18209417860868</v>
      </c>
      <c r="AC79" s="52">
        <v>2206.3818619059634</v>
      </c>
      <c r="AD79" s="52">
        <v>2344.8904662020855</v>
      </c>
      <c r="AE79" s="121">
        <v>840.19081497170066</v>
      </c>
      <c r="AF79" s="121">
        <v>674.7764369806556</v>
      </c>
      <c r="AG79" s="121">
        <v>152.30005154017866</v>
      </c>
      <c r="AH79" s="121">
        <v>27.847886893380661</v>
      </c>
      <c r="AI79" s="121">
        <v>28.890829121174534</v>
      </c>
      <c r="AJ79" s="121">
        <v>48.094542659916975</v>
      </c>
      <c r="AK79" s="121">
        <v>469.34991468742936</v>
      </c>
      <c r="AL79" s="121">
        <v>103.43998934764947</v>
      </c>
      <c r="AM79" s="52">
        <v>535.12985719427115</v>
      </c>
      <c r="AN79" s="53">
        <v>46169.443525086164</v>
      </c>
      <c r="AO79" s="53">
        <v>348.78560972087502</v>
      </c>
      <c r="AP79" s="53">
        <v>7317.2568910961927</v>
      </c>
      <c r="AQ79" s="122">
        <v>363.753416800504</v>
      </c>
      <c r="AR79" s="122">
        <v>4240.660374436653</v>
      </c>
      <c r="AS79" s="122">
        <v>224.22710143542898</v>
      </c>
      <c r="AT79" s="122">
        <v>176.94499783428071</v>
      </c>
      <c r="AU79" s="122">
        <v>2311.6710005893265</v>
      </c>
      <c r="AV79" s="53">
        <v>9721.1242233475696</v>
      </c>
      <c r="AW79" s="53">
        <v>21022.812956213489</v>
      </c>
      <c r="AX79" s="122">
        <v>7644.1321600878246</v>
      </c>
      <c r="AY79" s="122">
        <v>3472.6344245647797</v>
      </c>
      <c r="AZ79" s="122">
        <v>3858.0148930957303</v>
      </c>
      <c r="BA79" s="122">
        <v>139.68845236834665</v>
      </c>
      <c r="BB79" s="122">
        <v>79.679027131603505</v>
      </c>
      <c r="BC79" s="122">
        <v>769.44622388872506</v>
      </c>
      <c r="BD79" s="122">
        <v>3736.3762757077193</v>
      </c>
      <c r="BE79" s="122">
        <v>1322.8414993687634</v>
      </c>
      <c r="BF79" s="53">
        <v>7759.4638447080351</v>
      </c>
    </row>
    <row r="80" spans="1:58" x14ac:dyDescent="0.25">
      <c r="A80" s="37" t="s">
        <v>207</v>
      </c>
      <c r="B80" s="59">
        <v>6381.7515503695313</v>
      </c>
      <c r="C80" s="74">
        <v>47.514693425013398</v>
      </c>
      <c r="D80" s="74">
        <v>1140.9667871924396</v>
      </c>
      <c r="E80" s="60">
        <v>64.805874481166299</v>
      </c>
      <c r="F80" s="61">
        <v>419.24812749385183</v>
      </c>
      <c r="G80" s="61">
        <v>47.348654325627272</v>
      </c>
      <c r="H80" s="61">
        <v>166.325087468878</v>
      </c>
      <c r="I80" s="62">
        <v>443.23904342291627</v>
      </c>
      <c r="J80" s="74">
        <v>2277.03491452752</v>
      </c>
      <c r="K80" s="74">
        <v>2534.4708393558276</v>
      </c>
      <c r="L80" s="60">
        <v>889.40301930584769</v>
      </c>
      <c r="M80" s="61">
        <v>707.45779800698904</v>
      </c>
      <c r="N80" s="61">
        <v>224.72477969409201</v>
      </c>
      <c r="O80" s="61">
        <v>27.976339597299742</v>
      </c>
      <c r="P80" s="61">
        <v>34.299758821346998</v>
      </c>
      <c r="Q80" s="61">
        <v>49.6120795488727</v>
      </c>
      <c r="R80" s="61">
        <v>514.94660959027794</v>
      </c>
      <c r="S80" s="63">
        <v>86.050454791101203</v>
      </c>
      <c r="T80" s="162">
        <v>381.76431586873071</v>
      </c>
      <c r="U80" s="52">
        <v>6385.3036644025633</v>
      </c>
      <c r="V80" s="52">
        <v>44.489841688088461</v>
      </c>
      <c r="W80" s="52">
        <v>1142.2766647610026</v>
      </c>
      <c r="X80" s="121">
        <v>58.097309207541834</v>
      </c>
      <c r="Y80" s="121">
        <v>413.68458747506907</v>
      </c>
      <c r="Z80" s="121">
        <v>63.515945688414341</v>
      </c>
      <c r="AA80" s="121">
        <v>177.14813020874601</v>
      </c>
      <c r="AB80" s="121">
        <v>429.8306921812312</v>
      </c>
      <c r="AC80" s="52">
        <v>2278.5207049780133</v>
      </c>
      <c r="AD80" s="52">
        <v>2487.1437657712122</v>
      </c>
      <c r="AE80" s="121">
        <v>836.38956193589445</v>
      </c>
      <c r="AF80" s="121">
        <v>709.90264705159188</v>
      </c>
      <c r="AG80" s="121">
        <v>199.84567696396797</v>
      </c>
      <c r="AH80" s="121">
        <v>29.414926669669612</v>
      </c>
      <c r="AI80" s="121">
        <v>32.301869093070671</v>
      </c>
      <c r="AJ80" s="121">
        <v>58.762621543987869</v>
      </c>
      <c r="AK80" s="121">
        <v>526.72442817716774</v>
      </c>
      <c r="AL80" s="121">
        <v>93.802034335862004</v>
      </c>
      <c r="AM80" s="52">
        <v>432.87268720424726</v>
      </c>
      <c r="AN80" s="53">
        <v>46439.545304890809</v>
      </c>
      <c r="AO80" s="53">
        <v>311.94466346083999</v>
      </c>
      <c r="AP80" s="53">
        <v>7686.6079673325075</v>
      </c>
      <c r="AQ80" s="122">
        <v>470.47823871940898</v>
      </c>
      <c r="AR80" s="122">
        <v>4357.8781734565619</v>
      </c>
      <c r="AS80" s="122">
        <v>196.26006850248842</v>
      </c>
      <c r="AT80" s="122">
        <v>138.20133401410791</v>
      </c>
      <c r="AU80" s="122">
        <v>2523.7901526399401</v>
      </c>
      <c r="AV80" s="53">
        <v>10247.482618952719</v>
      </c>
      <c r="AW80" s="53">
        <v>21933.619238255789</v>
      </c>
      <c r="AX80" s="122">
        <v>7829.159925701013</v>
      </c>
      <c r="AY80" s="122">
        <v>3914.1191967409</v>
      </c>
      <c r="AZ80" s="122">
        <v>4091.7304997944302</v>
      </c>
      <c r="BA80" s="122">
        <v>142.29413986764933</v>
      </c>
      <c r="BB80" s="122">
        <v>97.038018018742491</v>
      </c>
      <c r="BC80" s="122">
        <v>501.33989792829999</v>
      </c>
      <c r="BD80" s="122">
        <v>4150.1495843613429</v>
      </c>
      <c r="BE80" s="122">
        <v>1207.7879758434105</v>
      </c>
      <c r="BF80" s="53">
        <v>6259.8908168889502</v>
      </c>
    </row>
    <row r="81" spans="1:58" x14ac:dyDescent="0.25">
      <c r="A81" s="37" t="s">
        <v>208</v>
      </c>
      <c r="B81" s="59">
        <v>6720.51591966655</v>
      </c>
      <c r="C81" s="74">
        <v>42.266044696717302</v>
      </c>
      <c r="D81" s="74">
        <v>1249.6901746093874</v>
      </c>
      <c r="E81" s="60">
        <v>56.883034211832701</v>
      </c>
      <c r="F81" s="61">
        <v>462.2188463577865</v>
      </c>
      <c r="G81" s="61">
        <v>82.981888958977905</v>
      </c>
      <c r="H81" s="61">
        <v>170.646887421602</v>
      </c>
      <c r="I81" s="62">
        <v>476.95951765918835</v>
      </c>
      <c r="J81" s="74">
        <v>2493.4674761660799</v>
      </c>
      <c r="K81" s="74">
        <v>2498.0309434634828</v>
      </c>
      <c r="L81" s="60">
        <v>910.31387074798147</v>
      </c>
      <c r="M81" s="61">
        <v>615.89764655910005</v>
      </c>
      <c r="N81" s="61">
        <v>195.64796085388701</v>
      </c>
      <c r="O81" s="61">
        <v>42.225904038489439</v>
      </c>
      <c r="P81" s="61">
        <v>33.896941315301099</v>
      </c>
      <c r="Q81" s="61">
        <v>49.571220938259202</v>
      </c>
      <c r="R81" s="61">
        <v>528.71009923267673</v>
      </c>
      <c r="S81" s="63">
        <v>121.7672997777878</v>
      </c>
      <c r="T81" s="162">
        <v>437.06128073088246</v>
      </c>
      <c r="U81" s="52">
        <v>6828.3270078898859</v>
      </c>
      <c r="V81" s="52">
        <v>48.925158749287995</v>
      </c>
      <c r="W81" s="52">
        <v>1236.8837061945856</v>
      </c>
      <c r="X81" s="121">
        <v>61.508629688669906</v>
      </c>
      <c r="Y81" s="121">
        <v>473.56201082243325</v>
      </c>
      <c r="Z81" s="121">
        <v>56.209274273270474</v>
      </c>
      <c r="AA81" s="121">
        <v>171.54722836207202</v>
      </c>
      <c r="AB81" s="121">
        <v>474.05656304814005</v>
      </c>
      <c r="AC81" s="52">
        <v>2360.1643127371603</v>
      </c>
      <c r="AD81" s="52">
        <v>2678.0130017905381</v>
      </c>
      <c r="AE81" s="121">
        <v>1040.084318551638</v>
      </c>
      <c r="AF81" s="121">
        <v>653.71705752849527</v>
      </c>
      <c r="AG81" s="121">
        <v>223.56716834247234</v>
      </c>
      <c r="AH81" s="121">
        <v>38.01378460033137</v>
      </c>
      <c r="AI81" s="121">
        <v>33.428264679827265</v>
      </c>
      <c r="AJ81" s="121">
        <v>54.162965425679339</v>
      </c>
      <c r="AK81" s="121">
        <v>519.94545268323282</v>
      </c>
      <c r="AL81" s="121">
        <v>115.09398997886198</v>
      </c>
      <c r="AM81" s="52">
        <v>504.34082841831378</v>
      </c>
      <c r="AN81" s="53">
        <v>49704.390314016957</v>
      </c>
      <c r="AO81" s="53">
        <v>375.63795808215889</v>
      </c>
      <c r="AP81" s="53">
        <v>8240.9732680802226</v>
      </c>
      <c r="AQ81" s="122">
        <v>465.01710109553994</v>
      </c>
      <c r="AR81" s="122">
        <v>4835.4293977600546</v>
      </c>
      <c r="AS81" s="122">
        <v>236.06653312152503</v>
      </c>
      <c r="AT81" s="122">
        <v>141.42820400630751</v>
      </c>
      <c r="AU81" s="122">
        <v>2563.0320320967949</v>
      </c>
      <c r="AV81" s="53">
        <v>9972.463400154531</v>
      </c>
      <c r="AW81" s="53">
        <v>23705.705100394938</v>
      </c>
      <c r="AX81" s="122">
        <v>8911.6300908584944</v>
      </c>
      <c r="AY81" s="122">
        <v>3643.4811108471299</v>
      </c>
      <c r="AZ81" s="122">
        <v>4588.62591789209</v>
      </c>
      <c r="BA81" s="122">
        <v>186.90726405129283</v>
      </c>
      <c r="BB81" s="122">
        <v>89.086530708913898</v>
      </c>
      <c r="BC81" s="122">
        <v>518.81278087143096</v>
      </c>
      <c r="BD81" s="122">
        <v>4005.8218616137819</v>
      </c>
      <c r="BE81" s="122">
        <v>1761.3395435518021</v>
      </c>
      <c r="BF81" s="53">
        <v>7409.6105873051056</v>
      </c>
    </row>
    <row r="82" spans="1:58" s="106" customFormat="1" x14ac:dyDescent="0.25">
      <c r="A82" s="98" t="s">
        <v>209</v>
      </c>
      <c r="B82" s="99">
        <v>6728.3029405257112</v>
      </c>
      <c r="C82" s="100">
        <v>57.661825989784198</v>
      </c>
      <c r="D82" s="100">
        <v>1319.9998708038838</v>
      </c>
      <c r="E82" s="101">
        <v>54.092334473403703</v>
      </c>
      <c r="F82" s="102">
        <v>452.93388177268798</v>
      </c>
      <c r="G82" s="102">
        <v>118.92025402015116</v>
      </c>
      <c r="H82" s="102">
        <v>176.85851260755501</v>
      </c>
      <c r="I82" s="103">
        <v>517.19488793008611</v>
      </c>
      <c r="J82" s="100">
        <v>2463.6281921806999</v>
      </c>
      <c r="K82" s="100">
        <v>2318.8401490108381</v>
      </c>
      <c r="L82" s="101">
        <v>786.04321923797306</v>
      </c>
      <c r="M82" s="102">
        <v>647.70701471932</v>
      </c>
      <c r="N82" s="102">
        <v>180.91949740762101</v>
      </c>
      <c r="O82" s="102">
        <v>39.72631816670777</v>
      </c>
      <c r="P82" s="102">
        <v>32.468625424713103</v>
      </c>
      <c r="Q82" s="102">
        <v>37.704179961081401</v>
      </c>
      <c r="R82" s="102">
        <v>486.35022162182622</v>
      </c>
      <c r="S82" s="104">
        <v>107.92107247159581</v>
      </c>
      <c r="T82" s="163">
        <v>568.17290254050499</v>
      </c>
      <c r="U82" s="100">
        <v>6810.3098667133681</v>
      </c>
      <c r="V82" s="100">
        <v>58.353534268836199</v>
      </c>
      <c r="W82" s="100">
        <v>1285.7058508578295</v>
      </c>
      <c r="X82" s="120">
        <v>55.493821579186736</v>
      </c>
      <c r="Y82" s="120">
        <v>471.223338662988</v>
      </c>
      <c r="Z82" s="120">
        <v>94.782630316168579</v>
      </c>
      <c r="AA82" s="120">
        <v>172.10130464751001</v>
      </c>
      <c r="AB82" s="120">
        <v>492.10475565197629</v>
      </c>
      <c r="AC82" s="100">
        <v>2361.7423030074201</v>
      </c>
      <c r="AD82" s="100">
        <v>2539.2716055480305</v>
      </c>
      <c r="AE82" s="120">
        <v>867.92145307691987</v>
      </c>
      <c r="AF82" s="120">
        <v>667.46572222763371</v>
      </c>
      <c r="AG82" s="120">
        <v>237.53396848928764</v>
      </c>
      <c r="AH82" s="120">
        <v>39.627018388436241</v>
      </c>
      <c r="AI82" s="120">
        <v>32.362468282220597</v>
      </c>
      <c r="AJ82" s="120">
        <v>70.03687238288127</v>
      </c>
      <c r="AK82" s="120">
        <v>502.10864033486649</v>
      </c>
      <c r="AL82" s="120">
        <v>122.21546236578494</v>
      </c>
      <c r="AM82" s="100">
        <v>565.23657303125253</v>
      </c>
      <c r="AN82" s="100">
        <v>51637.401659096082</v>
      </c>
      <c r="AO82" s="100">
        <v>557.55274534103205</v>
      </c>
      <c r="AP82" s="100">
        <v>8536.136964006806</v>
      </c>
      <c r="AQ82" s="120">
        <v>451.709928901149</v>
      </c>
      <c r="AR82" s="120">
        <v>4718.6428844825105</v>
      </c>
      <c r="AS82" s="120">
        <v>356.82999853259582</v>
      </c>
      <c r="AT82" s="120">
        <v>164.25310706727291</v>
      </c>
      <c r="AU82" s="120">
        <v>2844.7010450232774</v>
      </c>
      <c r="AV82" s="100">
        <v>10141.352401302771</v>
      </c>
      <c r="AW82" s="100">
        <v>23857.923587100791</v>
      </c>
      <c r="AX82" s="120">
        <v>8094.4906044390736</v>
      </c>
      <c r="AY82" s="120">
        <v>3474.1061997694596</v>
      </c>
      <c r="AZ82" s="120">
        <v>5830.0868206983496</v>
      </c>
      <c r="BA82" s="120">
        <v>118.24346784697683</v>
      </c>
      <c r="BB82" s="120">
        <v>115.78686030229021</v>
      </c>
      <c r="BC82" s="120">
        <v>518.31032946439404</v>
      </c>
      <c r="BD82" s="120">
        <v>4339.7044220130465</v>
      </c>
      <c r="BE82" s="120">
        <v>1367.1948825672011</v>
      </c>
      <c r="BF82" s="100">
        <v>8544.4359613446832</v>
      </c>
    </row>
    <row r="83" spans="1:58" x14ac:dyDescent="0.25">
      <c r="A83" s="37" t="s">
        <v>210</v>
      </c>
      <c r="B83" s="59">
        <v>6775.8242095094447</v>
      </c>
      <c r="C83" s="74">
        <v>55.419961798548698</v>
      </c>
      <c r="D83" s="74">
        <v>1248.739740652401</v>
      </c>
      <c r="E83" s="60">
        <v>58.0660987191633</v>
      </c>
      <c r="F83" s="61">
        <v>414.08099947261769</v>
      </c>
      <c r="G83" s="61">
        <v>94.785440176562787</v>
      </c>
      <c r="H83" s="61">
        <v>166.291396753664</v>
      </c>
      <c r="I83" s="62">
        <v>515.51580553039332</v>
      </c>
      <c r="J83" s="74">
        <v>2409.3985914443501</v>
      </c>
      <c r="K83" s="74">
        <v>2520.4032493568793</v>
      </c>
      <c r="L83" s="60">
        <v>775.36279951608708</v>
      </c>
      <c r="M83" s="61">
        <v>719.26050448189801</v>
      </c>
      <c r="N83" s="61">
        <v>192.466159347493</v>
      </c>
      <c r="O83" s="61">
        <v>49.732006505768716</v>
      </c>
      <c r="P83" s="61">
        <v>38.8531300826319</v>
      </c>
      <c r="Q83" s="61">
        <v>40.419916543085201</v>
      </c>
      <c r="R83" s="61">
        <v>621.92006316035577</v>
      </c>
      <c r="S83" s="63">
        <v>82.388669719559402</v>
      </c>
      <c r="T83" s="162">
        <v>541.86266625726512</v>
      </c>
      <c r="U83" s="52">
        <v>6837.9655582175474</v>
      </c>
      <c r="V83" s="52">
        <v>57.11867689899217</v>
      </c>
      <c r="W83" s="52">
        <v>1295.9644898080078</v>
      </c>
      <c r="X83" s="121">
        <v>62.956378259988803</v>
      </c>
      <c r="Y83" s="121">
        <v>469.4066211332086</v>
      </c>
      <c r="Z83" s="121">
        <v>89.42373878002563</v>
      </c>
      <c r="AA83" s="121">
        <v>170.06338703038733</v>
      </c>
      <c r="AB83" s="121">
        <v>504.11436460439728</v>
      </c>
      <c r="AC83" s="52">
        <v>2316.4595109920033</v>
      </c>
      <c r="AD83" s="52">
        <v>2560.5690990429298</v>
      </c>
      <c r="AE83" s="121">
        <v>816.92085697879622</v>
      </c>
      <c r="AF83" s="121">
        <v>718.82009643596029</v>
      </c>
      <c r="AG83" s="121">
        <v>240.10756629988566</v>
      </c>
      <c r="AH83" s="121">
        <v>47.189794205414891</v>
      </c>
      <c r="AI83" s="121">
        <v>39.387711209612597</v>
      </c>
      <c r="AJ83" s="121">
        <v>42.213920628860429</v>
      </c>
      <c r="AK83" s="121">
        <v>563.99096007314427</v>
      </c>
      <c r="AL83" s="121">
        <v>91.938193211255566</v>
      </c>
      <c r="AM83" s="52">
        <v>607.85378147561335</v>
      </c>
      <c r="AN83" s="53">
        <v>51155.107866853315</v>
      </c>
      <c r="AO83" s="53">
        <v>495.70607646812101</v>
      </c>
      <c r="AP83" s="53">
        <v>8824.5937335656345</v>
      </c>
      <c r="AQ83" s="122">
        <v>441.43903228748599</v>
      </c>
      <c r="AR83" s="122">
        <v>4761.7157092077759</v>
      </c>
      <c r="AS83" s="122">
        <v>315.33640367258215</v>
      </c>
      <c r="AT83" s="122">
        <v>103.345876013501</v>
      </c>
      <c r="AU83" s="122">
        <v>3202.7567123842887</v>
      </c>
      <c r="AV83" s="53">
        <v>9750.4690540750998</v>
      </c>
      <c r="AW83" s="53">
        <v>22967.136079562777</v>
      </c>
      <c r="AX83" s="122">
        <v>7434.6534766624882</v>
      </c>
      <c r="AY83" s="122">
        <v>3460.0333410333897</v>
      </c>
      <c r="AZ83" s="122">
        <v>5853.6475404238099</v>
      </c>
      <c r="BA83" s="122">
        <v>128.67999968499032</v>
      </c>
      <c r="BB83" s="122">
        <v>196.07039603155681</v>
      </c>
      <c r="BC83" s="122">
        <v>305.20896979140912</v>
      </c>
      <c r="BD83" s="122">
        <v>4489.0252982631691</v>
      </c>
      <c r="BE83" s="122">
        <v>1099.8170576719649</v>
      </c>
      <c r="BF83" s="53">
        <v>9117.2029231816869</v>
      </c>
    </row>
    <row r="84" spans="1:58" x14ac:dyDescent="0.25">
      <c r="A84" s="37" t="s">
        <v>211</v>
      </c>
      <c r="B84" s="59">
        <v>6739.21408327483</v>
      </c>
      <c r="C84" s="74">
        <v>42.570731390574302</v>
      </c>
      <c r="D84" s="74">
        <v>1177.238744253767</v>
      </c>
      <c r="E84" s="60">
        <v>53.070433682141399</v>
      </c>
      <c r="F84" s="61">
        <v>422.84517151961063</v>
      </c>
      <c r="G84" s="61">
        <v>87.219697207484927</v>
      </c>
      <c r="H84" s="61">
        <v>140.12936182965899</v>
      </c>
      <c r="I84" s="62">
        <v>473.97408001487122</v>
      </c>
      <c r="J84" s="74">
        <v>2417.1327596022402</v>
      </c>
      <c r="K84" s="74">
        <v>2427.996195884708</v>
      </c>
      <c r="L84" s="60">
        <v>700.67797803822782</v>
      </c>
      <c r="M84" s="61">
        <v>726.45452206930497</v>
      </c>
      <c r="N84" s="61">
        <v>198.517478966201</v>
      </c>
      <c r="O84" s="61">
        <v>46.900439469518453</v>
      </c>
      <c r="P84" s="61">
        <v>52.429353065518598</v>
      </c>
      <c r="Q84" s="61">
        <v>42.022727354954299</v>
      </c>
      <c r="R84" s="61">
        <v>566.26905024764824</v>
      </c>
      <c r="S84" s="63">
        <v>94.724646673334604</v>
      </c>
      <c r="T84" s="162">
        <v>674.2756521435399</v>
      </c>
      <c r="U84" s="52">
        <v>6970.5419445413208</v>
      </c>
      <c r="V84" s="52">
        <v>48.1016241301215</v>
      </c>
      <c r="W84" s="52">
        <v>1278.8034566239269</v>
      </c>
      <c r="X84" s="121">
        <v>59.709672576439637</v>
      </c>
      <c r="Y84" s="121">
        <v>470.72548524091127</v>
      </c>
      <c r="Z84" s="121">
        <v>94.281872881674133</v>
      </c>
      <c r="AA84" s="121">
        <v>157.50310095110197</v>
      </c>
      <c r="AB84" s="121">
        <v>496.58332497379973</v>
      </c>
      <c r="AC84" s="52">
        <v>2383.0114599288631</v>
      </c>
      <c r="AD84" s="52">
        <v>2593.173290172404</v>
      </c>
      <c r="AE84" s="121">
        <v>763.38068552917673</v>
      </c>
      <c r="AF84" s="121">
        <v>738.6167319427617</v>
      </c>
      <c r="AG84" s="121">
        <v>226.98775496696234</v>
      </c>
      <c r="AH84" s="121">
        <v>48.99308634229353</v>
      </c>
      <c r="AI84" s="121">
        <v>46.967233087923404</v>
      </c>
      <c r="AJ84" s="121">
        <v>48.352998202729765</v>
      </c>
      <c r="AK84" s="121">
        <v>592.02341502622573</v>
      </c>
      <c r="AL84" s="121">
        <v>127.85138507433088</v>
      </c>
      <c r="AM84" s="52">
        <v>667.4521136860061</v>
      </c>
      <c r="AN84" s="53">
        <v>52838.229835985992</v>
      </c>
      <c r="AO84" s="53">
        <v>455.51260887961803</v>
      </c>
      <c r="AP84" s="53">
        <v>8857.8578672214535</v>
      </c>
      <c r="AQ84" s="122">
        <v>406.18455218037604</v>
      </c>
      <c r="AR84" s="122">
        <v>4759.5654256406688</v>
      </c>
      <c r="AS84" s="122">
        <v>293.53693671887129</v>
      </c>
      <c r="AT84" s="122">
        <v>118.8560795069577</v>
      </c>
      <c r="AU84" s="122">
        <v>3279.7148731745792</v>
      </c>
      <c r="AV84" s="53">
        <v>10672.386069323911</v>
      </c>
      <c r="AW84" s="53">
        <v>22743.766109298751</v>
      </c>
      <c r="AX84" s="122">
        <v>7060.9795830383609</v>
      </c>
      <c r="AY84" s="122">
        <v>3544.0826486862297</v>
      </c>
      <c r="AZ84" s="122">
        <v>5469.17167012143</v>
      </c>
      <c r="BA84" s="122">
        <v>174.19485377976031</v>
      </c>
      <c r="BB84" s="122">
        <v>192.2725263611548</v>
      </c>
      <c r="BC84" s="122">
        <v>436.64668626618203</v>
      </c>
      <c r="BD84" s="122">
        <v>4233.3502209426679</v>
      </c>
      <c r="BE84" s="122">
        <v>1633.0679201029659</v>
      </c>
      <c r="BF84" s="53">
        <v>10108.70718126226</v>
      </c>
    </row>
    <row r="85" spans="1:58" x14ac:dyDescent="0.25">
      <c r="A85" s="37" t="s">
        <v>212</v>
      </c>
      <c r="B85" s="59">
        <v>6598.9801524832401</v>
      </c>
      <c r="C85" s="74">
        <v>56.573746589799597</v>
      </c>
      <c r="D85" s="74">
        <v>1126.7794520692678</v>
      </c>
      <c r="E85" s="60">
        <v>54.495778544135597</v>
      </c>
      <c r="F85" s="61">
        <v>421.4416742797697</v>
      </c>
      <c r="G85" s="61">
        <v>73.195607088579493</v>
      </c>
      <c r="H85" s="61">
        <v>137.883891997549</v>
      </c>
      <c r="I85" s="62">
        <v>439.76250015923409</v>
      </c>
      <c r="J85" s="74">
        <v>2465.8325621580002</v>
      </c>
      <c r="K85" s="74">
        <v>2412.6939848663733</v>
      </c>
      <c r="L85" s="60">
        <v>744.92483825808245</v>
      </c>
      <c r="M85" s="61">
        <v>741.61395346404095</v>
      </c>
      <c r="N85" s="61">
        <v>126.641338864373</v>
      </c>
      <c r="O85" s="61">
        <v>47.968058201964119</v>
      </c>
      <c r="P85" s="61">
        <v>29.907210376933101</v>
      </c>
      <c r="Q85" s="61">
        <v>30.6951845470862</v>
      </c>
      <c r="R85" s="61">
        <v>614.63146992027418</v>
      </c>
      <c r="S85" s="63">
        <v>76.311931233619504</v>
      </c>
      <c r="T85" s="162">
        <v>537.10040679979954</v>
      </c>
      <c r="U85" s="52">
        <v>6750.5700610504964</v>
      </c>
      <c r="V85" s="52">
        <v>43.715542671618131</v>
      </c>
      <c r="W85" s="52">
        <v>1144.5399390785078</v>
      </c>
      <c r="X85" s="121">
        <v>54.823023905319396</v>
      </c>
      <c r="Y85" s="121">
        <v>426.82251690181147</v>
      </c>
      <c r="Z85" s="121">
        <v>80.009165152985716</v>
      </c>
      <c r="AA85" s="121">
        <v>140.14400137623767</v>
      </c>
      <c r="AB85" s="121">
        <v>442.74123174215373</v>
      </c>
      <c r="AC85" s="52">
        <v>2389.0357309387105</v>
      </c>
      <c r="AD85" s="52">
        <v>2504.7467611241573</v>
      </c>
      <c r="AE85" s="121">
        <v>750.19131599038212</v>
      </c>
      <c r="AF85" s="121">
        <v>747.41915466628507</v>
      </c>
      <c r="AG85" s="121">
        <v>209.23424510860434</v>
      </c>
      <c r="AH85" s="121">
        <v>50.255846393178778</v>
      </c>
      <c r="AI85" s="121">
        <v>38.7142224842869</v>
      </c>
      <c r="AJ85" s="121">
        <v>40.45743316808867</v>
      </c>
      <c r="AK85" s="121">
        <v>575.67557172909585</v>
      </c>
      <c r="AL85" s="121">
        <v>92.798971584235701</v>
      </c>
      <c r="AM85" s="52">
        <v>668.5320872375022</v>
      </c>
      <c r="AN85" s="53">
        <v>50253.8073589626</v>
      </c>
      <c r="AO85" s="53">
        <v>375.314183160759</v>
      </c>
      <c r="AP85" s="53">
        <v>8492.0229625303582</v>
      </c>
      <c r="AQ85" s="122">
        <v>377.72264892073304</v>
      </c>
      <c r="AR85" s="122">
        <v>4468.7212293253006</v>
      </c>
      <c r="AS85" s="122">
        <v>276.62858422993372</v>
      </c>
      <c r="AT85" s="122">
        <v>128.19798211520362</v>
      </c>
      <c r="AU85" s="122">
        <v>3240.7525179391873</v>
      </c>
      <c r="AV85" s="53">
        <v>10258.261295623161</v>
      </c>
      <c r="AW85" s="53">
        <v>21102.720325412698</v>
      </c>
      <c r="AX85" s="122">
        <v>6616.8015965905888</v>
      </c>
      <c r="AY85" s="122">
        <v>3714.9547013525903</v>
      </c>
      <c r="AZ85" s="122">
        <v>5101.71943510659</v>
      </c>
      <c r="BA85" s="122">
        <v>129.80503068668219</v>
      </c>
      <c r="BB85" s="122">
        <v>193.2517381912335</v>
      </c>
      <c r="BC85" s="122">
        <v>272.08332403819782</v>
      </c>
      <c r="BD85" s="122">
        <v>3485.718715370223</v>
      </c>
      <c r="BE85" s="122">
        <v>1588.3857840765911</v>
      </c>
      <c r="BF85" s="53">
        <v>10025.488592235633</v>
      </c>
    </row>
    <row r="86" spans="1:58" s="106" customFormat="1" x14ac:dyDescent="0.25">
      <c r="A86" s="98" t="s">
        <v>213</v>
      </c>
      <c r="B86" s="99">
        <v>6668.6326179554235</v>
      </c>
      <c r="C86" s="100">
        <v>48.296159569695</v>
      </c>
      <c r="D86" s="100">
        <v>1173.9461754624863</v>
      </c>
      <c r="E86" s="101">
        <v>44.499225422684901</v>
      </c>
      <c r="F86" s="102">
        <v>494.9400244059471</v>
      </c>
      <c r="G86" s="102">
        <v>59.158451152148729</v>
      </c>
      <c r="H86" s="102">
        <v>109.84889974533</v>
      </c>
      <c r="I86" s="103">
        <v>465.49957473637573</v>
      </c>
      <c r="J86" s="100">
        <v>2360.0842978976102</v>
      </c>
      <c r="K86" s="100">
        <v>2418.5939707679113</v>
      </c>
      <c r="L86" s="101">
        <v>713.05417452112613</v>
      </c>
      <c r="M86" s="102">
        <v>682.78851933935005</v>
      </c>
      <c r="N86" s="102">
        <v>158.53389866843401</v>
      </c>
      <c r="O86" s="102">
        <v>51.467666314245776</v>
      </c>
      <c r="P86" s="102">
        <v>24.773615502006301</v>
      </c>
      <c r="Q86" s="102">
        <v>31.589039129327698</v>
      </c>
      <c r="R86" s="102">
        <v>673.04901911254888</v>
      </c>
      <c r="S86" s="104">
        <v>83.338038180872601</v>
      </c>
      <c r="T86" s="163">
        <v>667.71201425772063</v>
      </c>
      <c r="U86" s="100">
        <v>6928.5702960332974</v>
      </c>
      <c r="V86" s="100">
        <v>48.194875514274365</v>
      </c>
      <c r="W86" s="100">
        <v>1238.3473862209169</v>
      </c>
      <c r="X86" s="120">
        <v>51.396945578385932</v>
      </c>
      <c r="Y86" s="120">
        <v>529.38938604674365</v>
      </c>
      <c r="Z86" s="120">
        <v>66.077142558315458</v>
      </c>
      <c r="AA86" s="120">
        <v>124.46466972890532</v>
      </c>
      <c r="AB86" s="120">
        <v>467.01924230856656</v>
      </c>
      <c r="AC86" s="100">
        <v>2406.8721743660767</v>
      </c>
      <c r="AD86" s="100">
        <v>2529.3979319748591</v>
      </c>
      <c r="AE86" s="120">
        <v>771.45608634689813</v>
      </c>
      <c r="AF86" s="120">
        <v>701.553433707723</v>
      </c>
      <c r="AG86" s="120">
        <v>197.38259853504201</v>
      </c>
      <c r="AH86" s="120">
        <v>51.246870240159886</v>
      </c>
      <c r="AI86" s="120">
        <v>33.191658486018902</v>
      </c>
      <c r="AJ86" s="120">
        <v>33.584654205163069</v>
      </c>
      <c r="AK86" s="120">
        <v>652.86655230547558</v>
      </c>
      <c r="AL86" s="120">
        <v>88.116078148378264</v>
      </c>
      <c r="AM86" s="100">
        <v>705.75792795717109</v>
      </c>
      <c r="AN86" s="100">
        <v>50760.283552626061</v>
      </c>
      <c r="AO86" s="100">
        <v>378.11045348637901</v>
      </c>
      <c r="AP86" s="100">
        <v>8203.899478730933</v>
      </c>
      <c r="AQ86" s="120">
        <v>326.74555075942806</v>
      </c>
      <c r="AR86" s="120">
        <v>4666.0551812212934</v>
      </c>
      <c r="AS86" s="120">
        <v>225.82328005480917</v>
      </c>
      <c r="AT86" s="120">
        <v>105.03626037699431</v>
      </c>
      <c r="AU86" s="120">
        <v>2880.2392063184075</v>
      </c>
      <c r="AV86" s="100">
        <v>9819.8661428846699</v>
      </c>
      <c r="AW86" s="100">
        <v>22207.046492724527</v>
      </c>
      <c r="AX86" s="120">
        <v>6914.1822260636873</v>
      </c>
      <c r="AY86" s="120">
        <v>4001.5108218520299</v>
      </c>
      <c r="AZ86" s="120">
        <v>5313.6759522493503</v>
      </c>
      <c r="BA86" s="120">
        <v>138.2408760482794</v>
      </c>
      <c r="BB86" s="120">
        <v>244.4749246167886</v>
      </c>
      <c r="BC86" s="120">
        <v>194.38151503386888</v>
      </c>
      <c r="BD86" s="120">
        <v>4128.1230215147052</v>
      </c>
      <c r="BE86" s="120">
        <v>1272.4571553458168</v>
      </c>
      <c r="BF86" s="100">
        <v>10151.360984799545</v>
      </c>
    </row>
    <row r="87" spans="1:58" x14ac:dyDescent="0.25">
      <c r="A87" s="37" t="s">
        <v>214</v>
      </c>
      <c r="B87" s="59">
        <v>7027.6411316291369</v>
      </c>
      <c r="C87" s="74">
        <v>48.750011703479899</v>
      </c>
      <c r="D87" s="74">
        <v>8.6623359892865128</v>
      </c>
      <c r="E87" s="60">
        <v>51.247920503732402</v>
      </c>
      <c r="F87" s="61">
        <v>536.27784186504937</v>
      </c>
      <c r="G87" s="61">
        <v>61.998980855988826</v>
      </c>
      <c r="H87" s="61">
        <v>122.157061127069</v>
      </c>
      <c r="I87" s="62">
        <v>443.6728199154075</v>
      </c>
      <c r="J87" s="74">
        <v>2596.64204325227</v>
      </c>
      <c r="K87" s="74">
        <v>2504.7616101920644</v>
      </c>
      <c r="L87" s="60">
        <v>768.67077989760151</v>
      </c>
      <c r="M87" s="61">
        <v>715.14928635316403</v>
      </c>
      <c r="N87" s="61">
        <v>140.16257857373299</v>
      </c>
      <c r="O87" s="61">
        <v>55.048484552484858</v>
      </c>
      <c r="P87" s="61">
        <v>32.678959027623499</v>
      </c>
      <c r="Q87" s="61">
        <v>33.085032600732198</v>
      </c>
      <c r="R87" s="61">
        <v>674.01213606085332</v>
      </c>
      <c r="S87" s="63">
        <v>85.95435312587199</v>
      </c>
      <c r="T87" s="162">
        <v>662.13284221407525</v>
      </c>
      <c r="U87" s="52">
        <v>7020.7925533612024</v>
      </c>
      <c r="V87" s="52">
        <v>47.386946424004172</v>
      </c>
      <c r="W87" s="52">
        <v>1196.9091047546649</v>
      </c>
      <c r="X87" s="121">
        <v>46.538543740197866</v>
      </c>
      <c r="Y87" s="121">
        <v>541.70646424441179</v>
      </c>
      <c r="Z87" s="121">
        <v>64.349154858188811</v>
      </c>
      <c r="AA87" s="121">
        <v>117.82345894964499</v>
      </c>
      <c r="AB87" s="121">
        <v>426.49148296222137</v>
      </c>
      <c r="AC87" s="52">
        <v>2469.5187003534134</v>
      </c>
      <c r="AD87" s="52">
        <v>2585.1035537001308</v>
      </c>
      <c r="AE87" s="121">
        <v>786.02690769183334</v>
      </c>
      <c r="AF87" s="121">
        <v>728.90918195103131</v>
      </c>
      <c r="AG87" s="121">
        <v>187.8514182940493</v>
      </c>
      <c r="AH87" s="121">
        <v>50.638596221720498</v>
      </c>
      <c r="AI87" s="121">
        <v>26.218962818282133</v>
      </c>
      <c r="AJ87" s="121">
        <v>27.949671139933269</v>
      </c>
      <c r="AK87" s="121">
        <v>681.73914275356901</v>
      </c>
      <c r="AL87" s="121">
        <v>95.769672829711396</v>
      </c>
      <c r="AM87" s="52">
        <v>721.87424812898928</v>
      </c>
      <c r="AN87" s="53">
        <v>51987.456013946692</v>
      </c>
      <c r="AO87" s="53">
        <v>415.64125251064002</v>
      </c>
      <c r="AP87" s="53">
        <v>8397.8403412073985</v>
      </c>
      <c r="AQ87" s="122">
        <v>304.47875922585132</v>
      </c>
      <c r="AR87" s="122">
        <v>4948.8730286804212</v>
      </c>
      <c r="AS87" s="122">
        <v>234.53977261750032</v>
      </c>
      <c r="AT87" s="122">
        <v>137.93444009792842</v>
      </c>
      <c r="AU87" s="122">
        <v>2772.0143405856979</v>
      </c>
      <c r="AV87" s="53">
        <v>10441.980277316259</v>
      </c>
      <c r="AW87" s="53">
        <v>22729.48551167627</v>
      </c>
      <c r="AX87" s="122">
        <v>7196.3792658673983</v>
      </c>
      <c r="AY87" s="122">
        <v>4771.1165849831605</v>
      </c>
      <c r="AZ87" s="122">
        <v>4854.3590931040499</v>
      </c>
      <c r="BA87" s="122">
        <v>124.92870467404474</v>
      </c>
      <c r="BB87" s="122">
        <v>178.07779167228432</v>
      </c>
      <c r="BC87" s="122">
        <v>221.20069164950439</v>
      </c>
      <c r="BD87" s="122">
        <v>4078.3673302229199</v>
      </c>
      <c r="BE87" s="122">
        <v>1305.0560495029072</v>
      </c>
      <c r="BF87" s="53">
        <v>10002.508631236124</v>
      </c>
    </row>
    <row r="88" spans="1:58" x14ac:dyDescent="0.25">
      <c r="A88" s="37" t="s">
        <v>215</v>
      </c>
      <c r="B88" s="59">
        <v>6713.0603137909602</v>
      </c>
      <c r="C88" s="74">
        <v>29.426832190917398</v>
      </c>
      <c r="D88" s="74">
        <v>1112.1495809970411</v>
      </c>
      <c r="E88" s="60">
        <v>48.145292996235199</v>
      </c>
      <c r="F88" s="61">
        <v>470.09546888892874</v>
      </c>
      <c r="G88" s="61">
        <v>55.141049371560243</v>
      </c>
      <c r="H88" s="61">
        <v>117.519322645302</v>
      </c>
      <c r="I88" s="62">
        <v>421.24844709501491</v>
      </c>
      <c r="J88" s="74">
        <v>2391.1181020505301</v>
      </c>
      <c r="K88" s="74">
        <v>2515.3344204912046</v>
      </c>
      <c r="L88" s="60">
        <v>719.31979461691003</v>
      </c>
      <c r="M88" s="61">
        <v>774.32160562466197</v>
      </c>
      <c r="N88" s="61">
        <v>156.19441887943799</v>
      </c>
      <c r="O88" s="61">
        <v>48.792352051441782</v>
      </c>
      <c r="P88" s="61">
        <v>38.540262515341198</v>
      </c>
      <c r="Q88" s="61">
        <v>23.401964718072399</v>
      </c>
      <c r="R88" s="61">
        <v>666.84085510226646</v>
      </c>
      <c r="S88" s="63">
        <v>87.923166983072207</v>
      </c>
      <c r="T88" s="162">
        <v>665.03137806126699</v>
      </c>
      <c r="U88" s="52">
        <v>7102.1851457772291</v>
      </c>
      <c r="V88" s="52">
        <v>39.142734960539968</v>
      </c>
      <c r="W88" s="52">
        <v>1184.3478331593826</v>
      </c>
      <c r="X88" s="121">
        <v>51.751464578359766</v>
      </c>
      <c r="Y88" s="121">
        <v>490.59765365982776</v>
      </c>
      <c r="Z88" s="121">
        <v>59.92651032243355</v>
      </c>
      <c r="AA88" s="121">
        <v>124.56488329075866</v>
      </c>
      <c r="AB88" s="121">
        <v>457.50732130800287</v>
      </c>
      <c r="AC88" s="52">
        <v>2461.3133018574167</v>
      </c>
      <c r="AD88" s="52">
        <v>2657.5087248375048</v>
      </c>
      <c r="AE88" s="121">
        <v>770.53511479302654</v>
      </c>
      <c r="AF88" s="121">
        <v>757.69539800350674</v>
      </c>
      <c r="AG88" s="121">
        <v>191.02277585355765</v>
      </c>
      <c r="AH88" s="121">
        <v>48.265635889830683</v>
      </c>
      <c r="AI88" s="121">
        <v>34.306060472154705</v>
      </c>
      <c r="AJ88" s="121">
        <v>27.958003187440131</v>
      </c>
      <c r="AK88" s="121">
        <v>711.18532690676557</v>
      </c>
      <c r="AL88" s="121">
        <v>116.54040973122257</v>
      </c>
      <c r="AM88" s="52">
        <v>759.87255096238516</v>
      </c>
      <c r="AN88" s="53">
        <v>54046.426683040801</v>
      </c>
      <c r="AO88" s="53">
        <v>378.73337635468704</v>
      </c>
      <c r="AP88" s="53">
        <v>8544.5376799442129</v>
      </c>
      <c r="AQ88" s="122">
        <v>369.81632883102202</v>
      </c>
      <c r="AR88" s="122">
        <v>5150.7843621630545</v>
      </c>
      <c r="AS88" s="122">
        <v>188.94428096787905</v>
      </c>
      <c r="AT88" s="122">
        <v>129.50927119903841</v>
      </c>
      <c r="AU88" s="122">
        <v>2705.4834367832182</v>
      </c>
      <c r="AV88" s="53">
        <v>10645.04574875345</v>
      </c>
      <c r="AW88" s="53">
        <v>23786.644023141467</v>
      </c>
      <c r="AX88" s="122">
        <v>6790.1538478834336</v>
      </c>
      <c r="AY88" s="122">
        <v>4758.2374301699101</v>
      </c>
      <c r="AZ88" s="122">
        <v>5055.7485479463994</v>
      </c>
      <c r="BA88" s="122">
        <v>116.4118041755771</v>
      </c>
      <c r="BB88" s="122">
        <v>248.679722973694</v>
      </c>
      <c r="BC88" s="122">
        <v>319.96499967547874</v>
      </c>
      <c r="BD88" s="122">
        <v>4883.422408082175</v>
      </c>
      <c r="BE88" s="122">
        <v>1614.0252622347971</v>
      </c>
      <c r="BF88" s="53">
        <v>10691.465854846982</v>
      </c>
    </row>
    <row r="89" spans="1:58" x14ac:dyDescent="0.25">
      <c r="A89" s="37" t="s">
        <v>216</v>
      </c>
      <c r="B89" s="59">
        <v>6905.785545631813</v>
      </c>
      <c r="C89" s="74">
        <v>53.231642961745102</v>
      </c>
      <c r="D89" s="74">
        <v>1186.6402881651272</v>
      </c>
      <c r="E89" s="60">
        <v>48.4697854895796</v>
      </c>
      <c r="F89" s="61">
        <v>474.00012633888889</v>
      </c>
      <c r="G89" s="61">
        <v>79.652898139658021</v>
      </c>
      <c r="H89" s="61">
        <v>133.516998821887</v>
      </c>
      <c r="I89" s="62">
        <v>451.00047937511363</v>
      </c>
      <c r="J89" s="74">
        <v>2496.2975674249501</v>
      </c>
      <c r="K89" s="74">
        <v>2467.7803517001657</v>
      </c>
      <c r="L89" s="60">
        <v>724.60654194051403</v>
      </c>
      <c r="M89" s="61">
        <v>728.01962720562597</v>
      </c>
      <c r="N89" s="61">
        <v>164.48193558848499</v>
      </c>
      <c r="O89" s="61">
        <v>48.073904823624027</v>
      </c>
      <c r="P89" s="61">
        <v>40.094025885289703</v>
      </c>
      <c r="Q89" s="61">
        <v>26.899006581470299</v>
      </c>
      <c r="R89" s="61">
        <v>656.97166633028382</v>
      </c>
      <c r="S89" s="63">
        <v>78.633643344873008</v>
      </c>
      <c r="T89" s="162">
        <v>701.83569537982498</v>
      </c>
      <c r="U89" s="52">
        <v>6959.779943994833</v>
      </c>
      <c r="V89" s="52">
        <v>36.499317925958501</v>
      </c>
      <c r="W89" s="52">
        <v>1150.7865417522617</v>
      </c>
      <c r="X89" s="121">
        <v>49.148873384576696</v>
      </c>
      <c r="Y89" s="121">
        <v>466.53578110843296</v>
      </c>
      <c r="Z89" s="121">
        <v>69.875921702434866</v>
      </c>
      <c r="AA89" s="121">
        <v>127.32060970313934</v>
      </c>
      <c r="AB89" s="121">
        <v>437.9053558536778</v>
      </c>
      <c r="AC89" s="52">
        <v>2438.1548196650569</v>
      </c>
      <c r="AD89" s="52">
        <v>2552.1046280981172</v>
      </c>
      <c r="AE89" s="121">
        <v>721.20193974802748</v>
      </c>
      <c r="AF89" s="121">
        <v>748.21588197389167</v>
      </c>
      <c r="AG89" s="121">
        <v>184.86349993046599</v>
      </c>
      <c r="AH89" s="121">
        <v>50.629906610762269</v>
      </c>
      <c r="AI89" s="121">
        <v>39.013080454827296</v>
      </c>
      <c r="AJ89" s="121">
        <v>30.238398147974603</v>
      </c>
      <c r="AK89" s="121">
        <v>686.48373684728131</v>
      </c>
      <c r="AL89" s="121">
        <v>91.458184384887019</v>
      </c>
      <c r="AM89" s="52">
        <v>782.23463655343903</v>
      </c>
      <c r="AN89" s="53">
        <v>51108.46170257622</v>
      </c>
      <c r="AO89" s="53">
        <v>370.099991116046</v>
      </c>
      <c r="AP89" s="53">
        <v>7897.4400165352508</v>
      </c>
      <c r="AQ89" s="122">
        <v>380.03641337575897</v>
      </c>
      <c r="AR89" s="122">
        <v>4649.2162687099044</v>
      </c>
      <c r="AS89" s="122">
        <v>237.61620617893379</v>
      </c>
      <c r="AT89" s="122">
        <v>147.85489830791181</v>
      </c>
      <c r="AU89" s="122">
        <v>2482.7162299627416</v>
      </c>
      <c r="AV89" s="53">
        <v>10116.90449672089</v>
      </c>
      <c r="AW89" s="53">
        <v>21686.670880205114</v>
      </c>
      <c r="AX89" s="122">
        <v>6310.327044192979</v>
      </c>
      <c r="AY89" s="122">
        <v>3933.4160474635901</v>
      </c>
      <c r="AZ89" s="122">
        <v>5093.8638458923997</v>
      </c>
      <c r="BA89" s="122">
        <v>100.67257981406743</v>
      </c>
      <c r="BB89" s="122">
        <v>284.19346695039172</v>
      </c>
      <c r="BC89" s="122">
        <v>278.4439190453071</v>
      </c>
      <c r="BD89" s="122">
        <v>4494.7854523416891</v>
      </c>
      <c r="BE89" s="122">
        <v>1190.9685245046931</v>
      </c>
      <c r="BF89" s="53">
        <v>11037.346317998919</v>
      </c>
    </row>
    <row r="90" spans="1:58" s="106" customFormat="1" x14ac:dyDescent="0.25">
      <c r="A90" s="98" t="s">
        <v>217</v>
      </c>
      <c r="B90" s="99">
        <v>6821.8595217617049</v>
      </c>
      <c r="C90" s="100">
        <v>50.519998615246699</v>
      </c>
      <c r="D90" s="100">
        <v>1092.4639426118883</v>
      </c>
      <c r="E90" s="101">
        <v>53.326467826109202</v>
      </c>
      <c r="F90" s="102">
        <v>421.52517685051328</v>
      </c>
      <c r="G90" s="102">
        <v>72.098310342752896</v>
      </c>
      <c r="H90" s="102">
        <v>135.10927802780901</v>
      </c>
      <c r="I90" s="103">
        <v>410.40470956470404</v>
      </c>
      <c r="J90" s="100">
        <v>2440.5840210248598</v>
      </c>
      <c r="K90" s="100">
        <v>2514.0050638414582</v>
      </c>
      <c r="L90" s="101">
        <v>715.32881103359944</v>
      </c>
      <c r="M90" s="102">
        <v>699.16232804633705</v>
      </c>
      <c r="N90" s="102">
        <v>166.239716337115</v>
      </c>
      <c r="O90" s="102">
        <v>44.140815264767191</v>
      </c>
      <c r="P90" s="102">
        <v>35.504568799921401</v>
      </c>
      <c r="Q90" s="102">
        <v>28.130042609242501</v>
      </c>
      <c r="R90" s="102">
        <v>735.51405969223322</v>
      </c>
      <c r="S90" s="104">
        <v>89.984722058242198</v>
      </c>
      <c r="T90" s="163">
        <v>724.28649566825197</v>
      </c>
      <c r="U90" s="100">
        <v>7040.7151429080586</v>
      </c>
      <c r="V90" s="100">
        <v>46.909537520859693</v>
      </c>
      <c r="W90" s="100">
        <v>1123.3449057528319</v>
      </c>
      <c r="X90" s="120">
        <v>47.7427550223955</v>
      </c>
      <c r="Y90" s="120">
        <v>455.36415665228151</v>
      </c>
      <c r="Z90" s="120">
        <v>67.56699891783245</v>
      </c>
      <c r="AA90" s="120">
        <v>129.78362046521701</v>
      </c>
      <c r="AB90" s="120">
        <v>422.88737469510551</v>
      </c>
      <c r="AC90" s="100">
        <v>2502.1713212122368</v>
      </c>
      <c r="AD90" s="100">
        <v>2580.6096402799776</v>
      </c>
      <c r="AE90" s="120">
        <v>770.98892689226284</v>
      </c>
      <c r="AF90" s="120">
        <v>705.33989729733332</v>
      </c>
      <c r="AG90" s="120">
        <v>182.84667678453934</v>
      </c>
      <c r="AH90" s="120">
        <v>45.830501909983866</v>
      </c>
      <c r="AI90" s="120">
        <v>38.762856534194697</v>
      </c>
      <c r="AJ90" s="120">
        <v>27.129640163156335</v>
      </c>
      <c r="AK90" s="120">
        <v>712.86401068663474</v>
      </c>
      <c r="AL90" s="120">
        <v>96.847130011872267</v>
      </c>
      <c r="AM90" s="100">
        <v>787.67973814215259</v>
      </c>
      <c r="AN90" s="100">
        <v>55900.337661420279</v>
      </c>
      <c r="AO90" s="100">
        <v>508.30121490464097</v>
      </c>
      <c r="AP90" s="100">
        <v>7731.217376717399</v>
      </c>
      <c r="AQ90" s="120">
        <v>337.8692368119352</v>
      </c>
      <c r="AR90" s="120">
        <v>4604.7181841815182</v>
      </c>
      <c r="AS90" s="120">
        <v>226.81309738796915</v>
      </c>
      <c r="AT90" s="120">
        <v>161.50313692728079</v>
      </c>
      <c r="AU90" s="120">
        <v>2400.3137214086969</v>
      </c>
      <c r="AV90" s="100">
        <v>10493.50046625771</v>
      </c>
      <c r="AW90" s="100">
        <v>25012.429515336251</v>
      </c>
      <c r="AX90" s="120">
        <v>7717.9542322899651</v>
      </c>
      <c r="AY90" s="120">
        <v>4471.2430651490704</v>
      </c>
      <c r="AZ90" s="120">
        <v>5180.4086967728699</v>
      </c>
      <c r="BA90" s="120">
        <v>107.66901873801916</v>
      </c>
      <c r="BB90" s="120">
        <v>377.35646884774201</v>
      </c>
      <c r="BC90" s="120">
        <v>237.49556672317181</v>
      </c>
      <c r="BD90" s="120">
        <v>5283.8781402191053</v>
      </c>
      <c r="BE90" s="120">
        <v>1636.4243265963037</v>
      </c>
      <c r="BF90" s="100">
        <v>12154.889088204278</v>
      </c>
    </row>
    <row r="91" spans="1:58" x14ac:dyDescent="0.25">
      <c r="A91" s="37" t="s">
        <v>218</v>
      </c>
      <c r="B91" s="59">
        <v>4103.3432140897203</v>
      </c>
      <c r="C91" s="74">
        <v>18.169916117161499</v>
      </c>
      <c r="D91" s="74">
        <v>612.73691616050996</v>
      </c>
      <c r="E91" s="60">
        <v>36.8550250642283</v>
      </c>
      <c r="F91" s="61">
        <v>280.02683280153741</v>
      </c>
      <c r="G91" s="61">
        <v>25.94866784341799</v>
      </c>
      <c r="H91" s="61">
        <v>103.495762622613</v>
      </c>
      <c r="I91" s="62">
        <v>166.41062782871319</v>
      </c>
      <c r="J91" s="74">
        <v>773.79914374328905</v>
      </c>
      <c r="K91" s="74">
        <v>1975.650043693</v>
      </c>
      <c r="L91" s="60">
        <v>643.31941632736346</v>
      </c>
      <c r="M91" s="61">
        <v>620.39012654279895</v>
      </c>
      <c r="N91" s="61">
        <v>50.524383021602603</v>
      </c>
      <c r="O91" s="61">
        <v>36.693952202562933</v>
      </c>
      <c r="P91" s="61">
        <v>23.898112460130701</v>
      </c>
      <c r="Q91" s="61">
        <v>24.304136093995499</v>
      </c>
      <c r="R91" s="61">
        <v>499.57960234007635</v>
      </c>
      <c r="S91" s="63">
        <v>76.940314704469642</v>
      </c>
      <c r="T91" s="162">
        <v>722.98719437575983</v>
      </c>
      <c r="U91" s="52">
        <v>6577.4348811186501</v>
      </c>
      <c r="V91" s="52">
        <v>44.849890421359305</v>
      </c>
      <c r="W91" s="52">
        <v>1067.2587819396629</v>
      </c>
      <c r="X91" s="121">
        <v>50.464616917565401</v>
      </c>
      <c r="Y91" s="121">
        <v>465.19646984420029</v>
      </c>
      <c r="Z91" s="121">
        <v>61.65369802160037</v>
      </c>
      <c r="AA91" s="121">
        <v>134.18104823730064</v>
      </c>
      <c r="AB91" s="121">
        <v>355.76294891899619</v>
      </c>
      <c r="AC91" s="52">
        <v>2132.4695590688502</v>
      </c>
      <c r="AD91" s="52">
        <v>2544.3514286246618</v>
      </c>
      <c r="AE91" s="121">
        <v>736.2716896880587</v>
      </c>
      <c r="AF91" s="121">
        <v>721.09928502437867</v>
      </c>
      <c r="AG91" s="121">
        <v>166.597484551924</v>
      </c>
      <c r="AH91" s="121">
        <v>48.369570744597958</v>
      </c>
      <c r="AI91" s="121">
        <v>30.512458538619402</v>
      </c>
      <c r="AJ91" s="121">
        <v>31.702117400876798</v>
      </c>
      <c r="AK91" s="121">
        <v>711.20281315980935</v>
      </c>
      <c r="AL91" s="121">
        <v>98.596009516396975</v>
      </c>
      <c r="AM91" s="52">
        <v>788.50522106411574</v>
      </c>
      <c r="AN91" s="53">
        <v>50861.027799627293</v>
      </c>
      <c r="AO91" s="53">
        <v>409.16714038792298</v>
      </c>
      <c r="AP91" s="53">
        <v>7272.7623371540349</v>
      </c>
      <c r="AQ91" s="122">
        <v>336.08011723003096</v>
      </c>
      <c r="AR91" s="122">
        <v>4729.6472384920744</v>
      </c>
      <c r="AS91" s="122">
        <v>164.36109817127638</v>
      </c>
      <c r="AT91" s="122">
        <v>118.22605443866711</v>
      </c>
      <c r="AU91" s="122">
        <v>1924.4478288219871</v>
      </c>
      <c r="AV91" s="53">
        <v>8679.9624078970992</v>
      </c>
      <c r="AW91" s="53">
        <v>21724.927510518413</v>
      </c>
      <c r="AX91" s="122">
        <v>6885.5781108606989</v>
      </c>
      <c r="AY91" s="122">
        <v>4181.3382460173098</v>
      </c>
      <c r="AZ91" s="122">
        <v>4073.080341324544</v>
      </c>
      <c r="BA91" s="122">
        <v>174.03809388171084</v>
      </c>
      <c r="BB91" s="122">
        <v>250.74627829485627</v>
      </c>
      <c r="BC91" s="122">
        <v>281.51618762676583</v>
      </c>
      <c r="BD91" s="122">
        <v>4085.3161801716533</v>
      </c>
      <c r="BE91" s="122">
        <v>1793.314072340874</v>
      </c>
      <c r="BF91" s="53">
        <v>12774.208403669825</v>
      </c>
    </row>
    <row r="92" spans="1:58" x14ac:dyDescent="0.25">
      <c r="A92" s="37" t="s">
        <v>219</v>
      </c>
      <c r="B92" s="59">
        <v>6043.8214929819751</v>
      </c>
      <c r="C92" s="74">
        <v>45.724155002913903</v>
      </c>
      <c r="D92" s="74">
        <v>936.9126868813438</v>
      </c>
      <c r="E92" s="60">
        <v>41.988001823628302</v>
      </c>
      <c r="F92" s="61">
        <v>387.97462192320688</v>
      </c>
      <c r="G92" s="61">
        <v>22.370566868151421</v>
      </c>
      <c r="H92" s="61">
        <v>100.180756376288</v>
      </c>
      <c r="I92" s="62">
        <v>384.39873989006924</v>
      </c>
      <c r="J92" s="74">
        <v>2069.4086203280699</v>
      </c>
      <c r="K92" s="74">
        <v>2172.7562905804248</v>
      </c>
      <c r="L92" s="60">
        <v>670.89885683881357</v>
      </c>
      <c r="M92" s="61">
        <v>618.08997794908396</v>
      </c>
      <c r="N92" s="61">
        <v>10.037503263808</v>
      </c>
      <c r="O92" s="61">
        <v>54.256502486191003</v>
      </c>
      <c r="P92" s="61">
        <v>16.858270415352202</v>
      </c>
      <c r="Q92" s="61">
        <v>39.4426069286407</v>
      </c>
      <c r="R92" s="61">
        <v>699.93947963355583</v>
      </c>
      <c r="S92" s="63">
        <v>63.233093064979123</v>
      </c>
      <c r="T92" s="162">
        <v>819.01974018922238</v>
      </c>
      <c r="U92" s="52">
        <v>4473.2232610798101</v>
      </c>
      <c r="V92" s="52">
        <v>32.0079204259984</v>
      </c>
      <c r="W92" s="52">
        <v>701.95479421831067</v>
      </c>
      <c r="X92" s="121">
        <v>30.083506946662833</v>
      </c>
      <c r="Y92" s="121">
        <v>320.63539435859491</v>
      </c>
      <c r="Z92" s="121">
        <v>18.041859670259925</v>
      </c>
      <c r="AA92" s="121">
        <v>95.260331804359339</v>
      </c>
      <c r="AB92" s="121">
        <v>237.93370143843359</v>
      </c>
      <c r="AC92" s="52">
        <v>1130.1424222677367</v>
      </c>
      <c r="AD92" s="52">
        <v>1882.1395907104315</v>
      </c>
      <c r="AE92" s="121">
        <v>570.23016123425373</v>
      </c>
      <c r="AF92" s="121">
        <v>553.28371167539501</v>
      </c>
      <c r="AG92" s="121">
        <v>30.947061220995465</v>
      </c>
      <c r="AH92" s="121">
        <v>38.197147831200986</v>
      </c>
      <c r="AI92" s="121">
        <v>15.953346218019499</v>
      </c>
      <c r="AJ92" s="121">
        <v>27.206439437379533</v>
      </c>
      <c r="AK92" s="121">
        <v>584.92530785758174</v>
      </c>
      <c r="AL92" s="121">
        <v>61.396415235605559</v>
      </c>
      <c r="AM92" s="52">
        <v>726.97853345733256</v>
      </c>
      <c r="AN92" s="53">
        <v>31923.40710322676</v>
      </c>
      <c r="AO92" s="53">
        <v>244.84534998033331</v>
      </c>
      <c r="AP92" s="53">
        <v>5559.4554384900457</v>
      </c>
      <c r="AQ92" s="122">
        <v>230.06685644520212</v>
      </c>
      <c r="AR92" s="122">
        <v>3726.1010840467588</v>
      </c>
      <c r="AS92" s="122">
        <v>75.551651097698439</v>
      </c>
      <c r="AT92" s="122">
        <v>45.302350109574419</v>
      </c>
      <c r="AU92" s="122">
        <v>1482.4334967908114</v>
      </c>
      <c r="AV92" s="53">
        <v>5937.0472028568311</v>
      </c>
      <c r="AW92" s="53">
        <v>10125.806249806647</v>
      </c>
      <c r="AX92" s="122">
        <v>4322.8316427782102</v>
      </c>
      <c r="AY92" s="122">
        <v>2548.8101644467479</v>
      </c>
      <c r="AZ92" s="122">
        <v>345.07394286667079</v>
      </c>
      <c r="BA92" s="122">
        <v>108.74739686222912</v>
      </c>
      <c r="BB92" s="122">
        <v>42.174491798301609</v>
      </c>
      <c r="BC92" s="122">
        <v>160.03953796362151</v>
      </c>
      <c r="BD92" s="122">
        <v>2136.4788985628797</v>
      </c>
      <c r="BE92" s="122">
        <v>461.65017452798605</v>
      </c>
      <c r="BF92" s="53">
        <v>10056.252862092902</v>
      </c>
    </row>
    <row r="93" spans="1:58" x14ac:dyDescent="0.25">
      <c r="A93" s="37" t="s">
        <v>220</v>
      </c>
      <c r="B93" s="59">
        <v>6774.7018337946483</v>
      </c>
      <c r="C93" s="74">
        <v>53.790226585595903</v>
      </c>
      <c r="D93" s="74">
        <v>1091.7281945351342</v>
      </c>
      <c r="E93" s="60">
        <v>49.371257071303098</v>
      </c>
      <c r="F93" s="61">
        <v>450.97567824840149</v>
      </c>
      <c r="G93" s="61">
        <v>41.044639736583548</v>
      </c>
      <c r="H93" s="61">
        <v>138.81330108578399</v>
      </c>
      <c r="I93" s="62">
        <v>411.52331839306203</v>
      </c>
      <c r="J93" s="74">
        <v>2283.6356703574502</v>
      </c>
      <c r="K93" s="74">
        <v>2447.9188357708567</v>
      </c>
      <c r="L93" s="60">
        <v>730.28833229843781</v>
      </c>
      <c r="M93" s="61">
        <v>779.41150592285101</v>
      </c>
      <c r="N93" s="61">
        <v>74.269933333714306</v>
      </c>
      <c r="O93" s="61">
        <v>45.751929530377438</v>
      </c>
      <c r="P93" s="61">
        <v>10.5132093388952</v>
      </c>
      <c r="Q93" s="61">
        <v>36.483337018426496</v>
      </c>
      <c r="R93" s="61">
        <v>684.96848695243352</v>
      </c>
      <c r="S93" s="63">
        <v>86.232101375720788</v>
      </c>
      <c r="T93" s="162">
        <v>897.62890654561056</v>
      </c>
      <c r="U93" s="52">
        <v>6949.0100886322371</v>
      </c>
      <c r="V93" s="52">
        <v>50.964620841898032</v>
      </c>
      <c r="W93" s="52">
        <v>1077.7411074115651</v>
      </c>
      <c r="X93" s="121">
        <v>44.726950328854734</v>
      </c>
      <c r="Y93" s="121">
        <v>449.83651047162556</v>
      </c>
      <c r="Z93" s="121">
        <v>40.550341237549681</v>
      </c>
      <c r="AA93" s="121">
        <v>124.11770349653534</v>
      </c>
      <c r="AB93" s="121">
        <v>418.50960187699985</v>
      </c>
      <c r="AC93" s="52">
        <v>2322.7259536745164</v>
      </c>
      <c r="AD93" s="52">
        <v>2585.9466080452562</v>
      </c>
      <c r="AE93" s="121">
        <v>780.23075604800067</v>
      </c>
      <c r="AF93" s="121">
        <v>759.17566694729794</v>
      </c>
      <c r="AG93" s="121">
        <v>134.13044089165967</v>
      </c>
      <c r="AH93" s="121">
        <v>49.041551720960676</v>
      </c>
      <c r="AI93" s="121">
        <v>11.456227193149067</v>
      </c>
      <c r="AJ93" s="121">
        <v>35.6074573554111</v>
      </c>
      <c r="AK93" s="121">
        <v>727.97924132712853</v>
      </c>
      <c r="AL93" s="121">
        <v>88.325266561648689</v>
      </c>
      <c r="AM93" s="52">
        <v>911.63179865900236</v>
      </c>
      <c r="AN93" s="53">
        <v>49411.302963232767</v>
      </c>
      <c r="AO93" s="53">
        <v>447.83617999209599</v>
      </c>
      <c r="AP93" s="53">
        <v>7385.0133569484569</v>
      </c>
      <c r="AQ93" s="122">
        <v>326.25569431682959</v>
      </c>
      <c r="AR93" s="122">
        <v>4440.8970564914653</v>
      </c>
      <c r="AS93" s="122">
        <v>125.456395343098</v>
      </c>
      <c r="AT93" s="122">
        <v>103.5330912354728</v>
      </c>
      <c r="AU93" s="122">
        <v>2388.8711195615911</v>
      </c>
      <c r="AV93" s="53">
        <v>9294.4385757967193</v>
      </c>
      <c r="AW93" s="53">
        <v>19744.113922714012</v>
      </c>
      <c r="AX93" s="122">
        <v>6631.9795847624464</v>
      </c>
      <c r="AY93" s="122">
        <v>4661.3403841489999</v>
      </c>
      <c r="AZ93" s="122">
        <v>3258.0040245297373</v>
      </c>
      <c r="BA93" s="122">
        <v>173.20016367827648</v>
      </c>
      <c r="BB93" s="122">
        <v>69.042937012515296</v>
      </c>
      <c r="BC93" s="122">
        <v>188.72969999688411</v>
      </c>
      <c r="BD93" s="122">
        <v>3701.1032296080402</v>
      </c>
      <c r="BE93" s="122">
        <v>1060.7138989771106</v>
      </c>
      <c r="BF93" s="53">
        <v>12539.900927781495</v>
      </c>
    </row>
    <row r="94" spans="1:58" s="106" customFormat="1" x14ac:dyDescent="0.25">
      <c r="A94" s="98" t="s">
        <v>221</v>
      </c>
      <c r="B94" s="99">
        <v>7348.4102567731388</v>
      </c>
      <c r="C94" s="100">
        <v>62.355176940600302</v>
      </c>
      <c r="D94" s="100">
        <v>1055.030430638936</v>
      </c>
      <c r="E94" s="101">
        <v>55.636365753539899</v>
      </c>
      <c r="F94" s="102">
        <v>407.43399988864388</v>
      </c>
      <c r="G94" s="102">
        <v>59.238762661177205</v>
      </c>
      <c r="H94" s="102">
        <v>167.20810907319699</v>
      </c>
      <c r="I94" s="103">
        <v>365.51319326237802</v>
      </c>
      <c r="J94" s="100">
        <v>2624.4569394116002</v>
      </c>
      <c r="K94" s="100">
        <v>2712.6154675084872</v>
      </c>
      <c r="L94" s="101">
        <v>752.61070239777678</v>
      </c>
      <c r="M94" s="102">
        <v>985.82676647825303</v>
      </c>
      <c r="N94" s="102">
        <v>101.910751839865</v>
      </c>
      <c r="O94" s="102">
        <v>45.741988459104292</v>
      </c>
      <c r="P94" s="102">
        <v>18.642743195517301</v>
      </c>
      <c r="Q94" s="102">
        <v>44.385041109432898</v>
      </c>
      <c r="R94" s="102">
        <v>691.53580588240186</v>
      </c>
      <c r="S94" s="104">
        <v>71.961668146135722</v>
      </c>
      <c r="T94" s="163">
        <v>893.95224227351582</v>
      </c>
      <c r="U94" s="100">
        <v>7320.3854778493287</v>
      </c>
      <c r="V94" s="100">
        <v>49.759285099487869</v>
      </c>
      <c r="W94" s="100">
        <v>1109.9046431893255</v>
      </c>
      <c r="X94" s="120">
        <v>51.330598231371539</v>
      </c>
      <c r="Y94" s="120">
        <v>449.45423594418645</v>
      </c>
      <c r="Z94" s="120">
        <v>47.151396972148355</v>
      </c>
      <c r="AA94" s="120">
        <v>160.68479932165801</v>
      </c>
      <c r="AB94" s="120">
        <v>401.28361271996118</v>
      </c>
      <c r="AC94" s="100">
        <v>2507.8943449699668</v>
      </c>
      <c r="AD94" s="100">
        <v>2687.4309229135142</v>
      </c>
      <c r="AE94" s="120">
        <v>740.0547132099565</v>
      </c>
      <c r="AF94" s="120">
        <v>950.664441697793</v>
      </c>
      <c r="AG94" s="120">
        <v>105.22518680437902</v>
      </c>
      <c r="AH94" s="120">
        <v>46.405873889293751</v>
      </c>
      <c r="AI94" s="120">
        <v>18.293036281929968</v>
      </c>
      <c r="AJ94" s="120">
        <v>43.212491442586469</v>
      </c>
      <c r="AK94" s="120">
        <v>710.93428977492533</v>
      </c>
      <c r="AL94" s="120">
        <v>72.640889812650059</v>
      </c>
      <c r="AM94" s="100">
        <v>965.39628167703324</v>
      </c>
      <c r="AN94" s="100">
        <v>50530.604314142452</v>
      </c>
      <c r="AO94" s="100">
        <v>342.5696764584946</v>
      </c>
      <c r="AP94" s="100">
        <v>7610.7818698731862</v>
      </c>
      <c r="AQ94" s="120">
        <v>389.38171904598101</v>
      </c>
      <c r="AR94" s="120">
        <v>4555.822913034337</v>
      </c>
      <c r="AS94" s="120">
        <v>132.38837549070107</v>
      </c>
      <c r="AT94" s="120">
        <v>134.3413613573218</v>
      </c>
      <c r="AU94" s="120">
        <v>2398.8475009448448</v>
      </c>
      <c r="AV94" s="100">
        <v>10429.639152380079</v>
      </c>
      <c r="AW94" s="100">
        <v>18505.394313804274</v>
      </c>
      <c r="AX94" s="120">
        <v>6234.9560113911539</v>
      </c>
      <c r="AY94" s="120">
        <v>5844.9705568838999</v>
      </c>
      <c r="AZ94" s="120">
        <v>1441.231354612903</v>
      </c>
      <c r="BA94" s="120">
        <v>101.71973864510973</v>
      </c>
      <c r="BB94" s="120">
        <v>98.740548435092307</v>
      </c>
      <c r="BC94" s="120">
        <v>269.44278052944401</v>
      </c>
      <c r="BD94" s="120">
        <v>3570.0440105591188</v>
      </c>
      <c r="BE94" s="120">
        <v>944.28931274755519</v>
      </c>
      <c r="BF94" s="100">
        <v>13642.21930162641</v>
      </c>
    </row>
    <row r="95" spans="1:58" x14ac:dyDescent="0.25">
      <c r="A95" s="37" t="s">
        <v>222</v>
      </c>
      <c r="B95" s="59">
        <v>7456.50016707553</v>
      </c>
      <c r="C95" s="74">
        <v>76.482252017407205</v>
      </c>
      <c r="D95" s="74">
        <v>1168.3511496612268</v>
      </c>
      <c r="E95" s="60">
        <v>60.188530743200502</v>
      </c>
      <c r="F95" s="61">
        <v>433.90026482124102</v>
      </c>
      <c r="G95" s="61">
        <v>78.203349166514883</v>
      </c>
      <c r="H95" s="61">
        <v>164.09828212940201</v>
      </c>
      <c r="I95" s="62">
        <v>431.96072280086855</v>
      </c>
      <c r="J95" s="74">
        <v>2575.3023965226098</v>
      </c>
      <c r="K95" s="74">
        <v>2754.0524917006119</v>
      </c>
      <c r="L95" s="60">
        <v>765.9611836262909</v>
      </c>
      <c r="M95" s="61">
        <v>939.48036143760305</v>
      </c>
      <c r="N95" s="61">
        <v>137.74162547868499</v>
      </c>
      <c r="O95" s="61">
        <v>46.857447859224997</v>
      </c>
      <c r="P95" s="61">
        <v>15.1654810498737</v>
      </c>
      <c r="Q95" s="61">
        <v>43.763335968224801</v>
      </c>
      <c r="R95" s="61">
        <v>716.76987804329644</v>
      </c>
      <c r="S95" s="63">
        <v>88.313178237412899</v>
      </c>
      <c r="T95" s="162">
        <v>882.31187717367447</v>
      </c>
      <c r="U95" s="52">
        <v>7607.3957681630027</v>
      </c>
      <c r="V95" s="52">
        <v>69.563764477914162</v>
      </c>
      <c r="W95" s="52">
        <v>1206.8335858404232</v>
      </c>
      <c r="X95" s="121">
        <v>55.382324020852536</v>
      </c>
      <c r="Y95" s="121">
        <v>455.97136585424079</v>
      </c>
      <c r="Z95" s="121">
        <v>67.405886921119944</v>
      </c>
      <c r="AA95" s="121">
        <v>172.68260966342166</v>
      </c>
      <c r="AB95" s="121">
        <v>455.39139938078841</v>
      </c>
      <c r="AC95" s="52">
        <v>2669.3707023233032</v>
      </c>
      <c r="AD95" s="52">
        <v>2758.5932841654335</v>
      </c>
      <c r="AE95" s="121">
        <v>769.55218268479223</v>
      </c>
      <c r="AF95" s="121">
        <v>920.2158615331773</v>
      </c>
      <c r="AG95" s="121">
        <v>143.80122294797965</v>
      </c>
      <c r="AH95" s="121">
        <v>43.060160487926233</v>
      </c>
      <c r="AI95" s="121">
        <v>18.896872342943965</v>
      </c>
      <c r="AJ95" s="121">
        <v>49.422850251472461</v>
      </c>
      <c r="AK95" s="121">
        <v>733.78890967770758</v>
      </c>
      <c r="AL95" s="121">
        <v>79.855224239434435</v>
      </c>
      <c r="AM95" s="52">
        <v>903.03443135592806</v>
      </c>
      <c r="AN95" s="53">
        <v>50747.760198797405</v>
      </c>
      <c r="AO95" s="53">
        <v>486.84586710246401</v>
      </c>
      <c r="AP95" s="53">
        <v>8033.6721824123661</v>
      </c>
      <c r="AQ95" s="122">
        <v>431.93158941074705</v>
      </c>
      <c r="AR95" s="122">
        <v>4799.9715530832627</v>
      </c>
      <c r="AS95" s="122">
        <v>232.11245915039342</v>
      </c>
      <c r="AT95" s="122">
        <v>133.1153062629287</v>
      </c>
      <c r="AU95" s="122">
        <v>2436.5412745050344</v>
      </c>
      <c r="AV95" s="53">
        <v>10501.684420366761</v>
      </c>
      <c r="AW95" s="53">
        <v>19157.125041204428</v>
      </c>
      <c r="AX95" s="122">
        <v>6570.2311265633889</v>
      </c>
      <c r="AY95" s="122">
        <v>4995.0638964459904</v>
      </c>
      <c r="AZ95" s="122">
        <v>2034.8405149553969</v>
      </c>
      <c r="BA95" s="122">
        <v>98.978141821840353</v>
      </c>
      <c r="BB95" s="122">
        <v>88.936951775339907</v>
      </c>
      <c r="BC95" s="122">
        <v>318.02864629840519</v>
      </c>
      <c r="BD95" s="122">
        <v>4123.4148004083891</v>
      </c>
      <c r="BE95" s="122">
        <v>927.63096293567514</v>
      </c>
      <c r="BF95" s="53">
        <v>12568.432687711393</v>
      </c>
    </row>
    <row r="96" spans="1:58" x14ac:dyDescent="0.25">
      <c r="A96" s="37" t="s">
        <v>223</v>
      </c>
      <c r="B96" s="59">
        <v>7498.4867584709218</v>
      </c>
      <c r="C96" s="74">
        <v>64.612967080542802</v>
      </c>
      <c r="D96" s="74">
        <v>1179.5028377612277</v>
      </c>
      <c r="E96" s="60">
        <v>68.012664735224405</v>
      </c>
      <c r="F96" s="61">
        <v>448.51459844506041</v>
      </c>
      <c r="G96" s="61">
        <v>76.149861141015862</v>
      </c>
      <c r="H96" s="61">
        <v>165.85588790190499</v>
      </c>
      <c r="I96" s="62">
        <v>420.96982553802201</v>
      </c>
      <c r="J96" s="74">
        <v>2646.6870103101901</v>
      </c>
      <c r="K96" s="74">
        <v>2699.2890697689277</v>
      </c>
      <c r="L96" s="60">
        <v>782.25539753125281</v>
      </c>
      <c r="M96" s="61">
        <v>820.76832299620298</v>
      </c>
      <c r="N96" s="61">
        <v>136.24445660548199</v>
      </c>
      <c r="O96" s="61">
        <v>49.241448882268557</v>
      </c>
      <c r="P96" s="61">
        <v>23.093857809126</v>
      </c>
      <c r="Q96" s="61">
        <v>27.290223897109101</v>
      </c>
      <c r="R96" s="61">
        <v>724.73243022421241</v>
      </c>
      <c r="S96" s="63">
        <v>135.66293182327419</v>
      </c>
      <c r="T96" s="162">
        <v>908.39487355003348</v>
      </c>
      <c r="U96" s="52">
        <v>7542.4647411673477</v>
      </c>
      <c r="V96" s="52">
        <v>64.16015323321983</v>
      </c>
      <c r="W96" s="52">
        <v>1186.6095654768533</v>
      </c>
      <c r="X96" s="121">
        <v>60.330719782852604</v>
      </c>
      <c r="Y96" s="121">
        <v>456.82360198964375</v>
      </c>
      <c r="Z96" s="121">
        <v>78.910064312625693</v>
      </c>
      <c r="AA96" s="121">
        <v>166.97359372773366</v>
      </c>
      <c r="AB96" s="121">
        <v>423.57158566399744</v>
      </c>
      <c r="AC96" s="52">
        <v>2532.32053486329</v>
      </c>
      <c r="AD96" s="52">
        <v>2780.0816316643909</v>
      </c>
      <c r="AE96" s="121">
        <v>786.54377434761693</v>
      </c>
      <c r="AF96" s="121">
        <v>906.19018795171814</v>
      </c>
      <c r="AG96" s="121">
        <v>111.59586570805594</v>
      </c>
      <c r="AH96" s="121">
        <v>49.739727600928312</v>
      </c>
      <c r="AI96" s="121">
        <v>19.791399213501602</v>
      </c>
      <c r="AJ96" s="121">
        <v>35.395713729264564</v>
      </c>
      <c r="AK96" s="121">
        <v>733.14198991087312</v>
      </c>
      <c r="AL96" s="121">
        <v>137.68297320243266</v>
      </c>
      <c r="AM96" s="52">
        <v>979.29285592959457</v>
      </c>
      <c r="AN96" s="53">
        <v>49949.493994285694</v>
      </c>
      <c r="AO96" s="53">
        <v>508.24126942571399</v>
      </c>
      <c r="AP96" s="53">
        <v>7893.2248142513226</v>
      </c>
      <c r="AQ96" s="122">
        <v>439.59976967448597</v>
      </c>
      <c r="AR96" s="122">
        <v>4780.3189721850986</v>
      </c>
      <c r="AS96" s="122">
        <v>270.97532859589654</v>
      </c>
      <c r="AT96" s="122">
        <v>109.84712658669659</v>
      </c>
      <c r="AU96" s="122">
        <v>2292.4836172091455</v>
      </c>
      <c r="AV96" s="53">
        <v>10445.775243820679</v>
      </c>
      <c r="AW96" s="53">
        <v>18917.394828466629</v>
      </c>
      <c r="AX96" s="122">
        <v>6446.234299051026</v>
      </c>
      <c r="AY96" s="122">
        <v>5027.4459332159204</v>
      </c>
      <c r="AZ96" s="122">
        <v>1609.8048220264482</v>
      </c>
      <c r="BA96" s="122">
        <v>125.22330208293471</v>
      </c>
      <c r="BB96" s="122">
        <v>95.223804961206611</v>
      </c>
      <c r="BC96" s="122">
        <v>231.34128616037481</v>
      </c>
      <c r="BD96" s="122">
        <v>3768.0214943222381</v>
      </c>
      <c r="BE96" s="122">
        <v>1614.0998866464784</v>
      </c>
      <c r="BF96" s="53">
        <v>12184.85783832135</v>
      </c>
    </row>
    <row r="97" spans="1:58" x14ac:dyDescent="0.25">
      <c r="A97" s="37" t="s">
        <v>224</v>
      </c>
      <c r="B97" s="59">
        <v>8015.9255977387484</v>
      </c>
      <c r="C97" s="74">
        <v>58.9035137293018</v>
      </c>
      <c r="D97" s="74">
        <v>1248.9190993709053</v>
      </c>
      <c r="E97" s="60">
        <v>73.070041114149305</v>
      </c>
      <c r="F97" s="61">
        <v>466.47666963541724</v>
      </c>
      <c r="G97" s="61">
        <v>60.551349203070664</v>
      </c>
      <c r="H97" s="61">
        <v>169.73085529973901</v>
      </c>
      <c r="I97" s="62">
        <v>479.09018411852901</v>
      </c>
      <c r="J97" s="74">
        <v>2621.2800005150898</v>
      </c>
      <c r="K97" s="74">
        <v>3076.8332902437842</v>
      </c>
      <c r="L97" s="60">
        <v>904.45828806033239</v>
      </c>
      <c r="M97" s="61">
        <v>845.936077406251</v>
      </c>
      <c r="N97" s="61">
        <v>183.95934323181899</v>
      </c>
      <c r="O97" s="61">
        <v>40.301390299481369</v>
      </c>
      <c r="P97" s="61">
        <v>21.5069919386655</v>
      </c>
      <c r="Q97" s="61">
        <v>33.736836162722298</v>
      </c>
      <c r="R97" s="61">
        <v>909.65826518913968</v>
      </c>
      <c r="S97" s="63">
        <v>137.2760979553729</v>
      </c>
      <c r="T97" s="162">
        <v>1009.9896938796674</v>
      </c>
      <c r="U97" s="52">
        <v>7894.2295937485324</v>
      </c>
      <c r="V97" s="52">
        <v>55.280475595319537</v>
      </c>
      <c r="W97" s="52">
        <v>1239.3697497161988</v>
      </c>
      <c r="X97" s="121">
        <v>62.612272201091734</v>
      </c>
      <c r="Y97" s="121">
        <v>479.89957864768195</v>
      </c>
      <c r="Z97" s="121">
        <v>60.855667427750411</v>
      </c>
      <c r="AA97" s="121">
        <v>169.05987103454535</v>
      </c>
      <c r="AB97" s="121">
        <v>466.94236040512942</v>
      </c>
      <c r="AC97" s="52">
        <v>2537.7577155898903</v>
      </c>
      <c r="AD97" s="52">
        <v>3041.0852755798246</v>
      </c>
      <c r="AE97" s="121">
        <v>915.77445212857856</v>
      </c>
      <c r="AF97" s="121">
        <v>830.41617482751508</v>
      </c>
      <c r="AG97" s="121">
        <v>197.85292956954166</v>
      </c>
      <c r="AH97" s="121">
        <v>50.821345237347678</v>
      </c>
      <c r="AI97" s="121">
        <v>20.323073396421496</v>
      </c>
      <c r="AJ97" s="121">
        <v>35.660301774117464</v>
      </c>
      <c r="AK97" s="121">
        <v>846.18185635296038</v>
      </c>
      <c r="AL97" s="121">
        <v>144.05514229334213</v>
      </c>
      <c r="AM97" s="52">
        <v>1020.7363772672996</v>
      </c>
      <c r="AN97" s="53">
        <v>53184.326488142688</v>
      </c>
      <c r="AO97" s="53">
        <v>523.62486869108602</v>
      </c>
      <c r="AP97" s="53">
        <v>7681.0169245076022</v>
      </c>
      <c r="AQ97" s="122">
        <v>373.73425787737222</v>
      </c>
      <c r="AR97" s="122">
        <v>4733.4684272465838</v>
      </c>
      <c r="AS97" s="122">
        <v>173.77226751050722</v>
      </c>
      <c r="AT97" s="122">
        <v>92.624897186440108</v>
      </c>
      <c r="AU97" s="122">
        <v>2307.4170746866985</v>
      </c>
      <c r="AV97" s="53">
        <v>9456.0455173252703</v>
      </c>
      <c r="AW97" s="53">
        <v>22693.731342376283</v>
      </c>
      <c r="AX97" s="122">
        <v>7178.7978789668823</v>
      </c>
      <c r="AY97" s="122">
        <v>4745.3702249851995</v>
      </c>
      <c r="AZ97" s="122">
        <v>4379.1144520010894</v>
      </c>
      <c r="BA97" s="122">
        <v>130.8694228605616</v>
      </c>
      <c r="BB97" s="122">
        <v>94.54544151198769</v>
      </c>
      <c r="BC97" s="122">
        <v>286.82121315984671</v>
      </c>
      <c r="BD97" s="122">
        <v>4187.2477229352153</v>
      </c>
      <c r="BE97" s="122">
        <v>1690.9649859554986</v>
      </c>
      <c r="BF97" s="53">
        <v>12829.907835242448</v>
      </c>
    </row>
    <row r="98" spans="1:58" x14ac:dyDescent="0.25">
      <c r="A98" s="98" t="s">
        <v>225</v>
      </c>
      <c r="B98" s="99">
        <v>7930.6493416618796</v>
      </c>
      <c r="C98" s="100">
        <v>63.560941724335898</v>
      </c>
      <c r="D98" s="100">
        <v>1270.8200116850085</v>
      </c>
      <c r="E98" s="101">
        <v>71.475274835190106</v>
      </c>
      <c r="F98" s="102">
        <v>477.01035477730733</v>
      </c>
      <c r="G98" s="102">
        <v>71.564003271040505</v>
      </c>
      <c r="H98" s="102">
        <v>141.804250806384</v>
      </c>
      <c r="I98" s="103">
        <v>508.96612799508642</v>
      </c>
      <c r="J98" s="100">
        <v>2507.15543547787</v>
      </c>
      <c r="K98" s="100">
        <v>3062.8881988627104</v>
      </c>
      <c r="L98" s="101">
        <v>892.83301966778095</v>
      </c>
      <c r="M98" s="102">
        <v>904.60161682318699</v>
      </c>
      <c r="N98" s="102">
        <v>158.85290734851401</v>
      </c>
      <c r="O98" s="102">
        <v>45.737133525945801</v>
      </c>
      <c r="P98" s="102">
        <v>17.414557116573501</v>
      </c>
      <c r="Q98" s="102">
        <v>33.834869327718003</v>
      </c>
      <c r="R98" s="102">
        <v>852.52248803859425</v>
      </c>
      <c r="S98" s="104">
        <v>157.091607014397</v>
      </c>
      <c r="T98" s="163">
        <v>1026.2247539119553</v>
      </c>
      <c r="U98" s="100">
        <v>7902.4956118803157</v>
      </c>
      <c r="V98" s="100">
        <v>61.52404728632397</v>
      </c>
      <c r="W98" s="100">
        <v>1248.0746854780136</v>
      </c>
      <c r="X98" s="120">
        <v>77.638593670805733</v>
      </c>
      <c r="Y98" s="120">
        <v>484.04138021537983</v>
      </c>
      <c r="Z98" s="120">
        <v>62.104578154201867</v>
      </c>
      <c r="AA98" s="120">
        <v>148.10987649814965</v>
      </c>
      <c r="AB98" s="120">
        <v>476.18025693947646</v>
      </c>
      <c r="AC98" s="100">
        <v>2462.4337633275368</v>
      </c>
      <c r="AD98" s="100">
        <v>3085.657580182748</v>
      </c>
      <c r="AE98" s="120">
        <v>917.5060118902926</v>
      </c>
      <c r="AF98" s="120">
        <v>877.13131954520361</v>
      </c>
      <c r="AG98" s="120">
        <v>202.76442411514964</v>
      </c>
      <c r="AH98" s="120">
        <v>44.369897438216782</v>
      </c>
      <c r="AI98" s="120">
        <v>19.052896891820367</v>
      </c>
      <c r="AJ98" s="120">
        <v>37.907902835512331</v>
      </c>
      <c r="AK98" s="120">
        <v>848.69645603102674</v>
      </c>
      <c r="AL98" s="120">
        <v>138.22867143552602</v>
      </c>
      <c r="AM98" s="100">
        <v>1044.8055356056927</v>
      </c>
      <c r="AN98" s="100">
        <v>54708.840430655269</v>
      </c>
      <c r="AO98" s="100">
        <v>581.05601363242101</v>
      </c>
      <c r="AP98" s="100">
        <v>7706.3247078923014</v>
      </c>
      <c r="AQ98" s="120">
        <v>508.38242182686201</v>
      </c>
      <c r="AR98" s="120">
        <v>4662.8818651095444</v>
      </c>
      <c r="AS98" s="120">
        <v>232.7483216812314</v>
      </c>
      <c r="AT98" s="120">
        <v>93.126278147719702</v>
      </c>
      <c r="AU98" s="120">
        <v>2209.1858211269437</v>
      </c>
      <c r="AV98" s="100">
        <v>9621.6316778451292</v>
      </c>
      <c r="AW98" s="100">
        <v>23463.31113783384</v>
      </c>
      <c r="AX98" s="120">
        <v>7890.1786872550692</v>
      </c>
      <c r="AY98" s="120">
        <v>5127.9785834711402</v>
      </c>
      <c r="AZ98" s="120">
        <v>3993.5740791462858</v>
      </c>
      <c r="BA98" s="120">
        <v>138.65436154273004</v>
      </c>
      <c r="BB98" s="120">
        <v>81.808107225525504</v>
      </c>
      <c r="BC98" s="120">
        <v>300.02834778787201</v>
      </c>
      <c r="BD98" s="120">
        <v>4340.7717235105592</v>
      </c>
      <c r="BE98" s="120">
        <v>1590.3172478946581</v>
      </c>
      <c r="BF98" s="100">
        <v>13336.516893451579</v>
      </c>
    </row>
    <row r="99" spans="1:58" x14ac:dyDescent="0.25">
      <c r="A99" s="37" t="s">
        <v>226</v>
      </c>
      <c r="B99" s="59">
        <v>7815.3011274262835</v>
      </c>
      <c r="C99" s="74">
        <v>59.620675086727402</v>
      </c>
      <c r="D99" s="74">
        <v>1173.860837510055</v>
      </c>
      <c r="E99" s="60">
        <v>69.902545545059397</v>
      </c>
      <c r="F99" s="61">
        <v>456.36809116286139</v>
      </c>
      <c r="G99" s="61">
        <v>67.961190310821408</v>
      </c>
      <c r="H99" s="61">
        <v>122.821551098067</v>
      </c>
      <c r="I99" s="62">
        <v>456.80745939324578</v>
      </c>
      <c r="J99" s="74">
        <v>2508.1291749696302</v>
      </c>
      <c r="K99" s="74">
        <v>2989.9105839602084</v>
      </c>
      <c r="L99" s="60">
        <v>865.08099443003584</v>
      </c>
      <c r="M99" s="61">
        <v>817.34475699908398</v>
      </c>
      <c r="N99" s="61">
        <v>160.98376341510499</v>
      </c>
      <c r="O99" s="61">
        <v>44.715636250329503</v>
      </c>
      <c r="P99" s="61">
        <v>18.940684350576301</v>
      </c>
      <c r="Q99" s="61">
        <v>30.563502670247999</v>
      </c>
      <c r="R99" s="61">
        <v>924.93284416953463</v>
      </c>
      <c r="S99" s="63">
        <v>127.34840167529551</v>
      </c>
      <c r="T99" s="162">
        <v>1083.7798558996624</v>
      </c>
      <c r="U99" s="52">
        <v>8203.4402382756725</v>
      </c>
      <c r="V99" s="52">
        <v>68.826220139761531</v>
      </c>
      <c r="W99" s="52">
        <v>1266.3921045451445</v>
      </c>
      <c r="X99" s="121">
        <v>68.308449089607095</v>
      </c>
      <c r="Y99" s="121">
        <v>512.7646811974588</v>
      </c>
      <c r="Z99" s="121">
        <v>68.252340145876516</v>
      </c>
      <c r="AA99" s="121">
        <v>143.44721574053366</v>
      </c>
      <c r="AB99" s="121">
        <v>473.61941837166859</v>
      </c>
      <c r="AC99" s="52">
        <v>2485.1832569667399</v>
      </c>
      <c r="AD99" s="52">
        <v>3257.0970271626188</v>
      </c>
      <c r="AE99" s="121">
        <v>978.68129976812372</v>
      </c>
      <c r="AF99" s="121">
        <v>862.18417450557263</v>
      </c>
      <c r="AG99" s="121">
        <v>199.55022767487631</v>
      </c>
      <c r="AH99" s="121">
        <v>44.429162508831972</v>
      </c>
      <c r="AI99" s="121">
        <v>17.412945304616333</v>
      </c>
      <c r="AJ99" s="121">
        <v>33.982199112314497</v>
      </c>
      <c r="AK99" s="121">
        <v>1000.3537226812192</v>
      </c>
      <c r="AL99" s="121">
        <v>120.50329560706462</v>
      </c>
      <c r="AM99" s="52">
        <v>1125.9416294614073</v>
      </c>
      <c r="AN99" s="53">
        <v>55839.091120886485</v>
      </c>
      <c r="AO99" s="53">
        <v>631.54806261514295</v>
      </c>
      <c r="AP99" s="53">
        <v>7543.6485743778367</v>
      </c>
      <c r="AQ99" s="122">
        <v>498.10597762815701</v>
      </c>
      <c r="AR99" s="122">
        <v>4530.7886179227989</v>
      </c>
      <c r="AS99" s="122">
        <v>265.00023076978471</v>
      </c>
      <c r="AT99" s="122">
        <v>87.668550574380589</v>
      </c>
      <c r="AU99" s="122">
        <v>2162.0851974827165</v>
      </c>
      <c r="AV99" s="53">
        <v>9726.8104844035588</v>
      </c>
      <c r="AW99" s="53">
        <v>23719.18865441587</v>
      </c>
      <c r="AX99" s="122">
        <v>8314.1868268668404</v>
      </c>
      <c r="AY99" s="122">
        <v>5041.9101609787103</v>
      </c>
      <c r="AZ99" s="122">
        <v>3847.3203142808397</v>
      </c>
      <c r="BA99" s="122">
        <v>125.47607502084684</v>
      </c>
      <c r="BB99" s="122">
        <v>98.826662491309605</v>
      </c>
      <c r="BC99" s="122">
        <v>256.56771866234897</v>
      </c>
      <c r="BD99" s="122">
        <v>4613.62730264937</v>
      </c>
      <c r="BE99" s="122">
        <v>1421.2735934655993</v>
      </c>
      <c r="BF99" s="53">
        <v>14217.895345074081</v>
      </c>
    </row>
    <row r="100" spans="1:58" x14ac:dyDescent="0.25">
      <c r="A100" s="37" t="s">
        <v>227</v>
      </c>
      <c r="B100" s="59">
        <v>7792.0486281024987</v>
      </c>
      <c r="C100" s="74">
        <v>63.110064010586903</v>
      </c>
      <c r="D100" s="74">
        <v>1207.8108228830711</v>
      </c>
      <c r="E100" s="60">
        <v>60.116867548372902</v>
      </c>
      <c r="F100" s="61">
        <v>498.73399135747155</v>
      </c>
      <c r="G100" s="61">
        <v>68.382840384564659</v>
      </c>
      <c r="H100" s="61">
        <v>155.33559034665799</v>
      </c>
      <c r="I100" s="62">
        <v>425.24153324600377</v>
      </c>
      <c r="J100" s="74">
        <v>2554.6109984220102</v>
      </c>
      <c r="K100" s="74">
        <v>2933.0117836388035</v>
      </c>
      <c r="L100" s="60">
        <v>841.99074952639285</v>
      </c>
      <c r="M100" s="61">
        <v>858.594886286735</v>
      </c>
      <c r="N100" s="61">
        <v>170.17968433828699</v>
      </c>
      <c r="O100" s="61">
        <v>49.033182649499985</v>
      </c>
      <c r="P100" s="61">
        <v>16.089013056867199</v>
      </c>
      <c r="Q100" s="61">
        <v>29.136436301178101</v>
      </c>
      <c r="R100" s="61">
        <v>846.86057474708343</v>
      </c>
      <c r="S100" s="63">
        <v>121.1272567327602</v>
      </c>
      <c r="T100" s="162">
        <v>1033.5049591480263</v>
      </c>
      <c r="U100" s="52">
        <v>7994.5912538889288</v>
      </c>
      <c r="V100" s="52">
        <v>72.252883343767692</v>
      </c>
      <c r="W100" s="52">
        <v>1247.9557189813061</v>
      </c>
      <c r="X100" s="121">
        <v>71.093067532077825</v>
      </c>
      <c r="Y100" s="121">
        <v>505.56085258214836</v>
      </c>
      <c r="Z100" s="121">
        <v>78.827953736243842</v>
      </c>
      <c r="AA100" s="121">
        <v>140.14388892343834</v>
      </c>
      <c r="AB100" s="121">
        <v>452.32995620739763</v>
      </c>
      <c r="AC100" s="52">
        <v>2487.8335233297935</v>
      </c>
      <c r="AD100" s="52">
        <v>3114.3470330848445</v>
      </c>
      <c r="AE100" s="121">
        <v>893.91628995924987</v>
      </c>
      <c r="AF100" s="121">
        <v>850.88217844308144</v>
      </c>
      <c r="AG100" s="121">
        <v>193.75925641757098</v>
      </c>
      <c r="AH100" s="121">
        <v>47.23878686202287</v>
      </c>
      <c r="AI100" s="121">
        <v>20.050908615856567</v>
      </c>
      <c r="AJ100" s="121">
        <v>34.766202723616132</v>
      </c>
      <c r="AK100" s="121">
        <v>937.66394513316106</v>
      </c>
      <c r="AL100" s="121">
        <v>136.06946493028602</v>
      </c>
      <c r="AM100" s="52">
        <v>1072.2020951492168</v>
      </c>
      <c r="AN100" s="53">
        <v>55560.118604483294</v>
      </c>
      <c r="AO100" s="53">
        <v>659.69289474197296</v>
      </c>
      <c r="AP100" s="53">
        <v>7609.0703403254374</v>
      </c>
      <c r="AQ100" s="122">
        <v>491.07461108840903</v>
      </c>
      <c r="AR100" s="122">
        <v>4407.3849999311551</v>
      </c>
      <c r="AS100" s="122">
        <v>295.28902782463763</v>
      </c>
      <c r="AT100" s="122">
        <v>124.5096763005903</v>
      </c>
      <c r="AU100" s="122">
        <v>2290.8120251806458</v>
      </c>
      <c r="AV100" s="53">
        <v>9734.5293877910499</v>
      </c>
      <c r="AW100" s="53">
        <v>23303.31016763287</v>
      </c>
      <c r="AX100" s="122">
        <v>7785.6041172480527</v>
      </c>
      <c r="AY100" s="122">
        <v>4788.6438043689905</v>
      </c>
      <c r="AZ100" s="122">
        <v>4420.05050813655</v>
      </c>
      <c r="BA100" s="122">
        <v>175.2275171301653</v>
      </c>
      <c r="BB100" s="122">
        <v>69.543404895164798</v>
      </c>
      <c r="BC100" s="122">
        <v>267.77241716762103</v>
      </c>
      <c r="BD100" s="122">
        <v>3944.5786261052694</v>
      </c>
      <c r="BE100" s="122">
        <v>1851.8897725810527</v>
      </c>
      <c r="BF100" s="53">
        <v>14253.515813991973</v>
      </c>
    </row>
    <row r="101" spans="1:58" x14ac:dyDescent="0.25">
      <c r="A101" s="37" t="s">
        <v>228</v>
      </c>
      <c r="B101" s="59">
        <v>7885.9552366192256</v>
      </c>
      <c r="C101" s="74">
        <v>59.172419400812203</v>
      </c>
      <c r="D101" s="74">
        <v>1242.6058937340033</v>
      </c>
      <c r="E101" s="60">
        <v>70.879910315832007</v>
      </c>
      <c r="F101" s="61">
        <v>523.11397006660525</v>
      </c>
      <c r="G101" s="61">
        <v>98.865376843185757</v>
      </c>
      <c r="H101" s="61">
        <v>119.675070431816</v>
      </c>
      <c r="I101" s="62">
        <v>430.07156607656424</v>
      </c>
      <c r="J101" s="74">
        <v>2606.1572124029099</v>
      </c>
      <c r="K101" s="74">
        <v>3126.082374414259</v>
      </c>
      <c r="L101" s="60">
        <v>903.64411387386087</v>
      </c>
      <c r="M101" s="61">
        <v>839.75254727702395</v>
      </c>
      <c r="N101" s="61">
        <v>167.633395227562</v>
      </c>
      <c r="O101" s="61">
        <v>44.009542029764702</v>
      </c>
      <c r="P101" s="61">
        <v>20.8466251719938</v>
      </c>
      <c r="Q101" s="61">
        <v>28.603282158935802</v>
      </c>
      <c r="R101" s="61">
        <v>1027.972937916275</v>
      </c>
      <c r="S101" s="63">
        <v>93.619930758842912</v>
      </c>
      <c r="T101" s="162">
        <v>851.93733666724154</v>
      </c>
      <c r="U101" s="52">
        <v>7992.0906897167442</v>
      </c>
      <c r="V101" s="52">
        <v>51.885791886119272</v>
      </c>
      <c r="W101" s="52">
        <v>1267.5347060930553</v>
      </c>
      <c r="X101" s="121">
        <v>68.90959968797371</v>
      </c>
      <c r="Y101" s="121">
        <v>543.96174249289334</v>
      </c>
      <c r="Z101" s="121">
        <v>87.081958381016136</v>
      </c>
      <c r="AA101" s="121">
        <v>125.10023376905565</v>
      </c>
      <c r="AB101" s="121">
        <v>442.48117176211645</v>
      </c>
      <c r="AC101" s="52">
        <v>2521.644295856413</v>
      </c>
      <c r="AD101" s="52">
        <v>3135.2518011267084</v>
      </c>
      <c r="AE101" s="121">
        <v>899.62774422184339</v>
      </c>
      <c r="AF101" s="121">
        <v>880.05061318076059</v>
      </c>
      <c r="AG101" s="121">
        <v>195.68488969256802</v>
      </c>
      <c r="AH101" s="121">
        <v>47.089326651037688</v>
      </c>
      <c r="AI101" s="121">
        <v>22.952245641016333</v>
      </c>
      <c r="AJ101" s="121">
        <v>31.982953046617368</v>
      </c>
      <c r="AK101" s="121">
        <v>881.79308595429063</v>
      </c>
      <c r="AL101" s="121">
        <v>176.07094273857396</v>
      </c>
      <c r="AM101" s="52">
        <v>1015.7740947544477</v>
      </c>
      <c r="AN101" s="53">
        <v>55703.747028722486</v>
      </c>
      <c r="AO101" s="53">
        <v>467.40983864620699</v>
      </c>
      <c r="AP101" s="53">
        <v>7384.9053221286904</v>
      </c>
      <c r="AQ101" s="122">
        <v>528.02548110266594</v>
      </c>
      <c r="AR101" s="122">
        <v>4321.5146943234213</v>
      </c>
      <c r="AS101" s="122">
        <v>307.63003891171678</v>
      </c>
      <c r="AT101" s="122">
        <v>95.414820542940504</v>
      </c>
      <c r="AU101" s="122">
        <v>2132.3202872479469</v>
      </c>
      <c r="AV101" s="53">
        <v>9802.6595660107687</v>
      </c>
      <c r="AW101" s="53">
        <v>23899.108940441005</v>
      </c>
      <c r="AX101" s="122">
        <v>7402.2346824758042</v>
      </c>
      <c r="AY101" s="122">
        <v>4731.0962667536896</v>
      </c>
      <c r="AZ101" s="122">
        <v>4736.5019651263601</v>
      </c>
      <c r="BA101" s="122">
        <v>126.86309782900921</v>
      </c>
      <c r="BB101" s="122">
        <v>87.291478558845796</v>
      </c>
      <c r="BC101" s="122">
        <v>214.7299508050499</v>
      </c>
      <c r="BD101" s="122">
        <v>4074.6004648882995</v>
      </c>
      <c r="BE101" s="122">
        <v>2525.7910340039462</v>
      </c>
      <c r="BF101" s="53">
        <v>14149.663361495812</v>
      </c>
    </row>
    <row r="102" spans="1:58" x14ac:dyDescent="0.25">
      <c r="A102" s="37" t="s">
        <v>229</v>
      </c>
      <c r="B102" s="59">
        <v>7870.7915148140901</v>
      </c>
      <c r="C102" s="74">
        <v>59.542266021723101</v>
      </c>
      <c r="D102" s="74">
        <v>1266.3518566915009</v>
      </c>
      <c r="E102" s="60">
        <v>71.822848554162903</v>
      </c>
      <c r="F102" s="61">
        <v>577.02932560309875</v>
      </c>
      <c r="G102" s="61">
        <v>86.2380468444602</v>
      </c>
      <c r="H102" s="61">
        <v>111.14035757871601</v>
      </c>
      <c r="I102" s="62">
        <v>420.12127811106313</v>
      </c>
      <c r="J102" s="74">
        <v>2589.1096249759698</v>
      </c>
      <c r="K102" s="74">
        <v>2895.0797968335669</v>
      </c>
      <c r="L102" s="60">
        <v>909.46231160491322</v>
      </c>
      <c r="M102" s="61">
        <v>846.15490705412105</v>
      </c>
      <c r="N102" s="61">
        <v>157.19727292821699</v>
      </c>
      <c r="O102" s="61">
        <v>48.096947848720077</v>
      </c>
      <c r="P102" s="61">
        <v>24.7191484959558</v>
      </c>
      <c r="Q102" s="61">
        <v>23.570631129174501</v>
      </c>
      <c r="R102" s="61">
        <v>781.86122802910427</v>
      </c>
      <c r="S102" s="63">
        <v>104.01734974336119</v>
      </c>
      <c r="T102" s="162">
        <v>1060.7079702913293</v>
      </c>
      <c r="U102" s="52">
        <v>8000.7243543937984</v>
      </c>
      <c r="V102" s="52">
        <v>48.503858127975299</v>
      </c>
      <c r="W102" s="52">
        <v>1288.0804071810053</v>
      </c>
      <c r="X102" s="121">
        <v>75.235435486321379</v>
      </c>
      <c r="Y102" s="121">
        <v>582.92949943356996</v>
      </c>
      <c r="Z102" s="121">
        <v>88.41923277702945</v>
      </c>
      <c r="AA102" s="121">
        <v>112.66919668567202</v>
      </c>
      <c r="AB102" s="121">
        <v>428.82704279841238</v>
      </c>
      <c r="AC102" s="52">
        <v>2562.1082726064537</v>
      </c>
      <c r="AD102" s="52">
        <v>3068.1110310716949</v>
      </c>
      <c r="AE102" s="121">
        <v>937.62538195783611</v>
      </c>
      <c r="AF102" s="121">
        <v>884.40896608034166</v>
      </c>
      <c r="AG102" s="121">
        <v>188.74057627091634</v>
      </c>
      <c r="AH102" s="120">
        <v>47.189802777979402</v>
      </c>
      <c r="AI102" s="120">
        <v>23.563446065899797</v>
      </c>
      <c r="AJ102" s="120">
        <v>27.548493849360302</v>
      </c>
      <c r="AK102" s="120">
        <v>840.23517974872959</v>
      </c>
      <c r="AL102" s="120">
        <v>118.79918432063153</v>
      </c>
      <c r="AM102" s="100">
        <v>1033.9207854066697</v>
      </c>
      <c r="AN102" s="100">
        <v>55932.857339988157</v>
      </c>
      <c r="AO102" s="100">
        <v>470.70015431541998</v>
      </c>
      <c r="AP102" s="100">
        <v>7959.1549794514167</v>
      </c>
      <c r="AQ102" s="120">
        <v>481.640342476211</v>
      </c>
      <c r="AR102" s="120">
        <v>4933.8158681544028</v>
      </c>
      <c r="AS102" s="120">
        <v>379.53982850574863</v>
      </c>
      <c r="AT102" s="120">
        <v>103.5507790854161</v>
      </c>
      <c r="AU102" s="120">
        <v>2060.608161229638</v>
      </c>
      <c r="AV102" s="100">
        <v>10096.313116847319</v>
      </c>
      <c r="AW102" s="100">
        <v>22476.516221812242</v>
      </c>
      <c r="AX102" s="120">
        <v>7574.2879253306501</v>
      </c>
      <c r="AY102" s="120">
        <v>4589.3729803309698</v>
      </c>
      <c r="AZ102" s="120">
        <v>4301.0931750773098</v>
      </c>
      <c r="BA102" s="120">
        <v>192.27113446839076</v>
      </c>
      <c r="BB102" s="120">
        <v>128.58318351306781</v>
      </c>
      <c r="BC102" s="120">
        <v>211.6790060577552</v>
      </c>
      <c r="BD102" s="120">
        <v>3600.4369726966024</v>
      </c>
      <c r="BE102" s="120">
        <v>1878.7918443374938</v>
      </c>
      <c r="BF102" s="100">
        <v>14930.172867561761</v>
      </c>
    </row>
    <row r="103" spans="1:58" x14ac:dyDescent="0.25">
      <c r="A103" s="37" t="s">
        <v>230</v>
      </c>
      <c r="B103" s="59">
        <v>7933.4971115356266</v>
      </c>
      <c r="C103" s="74">
        <v>53.211381685079701</v>
      </c>
      <c r="D103" s="74">
        <v>1258.0370286774023</v>
      </c>
      <c r="E103" s="60">
        <v>62.119258805052098</v>
      </c>
      <c r="F103" s="61">
        <v>568.25745367621369</v>
      </c>
      <c r="G103" s="61">
        <v>83.826958974554941</v>
      </c>
      <c r="H103" s="61">
        <v>104.39679213687801</v>
      </c>
      <c r="I103" s="62">
        <v>439.43656508470349</v>
      </c>
      <c r="J103" s="74">
        <v>2832.96752477665</v>
      </c>
      <c r="K103" s="74">
        <v>2937.9068895631153</v>
      </c>
      <c r="L103" s="60">
        <v>881.4994460029194</v>
      </c>
      <c r="M103" s="61">
        <v>872.98138226929404</v>
      </c>
      <c r="N103" s="61">
        <v>163.185284238641</v>
      </c>
      <c r="O103" s="61">
        <v>31.67093694040128</v>
      </c>
      <c r="P103" s="61">
        <v>21.504957181754001</v>
      </c>
      <c r="Q103" s="61">
        <v>36.762246223901698</v>
      </c>
      <c r="R103" s="61">
        <v>816.53850419537707</v>
      </c>
      <c r="S103" s="63">
        <v>113.7641325108269</v>
      </c>
      <c r="T103" s="162">
        <v>851.37428683337907</v>
      </c>
      <c r="U103" s="52">
        <v>8120.7366003799279</v>
      </c>
      <c r="V103" s="52">
        <v>56.358418028175869</v>
      </c>
      <c r="W103" s="52">
        <v>1288.4965472954798</v>
      </c>
      <c r="X103" s="121">
        <v>69.596089191343324</v>
      </c>
      <c r="Y103" s="121">
        <v>593.74546812394294</v>
      </c>
      <c r="Z103" s="121">
        <v>85.091546885451876</v>
      </c>
      <c r="AA103" s="121">
        <v>107.022294552706</v>
      </c>
      <c r="AB103" s="121">
        <v>433.0411485420355</v>
      </c>
      <c r="AC103" s="52">
        <v>2729.3707536778402</v>
      </c>
      <c r="AD103" s="52">
        <v>2988.6588526530109</v>
      </c>
      <c r="AE103" s="121">
        <v>901.61479993020396</v>
      </c>
      <c r="AF103" s="121">
        <v>875.17852155171261</v>
      </c>
      <c r="AG103" s="121">
        <v>172.75236712359867</v>
      </c>
      <c r="AH103" s="121">
        <v>33.04180010532486</v>
      </c>
      <c r="AI103" s="121">
        <v>21.7885163107638</v>
      </c>
      <c r="AJ103" s="121">
        <v>35.59287603176287</v>
      </c>
      <c r="AK103" s="121">
        <v>814.7595394812106</v>
      </c>
      <c r="AL103" s="121">
        <v>133.93043211843303</v>
      </c>
      <c r="AM103" s="52">
        <v>1057.852028725421</v>
      </c>
      <c r="AN103" s="53">
        <v>55445.851782310514</v>
      </c>
      <c r="AO103" s="53">
        <v>507.21836852807996</v>
      </c>
      <c r="AP103" s="53">
        <v>8182.0641395806742</v>
      </c>
      <c r="AQ103" s="122">
        <v>370.9779097423887</v>
      </c>
      <c r="AR103" s="122">
        <v>5329.7048649975395</v>
      </c>
      <c r="AS103" s="122">
        <v>324.9266018260098</v>
      </c>
      <c r="AT103" s="122">
        <v>108.0682361422663</v>
      </c>
      <c r="AU103" s="122">
        <v>2048.3865268724689</v>
      </c>
      <c r="AV103" s="53">
        <v>9989.6810304179598</v>
      </c>
      <c r="AW103" s="53">
        <v>22287.415594015481</v>
      </c>
      <c r="AX103" s="122">
        <v>7136.4190626567897</v>
      </c>
      <c r="AY103" s="122">
        <v>4780.7212407110801</v>
      </c>
      <c r="AZ103" s="122">
        <v>3953.4507197044604</v>
      </c>
      <c r="BA103" s="122">
        <v>209.28579246662497</v>
      </c>
      <c r="BB103" s="122">
        <v>153.45855237227209</v>
      </c>
      <c r="BC103" s="122">
        <v>299.00172523194408</v>
      </c>
      <c r="BD103" s="122">
        <v>3716.5101054977181</v>
      </c>
      <c r="BE103" s="122">
        <v>2038.5683953745929</v>
      </c>
      <c r="BF103" s="53">
        <v>14479.472649768324</v>
      </c>
    </row>
    <row r="104" spans="1:58" x14ac:dyDescent="0.25">
      <c r="A104" s="37" t="s">
        <v>231</v>
      </c>
      <c r="B104" s="59">
        <v>7495.0004150742525</v>
      </c>
      <c r="C104" s="74">
        <v>57.938452034040701</v>
      </c>
      <c r="D104" s="74">
        <v>1214.9128915780552</v>
      </c>
      <c r="E104" s="60">
        <v>56.3339615365987</v>
      </c>
      <c r="F104" s="61">
        <v>507.38281141019121</v>
      </c>
      <c r="G104" s="61">
        <v>91.12584055685781</v>
      </c>
      <c r="H104" s="61">
        <v>127.336970077823</v>
      </c>
      <c r="I104" s="62">
        <v>432.73330799658447</v>
      </c>
      <c r="J104" s="74">
        <v>2557.4722916937999</v>
      </c>
      <c r="K104" s="74">
        <v>2814.347103865181</v>
      </c>
      <c r="L104" s="60">
        <v>851.97326662494334</v>
      </c>
      <c r="M104" s="61">
        <v>871.38769306525398</v>
      </c>
      <c r="N104" s="61">
        <v>138.565439537412</v>
      </c>
      <c r="O104" s="61">
        <v>32.121037497108411</v>
      </c>
      <c r="P104" s="61">
        <v>21.031631694535299</v>
      </c>
      <c r="Q104" s="61">
        <v>35.636774464169399</v>
      </c>
      <c r="R104" s="61">
        <v>783.55602002951207</v>
      </c>
      <c r="S104" s="63">
        <v>80.075240952246702</v>
      </c>
      <c r="T104" s="162">
        <v>850.32967590317571</v>
      </c>
      <c r="U104" s="52">
        <v>7964.5949118003691</v>
      </c>
      <c r="V104" s="52">
        <v>61.40487737895517</v>
      </c>
      <c r="W104" s="52">
        <v>1283.0654271215715</v>
      </c>
      <c r="X104" s="121">
        <v>57.882802157787005</v>
      </c>
      <c r="Y104" s="121">
        <v>580.35584492535702</v>
      </c>
      <c r="Z104" s="121">
        <v>81.682329186437457</v>
      </c>
      <c r="AA104" s="121">
        <v>122.42363316129267</v>
      </c>
      <c r="AB104" s="121">
        <v>440.72081769069723</v>
      </c>
      <c r="AC104" s="52">
        <v>2621.9274992690403</v>
      </c>
      <c r="AD104" s="52">
        <v>2962.2096105683127</v>
      </c>
      <c r="AE104" s="121">
        <v>886.27673126238699</v>
      </c>
      <c r="AF104" s="121">
        <v>879.69867403057663</v>
      </c>
      <c r="AG104" s="121">
        <v>179.09376331894669</v>
      </c>
      <c r="AH104" s="121">
        <v>27.851794447604295</v>
      </c>
      <c r="AI104" s="121">
        <v>22.096062283937631</v>
      </c>
      <c r="AJ104" s="121">
        <v>35.755220722214801</v>
      </c>
      <c r="AK104" s="121">
        <v>803.01461138664456</v>
      </c>
      <c r="AL104" s="121">
        <v>128.42275311600093</v>
      </c>
      <c r="AM104" s="52">
        <v>1035.9874974624902</v>
      </c>
      <c r="AN104" s="53">
        <v>55014.798559089089</v>
      </c>
      <c r="AO104" s="53">
        <v>446.56364749323893</v>
      </c>
      <c r="AP104" s="53">
        <v>8002.2395126340443</v>
      </c>
      <c r="AQ104" s="122">
        <v>344.3395029765021</v>
      </c>
      <c r="AR104" s="122">
        <v>5410.3557551516606</v>
      </c>
      <c r="AS104" s="122">
        <v>260.24292784038005</v>
      </c>
      <c r="AT104" s="122">
        <v>95.167353897303983</v>
      </c>
      <c r="AU104" s="122">
        <v>1892.1339727681977</v>
      </c>
      <c r="AV104" s="53">
        <v>9760.58515307581</v>
      </c>
      <c r="AW104" s="53">
        <v>22108.922276193014</v>
      </c>
      <c r="AX104" s="122">
        <v>6869.6733787120411</v>
      </c>
      <c r="AY104" s="122">
        <v>4860.4080008853598</v>
      </c>
      <c r="AZ104" s="122">
        <v>4159.2286736086498</v>
      </c>
      <c r="BA104" s="122">
        <v>172.46331213716024</v>
      </c>
      <c r="BB104" s="122">
        <v>130.88664093865489</v>
      </c>
      <c r="BC104" s="122">
        <v>231.41585137401279</v>
      </c>
      <c r="BD104" s="122">
        <v>3512.0596087757076</v>
      </c>
      <c r="BE104" s="122">
        <v>2172.786809761426</v>
      </c>
      <c r="BF104" s="53">
        <v>14696.487969692989</v>
      </c>
    </row>
    <row r="105" spans="1:58" x14ac:dyDescent="0.25">
      <c r="A105" s="37" t="s">
        <v>232</v>
      </c>
      <c r="B105" s="59">
        <v>7648.9036163674018</v>
      </c>
      <c r="C105" s="74">
        <v>49.488959743357697</v>
      </c>
      <c r="D105" s="74">
        <v>1219.3238021764801</v>
      </c>
      <c r="E105" s="60">
        <v>51.635242435443601</v>
      </c>
      <c r="F105" s="61">
        <v>490.96371890405231</v>
      </c>
      <c r="G105" s="61">
        <v>91.588885273451623</v>
      </c>
      <c r="H105" s="61">
        <v>132.01510264435501</v>
      </c>
      <c r="I105" s="62">
        <v>453.12085291917754</v>
      </c>
      <c r="J105" s="74">
        <v>2764.5325344882399</v>
      </c>
      <c r="K105" s="74">
        <v>2707.0300619226718</v>
      </c>
      <c r="L105" s="60">
        <v>752.57590201065864</v>
      </c>
      <c r="M105" s="61">
        <v>899.17202190082105</v>
      </c>
      <c r="N105" s="61">
        <v>143.20699325238499</v>
      </c>
      <c r="O105" s="61">
        <v>26.906303911386221</v>
      </c>
      <c r="P105" s="61">
        <v>12.1949434994053</v>
      </c>
      <c r="Q105" s="61">
        <v>29.672476484522701</v>
      </c>
      <c r="R105" s="61">
        <v>729.01806339310815</v>
      </c>
      <c r="S105" s="63">
        <v>114.2833574703845</v>
      </c>
      <c r="T105" s="162">
        <v>908.52825803665223</v>
      </c>
      <c r="U105" s="52">
        <v>7772.7256061413073</v>
      </c>
      <c r="V105" s="52">
        <v>52.993995597856362</v>
      </c>
      <c r="W105" s="52">
        <v>1220.3200463522696</v>
      </c>
      <c r="X105" s="121">
        <v>58.653832516396562</v>
      </c>
      <c r="Y105" s="121">
        <v>522.82507431696797</v>
      </c>
      <c r="Z105" s="121">
        <v>89.486572298168198</v>
      </c>
      <c r="AA105" s="121">
        <v>120.25074042489133</v>
      </c>
      <c r="AB105" s="121">
        <v>429.10382679584558</v>
      </c>
      <c r="AC105" s="52">
        <v>2590.1309732626064</v>
      </c>
      <c r="AD105" s="52">
        <v>2861.2005749161153</v>
      </c>
      <c r="AE105" s="121">
        <v>828.44329624685645</v>
      </c>
      <c r="AF105" s="121">
        <v>927.45127178151108</v>
      </c>
      <c r="AG105" s="121">
        <v>154.96608906747699</v>
      </c>
      <c r="AH105" s="121">
        <v>27.640151722713828</v>
      </c>
      <c r="AI105" s="121">
        <v>21.027422481462136</v>
      </c>
      <c r="AJ105" s="121">
        <v>32.249504865807104</v>
      </c>
      <c r="AK105" s="121">
        <v>751.89457599373202</v>
      </c>
      <c r="AL105" s="121">
        <v>117.52826275655561</v>
      </c>
      <c r="AM105" s="52">
        <v>1048.0800160124606</v>
      </c>
      <c r="AN105" s="53">
        <v>55151.691056965887</v>
      </c>
      <c r="AO105" s="53">
        <v>430.98988659507603</v>
      </c>
      <c r="AP105" s="53">
        <v>7399.5886952961391</v>
      </c>
      <c r="AQ105" s="122">
        <v>313.40659014466399</v>
      </c>
      <c r="AR105" s="122">
        <v>4773.3232617370722</v>
      </c>
      <c r="AS105" s="122">
        <v>304.60528787639879</v>
      </c>
      <c r="AT105" s="122">
        <v>74.136387374002396</v>
      </c>
      <c r="AU105" s="122">
        <v>1934.1171681640008</v>
      </c>
      <c r="AV105" s="53">
        <v>9985.8275433220006</v>
      </c>
      <c r="AW105" s="53">
        <v>20961.255953910386</v>
      </c>
      <c r="AX105" s="122">
        <v>6243.838955983545</v>
      </c>
      <c r="AY105" s="122">
        <v>4805.9930108320805</v>
      </c>
      <c r="AZ105" s="122">
        <v>4092.1145071859301</v>
      </c>
      <c r="BA105" s="122">
        <v>119.32776103776115</v>
      </c>
      <c r="BB105" s="122">
        <v>98.894455668778107</v>
      </c>
      <c r="BC105" s="122">
        <v>202.41804546642899</v>
      </c>
      <c r="BD105" s="122">
        <v>3383.7874621852843</v>
      </c>
      <c r="BE105" s="122">
        <v>2014.8817555505759</v>
      </c>
      <c r="BF105" s="53">
        <v>16374.028977842287</v>
      </c>
    </row>
    <row r="106" spans="1:58" x14ac:dyDescent="0.25">
      <c r="A106" s="98" t="s">
        <v>233</v>
      </c>
      <c r="B106" s="99">
        <v>7866.5078101993349</v>
      </c>
      <c r="C106" s="100">
        <v>34.021618479738301</v>
      </c>
      <c r="D106" s="100">
        <v>1229.3050824628911</v>
      </c>
      <c r="E106" s="101">
        <v>56.351423710450703</v>
      </c>
      <c r="F106" s="102">
        <v>495.34914954922391</v>
      </c>
      <c r="G106" s="102">
        <v>115.5164875687383</v>
      </c>
      <c r="H106" s="102">
        <v>105.74662044261299</v>
      </c>
      <c r="I106" s="103">
        <v>456.34140119186515</v>
      </c>
      <c r="J106" s="100">
        <v>2815.1824681468001</v>
      </c>
      <c r="K106" s="100">
        <v>2771.0375473896224</v>
      </c>
      <c r="L106" s="101">
        <v>762.40820739229287</v>
      </c>
      <c r="M106" s="102">
        <v>910.49493720172802</v>
      </c>
      <c r="N106" s="102">
        <v>171.35522595425201</v>
      </c>
      <c r="O106" s="102">
        <v>22.728781807337558</v>
      </c>
      <c r="P106" s="102">
        <v>19.839529882676</v>
      </c>
      <c r="Q106" s="102">
        <v>29.975245574809598</v>
      </c>
      <c r="R106" s="102">
        <v>748.56808223296298</v>
      </c>
      <c r="S106" s="104">
        <v>105.6675373435634</v>
      </c>
      <c r="T106" s="163">
        <v>1016.9610937202833</v>
      </c>
      <c r="U106" s="100">
        <v>7989.9460699505134</v>
      </c>
      <c r="V106" s="100">
        <v>50.347008109687899</v>
      </c>
      <c r="W106" s="100">
        <v>1224.6647660173639</v>
      </c>
      <c r="X106" s="120">
        <v>54.068561526419607</v>
      </c>
      <c r="Y106" s="120">
        <v>506.40706652728903</v>
      </c>
      <c r="Z106" s="120">
        <v>96.706588676612668</v>
      </c>
      <c r="AA106" s="120">
        <v>116.11523241848033</v>
      </c>
      <c r="AB106" s="120">
        <v>451.36731686856245</v>
      </c>
      <c r="AC106" s="100">
        <v>2781.37170820648</v>
      </c>
      <c r="AD106" s="100">
        <v>2877.1270192512229</v>
      </c>
      <c r="AE106" s="120">
        <v>788.8346657743042</v>
      </c>
      <c r="AF106" s="120">
        <v>937.51039398412104</v>
      </c>
      <c r="AG106" s="120">
        <v>207.88847974579565</v>
      </c>
      <c r="AH106" s="120">
        <v>24.117128134501197</v>
      </c>
      <c r="AI106" s="120">
        <v>18.014111039278703</v>
      </c>
      <c r="AJ106" s="120">
        <v>31.365549284725834</v>
      </c>
      <c r="AK106" s="120">
        <v>749.91099371357734</v>
      </c>
      <c r="AL106" s="120">
        <v>119.48569757491873</v>
      </c>
      <c r="AM106" s="100">
        <v>1056.4355683657586</v>
      </c>
      <c r="AN106" s="100">
        <v>57586.486258452278</v>
      </c>
      <c r="AO106" s="100">
        <v>441.90057224046598</v>
      </c>
      <c r="AP106" s="100">
        <v>7225.665178472118</v>
      </c>
      <c r="AQ106" s="120">
        <v>335.54978029604217</v>
      </c>
      <c r="AR106" s="120">
        <v>4637.5312245610348</v>
      </c>
      <c r="AS106" s="120">
        <v>211.53041605230459</v>
      </c>
      <c r="AT106" s="120">
        <v>72.646584934292704</v>
      </c>
      <c r="AU106" s="120">
        <v>1968.4071726284428</v>
      </c>
      <c r="AV106" s="100">
        <v>10700.358954700579</v>
      </c>
      <c r="AW106" s="100">
        <v>22185.644242948089</v>
      </c>
      <c r="AX106" s="120">
        <v>6445.5728494370296</v>
      </c>
      <c r="AY106" s="120">
        <v>5116.4769776820303</v>
      </c>
      <c r="AZ106" s="120">
        <v>4575.3080489100303</v>
      </c>
      <c r="BA106" s="120">
        <v>95.464896446565746</v>
      </c>
      <c r="BB106" s="120">
        <v>93.674645876783387</v>
      </c>
      <c r="BC106" s="120">
        <v>158.58578619506321</v>
      </c>
      <c r="BD106" s="120">
        <v>3650.9796639032165</v>
      </c>
      <c r="BE106" s="120">
        <v>2049.5813744973698</v>
      </c>
      <c r="BF106" s="100">
        <v>17032.917310091027</v>
      </c>
    </row>
    <row r="107" spans="1:58" x14ac:dyDescent="0.25">
      <c r="A107" s="37" t="s">
        <v>234</v>
      </c>
      <c r="B107" s="59">
        <v>7444.6746355715877</v>
      </c>
      <c r="C107" s="74">
        <v>41.378245366305599</v>
      </c>
      <c r="D107" s="74">
        <v>1124.9539303890203</v>
      </c>
      <c r="E107" s="60">
        <v>68.619187671931499</v>
      </c>
      <c r="F107" s="61">
        <v>466.08025031897563</v>
      </c>
      <c r="G107" s="61">
        <v>77.207529454087407</v>
      </c>
      <c r="H107" s="61">
        <v>91.410926894440607</v>
      </c>
      <c r="I107" s="62">
        <v>421.63603604958519</v>
      </c>
      <c r="J107" s="74">
        <v>2541.8332823228402</v>
      </c>
      <c r="K107" s="74">
        <v>2874.2207647130676</v>
      </c>
      <c r="L107" s="60">
        <v>833.00106587449807</v>
      </c>
      <c r="M107" s="61">
        <v>909.41827621258903</v>
      </c>
      <c r="N107" s="61">
        <v>165.296989253503</v>
      </c>
      <c r="O107" s="61">
        <v>11.15722234043494</v>
      </c>
      <c r="P107" s="61">
        <v>24.076111366201701</v>
      </c>
      <c r="Q107" s="61">
        <v>24.1514517175126</v>
      </c>
      <c r="R107" s="61">
        <v>804.34906761771106</v>
      </c>
      <c r="S107" s="63">
        <v>102.77058033061749</v>
      </c>
      <c r="T107" s="162">
        <v>862.28841278035361</v>
      </c>
      <c r="U107" s="52">
        <v>7642.2962464006514</v>
      </c>
      <c r="V107" s="52">
        <v>43.084595118342499</v>
      </c>
      <c r="W107" s="52">
        <v>1150.1644207358083</v>
      </c>
      <c r="X107" s="121">
        <v>60.780191996117402</v>
      </c>
      <c r="Y107" s="121">
        <v>487.96132748129725</v>
      </c>
      <c r="Z107" s="121">
        <v>81.772824380604945</v>
      </c>
      <c r="AA107" s="121">
        <v>107.72749065919966</v>
      </c>
      <c r="AB107" s="121">
        <v>411.92258621858906</v>
      </c>
      <c r="AC107" s="52">
        <v>2525.2859224036165</v>
      </c>
      <c r="AD107" s="52">
        <v>2915.023395211279</v>
      </c>
      <c r="AE107" s="121">
        <v>825.02990524074403</v>
      </c>
      <c r="AF107" s="121">
        <v>917.83391132059103</v>
      </c>
      <c r="AG107" s="121">
        <v>212.10740452828702</v>
      </c>
      <c r="AH107" s="121">
        <v>11.901368673456796</v>
      </c>
      <c r="AI107" s="121">
        <v>25.335911485448634</v>
      </c>
      <c r="AJ107" s="121">
        <v>25.616990790999903</v>
      </c>
      <c r="AK107" s="121">
        <v>796.63777112776006</v>
      </c>
      <c r="AL107" s="121">
        <v>100.56013204399142</v>
      </c>
      <c r="AM107" s="52">
        <v>1008.7379129316056</v>
      </c>
      <c r="AN107" s="53">
        <v>56158.491140643877</v>
      </c>
      <c r="AO107" s="53">
        <v>450.70044446700604</v>
      </c>
      <c r="AP107" s="53">
        <v>7333.6355957855358</v>
      </c>
      <c r="AQ107" s="122">
        <v>330.74386229987499</v>
      </c>
      <c r="AR107" s="122">
        <v>4964.5006289669127</v>
      </c>
      <c r="AS107" s="122">
        <v>164.2293994622033</v>
      </c>
      <c r="AT107" s="122">
        <v>124.21805178997201</v>
      </c>
      <c r="AU107" s="122">
        <v>1749.943653266572</v>
      </c>
      <c r="AV107" s="53">
        <v>9753.2997672414294</v>
      </c>
      <c r="AW107" s="53">
        <v>22060.95970729263</v>
      </c>
      <c r="AX107" s="122">
        <v>6567.3958337990707</v>
      </c>
      <c r="AY107" s="122">
        <v>5171.4485831240299</v>
      </c>
      <c r="AZ107" s="122">
        <v>4129.3865688225906</v>
      </c>
      <c r="BA107" s="122">
        <v>82.856827395789082</v>
      </c>
      <c r="BB107" s="122">
        <v>84.568658797335502</v>
      </c>
      <c r="BC107" s="122">
        <v>148.95697882894831</v>
      </c>
      <c r="BD107" s="122">
        <v>3678.086754470703</v>
      </c>
      <c r="BE107" s="122">
        <v>2198.2595020541621</v>
      </c>
      <c r="BF107" s="53">
        <v>16559.89562585728</v>
      </c>
    </row>
    <row r="108" spans="1:58" x14ac:dyDescent="0.25">
      <c r="A108" s="37" t="s">
        <v>235</v>
      </c>
      <c r="B108" s="59">
        <v>7387.8790641687665</v>
      </c>
      <c r="C108" s="74">
        <v>44.354662107509299</v>
      </c>
      <c r="D108" s="74">
        <v>1107.6236063126412</v>
      </c>
      <c r="E108" s="60">
        <v>58.2242680411469</v>
      </c>
      <c r="F108" s="61">
        <v>464.80398261920709</v>
      </c>
      <c r="G108" s="61">
        <v>84.181747472932798</v>
      </c>
      <c r="H108" s="61">
        <v>111.887973073701</v>
      </c>
      <c r="I108" s="62">
        <v>388.52563510565358</v>
      </c>
      <c r="J108" s="74">
        <v>2639.8152748601901</v>
      </c>
      <c r="K108" s="74">
        <v>2704.7414241971351</v>
      </c>
      <c r="L108" s="60">
        <v>788.11016565777015</v>
      </c>
      <c r="M108" s="61">
        <v>876.13023984984602</v>
      </c>
      <c r="N108" s="61">
        <v>133.92950270937999</v>
      </c>
      <c r="O108" s="61">
        <v>11.150347832087061</v>
      </c>
      <c r="P108" s="61">
        <v>22.685190417004701</v>
      </c>
      <c r="Q108" s="61">
        <v>24.964490438891101</v>
      </c>
      <c r="R108" s="61">
        <v>775.31856858588731</v>
      </c>
      <c r="S108" s="63">
        <v>72.452918706268321</v>
      </c>
      <c r="T108" s="162">
        <v>891.34409669129093</v>
      </c>
      <c r="U108" s="52">
        <v>7525.5557413086817</v>
      </c>
      <c r="V108" s="52">
        <v>36.169598905320804</v>
      </c>
      <c r="W108" s="52">
        <v>1073.4543761854559</v>
      </c>
      <c r="X108" s="121">
        <v>58.9972278213964</v>
      </c>
      <c r="Y108" s="121">
        <v>469.42666895600291</v>
      </c>
      <c r="Z108" s="121">
        <v>84.923850160110476</v>
      </c>
      <c r="AA108" s="121">
        <v>96.122633193449531</v>
      </c>
      <c r="AB108" s="121">
        <v>363.98399605449669</v>
      </c>
      <c r="AC108" s="52">
        <v>2572.0900399300831</v>
      </c>
      <c r="AD108" s="52">
        <v>2853.2760649619881</v>
      </c>
      <c r="AE108" s="121">
        <v>850.35007214104917</v>
      </c>
      <c r="AF108" s="121">
        <v>887.64786637147893</v>
      </c>
      <c r="AG108" s="121">
        <v>203.797846898627</v>
      </c>
      <c r="AH108" s="121">
        <v>10.901465657724552</v>
      </c>
      <c r="AI108" s="121">
        <v>23.002530250189697</v>
      </c>
      <c r="AJ108" s="121">
        <v>27.74536740293787</v>
      </c>
      <c r="AK108" s="121">
        <v>763.7311508636825</v>
      </c>
      <c r="AL108" s="121">
        <v>86.099765376298294</v>
      </c>
      <c r="AM108" s="52">
        <v>990.56566132583396</v>
      </c>
      <c r="AN108" s="53">
        <v>56471.16615369264</v>
      </c>
      <c r="AO108" s="53">
        <v>392.29935388401793</v>
      </c>
      <c r="AP108" s="53">
        <v>7594.2335200155876</v>
      </c>
      <c r="AQ108" s="122">
        <v>374.07434247889762</v>
      </c>
      <c r="AR108" s="122">
        <v>5216.3091656534762</v>
      </c>
      <c r="AS108" s="122">
        <v>163.51847732147169</v>
      </c>
      <c r="AT108" s="122">
        <v>100.65755077214391</v>
      </c>
      <c r="AU108" s="122">
        <v>1739.6739837895987</v>
      </c>
      <c r="AV108" s="53">
        <v>9992.60434924111</v>
      </c>
      <c r="AW108" s="53">
        <v>21848.136389347161</v>
      </c>
      <c r="AX108" s="122">
        <v>6836.864659681456</v>
      </c>
      <c r="AY108" s="122">
        <v>4841.9492633382997</v>
      </c>
      <c r="AZ108" s="122">
        <v>4417.27241993809</v>
      </c>
      <c r="BA108" s="122">
        <v>45.09648278991321</v>
      </c>
      <c r="BB108" s="122">
        <v>49.867450737306697</v>
      </c>
      <c r="BC108" s="122">
        <v>160.83116421571489</v>
      </c>
      <c r="BD108" s="122">
        <v>3799.8819415122666</v>
      </c>
      <c r="BE108" s="122">
        <v>1696.373007134111</v>
      </c>
      <c r="BF108" s="53">
        <v>16643.892541204768</v>
      </c>
    </row>
    <row r="109" spans="1:58" x14ac:dyDescent="0.25">
      <c r="A109" s="37" t="s">
        <v>236</v>
      </c>
      <c r="B109" s="59">
        <v>7029.3443506395852</v>
      </c>
      <c r="C109" s="74">
        <v>54.030104753453898</v>
      </c>
      <c r="D109" s="74">
        <v>1082.2493586941478</v>
      </c>
      <c r="E109" s="60">
        <v>63.337418484501903</v>
      </c>
      <c r="F109" s="61">
        <v>494.57429304007098</v>
      </c>
      <c r="G109" s="61">
        <v>75.633789855720863</v>
      </c>
      <c r="H109" s="61">
        <v>84.881715301111697</v>
      </c>
      <c r="I109" s="62">
        <v>363.82214201274229</v>
      </c>
      <c r="J109" s="74">
        <v>2427.6573548464298</v>
      </c>
      <c r="K109" s="74">
        <v>2704.4992038947466</v>
      </c>
      <c r="L109" s="60">
        <v>789.70904764092802</v>
      </c>
      <c r="M109" s="61">
        <v>859.69594091025203</v>
      </c>
      <c r="N109" s="61">
        <v>155.85599207847599</v>
      </c>
      <c r="O109" s="61">
        <v>8.1208019194685512</v>
      </c>
      <c r="P109" s="61">
        <v>20.8820620786334</v>
      </c>
      <c r="Q109" s="61">
        <v>28.652081032344501</v>
      </c>
      <c r="R109" s="61">
        <v>764.36164081342361</v>
      </c>
      <c r="S109" s="63">
        <v>77.221637421220777</v>
      </c>
      <c r="T109" s="162">
        <v>760.9083284508074</v>
      </c>
      <c r="U109" s="52">
        <v>7326.9522047241189</v>
      </c>
      <c r="V109" s="52">
        <v>49.8125073090307</v>
      </c>
      <c r="W109" s="52">
        <v>1091.518386473542</v>
      </c>
      <c r="X109" s="121">
        <v>58.483761959082237</v>
      </c>
      <c r="Y109" s="121">
        <v>499.59805967333949</v>
      </c>
      <c r="Z109" s="121">
        <v>75.595220991853594</v>
      </c>
      <c r="AA109" s="121">
        <v>94.860732979214859</v>
      </c>
      <c r="AB109" s="121">
        <v>362.98061087005198</v>
      </c>
      <c r="AC109" s="52">
        <v>2482.4043910902469</v>
      </c>
      <c r="AD109" s="52">
        <v>2796.6202597057777</v>
      </c>
      <c r="AE109" s="121">
        <v>809.06802129747041</v>
      </c>
      <c r="AF109" s="121">
        <v>870.95882712842058</v>
      </c>
      <c r="AG109" s="121">
        <v>195.91596617727433</v>
      </c>
      <c r="AH109" s="121">
        <v>9.3986662027842396</v>
      </c>
      <c r="AI109" s="121">
        <v>18.826690374014365</v>
      </c>
      <c r="AJ109" s="121">
        <v>26.57072007169327</v>
      </c>
      <c r="AK109" s="121">
        <v>779.5125335934041</v>
      </c>
      <c r="AL109" s="121">
        <v>86.368834860716717</v>
      </c>
      <c r="AM109" s="52">
        <v>906.59666014552192</v>
      </c>
      <c r="AN109" s="53">
        <v>53276.886646211155</v>
      </c>
      <c r="AO109" s="53">
        <v>425.00415223935198</v>
      </c>
      <c r="AP109" s="53">
        <v>7682.3136449500216</v>
      </c>
      <c r="AQ109" s="122">
        <v>446.57595161488899</v>
      </c>
      <c r="AR109" s="122">
        <v>5245.4850993096907</v>
      </c>
      <c r="AS109" s="122">
        <v>151.07998196558094</v>
      </c>
      <c r="AT109" s="122">
        <v>69.639763909170796</v>
      </c>
      <c r="AU109" s="122">
        <v>1769.5328481506906</v>
      </c>
      <c r="AV109" s="53">
        <v>9548.2408279780502</v>
      </c>
      <c r="AW109" s="53">
        <v>21565.554356569217</v>
      </c>
      <c r="AX109" s="122">
        <v>6883.440191719681</v>
      </c>
      <c r="AY109" s="122">
        <v>4705.4905075104198</v>
      </c>
      <c r="AZ109" s="122">
        <v>4293.8890722551296</v>
      </c>
      <c r="BA109" s="122">
        <v>64.906582666064807</v>
      </c>
      <c r="BB109" s="122">
        <v>55.797718660400605</v>
      </c>
      <c r="BC109" s="122">
        <v>142.92052848771891</v>
      </c>
      <c r="BD109" s="122">
        <v>3932.9679082808807</v>
      </c>
      <c r="BE109" s="122">
        <v>1486.14184698892</v>
      </c>
      <c r="BF109" s="53">
        <v>14055.77366447452</v>
      </c>
    </row>
    <row r="110" spans="1:58" x14ac:dyDescent="0.25">
      <c r="A110" s="98" t="s">
        <v>237</v>
      </c>
      <c r="B110" s="99">
        <v>6576.4368326808235</v>
      </c>
      <c r="C110" s="100">
        <v>39.798213391304301</v>
      </c>
      <c r="D110" s="100">
        <v>1001.6453675454864</v>
      </c>
      <c r="E110" s="101">
        <v>53.354977385951798</v>
      </c>
      <c r="F110" s="102">
        <v>473.25184809977429</v>
      </c>
      <c r="G110" s="102">
        <v>71.746771778705394</v>
      </c>
      <c r="H110" s="102">
        <v>56.359933818406397</v>
      </c>
      <c r="I110" s="103">
        <v>346.93183646264862</v>
      </c>
      <c r="J110" s="100">
        <v>2331.16435052427</v>
      </c>
      <c r="K110" s="100">
        <v>2339.4189843361728</v>
      </c>
      <c r="L110" s="101">
        <v>742.9334642244155</v>
      </c>
      <c r="M110" s="102">
        <v>615.39293600959797</v>
      </c>
      <c r="N110" s="102">
        <v>143.659969931218</v>
      </c>
      <c r="O110" s="102">
        <v>10.615740958946411</v>
      </c>
      <c r="P110" s="102">
        <v>15.4410777584675</v>
      </c>
      <c r="Q110" s="102">
        <v>26.6499027497984</v>
      </c>
      <c r="R110" s="102">
        <v>714.48755846798747</v>
      </c>
      <c r="S110" s="104">
        <v>70.238334235741604</v>
      </c>
      <c r="T110" s="163">
        <v>864.40991688358997</v>
      </c>
      <c r="U110" s="100">
        <v>6911.3338829143395</v>
      </c>
      <c r="V110" s="100">
        <v>35.426726802550199</v>
      </c>
      <c r="W110" s="100">
        <v>1048.7692071167694</v>
      </c>
      <c r="X110" s="120">
        <v>53.70026795031287</v>
      </c>
      <c r="Y110" s="120">
        <v>518.01826535025282</v>
      </c>
      <c r="Z110" s="120">
        <v>63.722654734240308</v>
      </c>
      <c r="AA110" s="120">
        <v>65.176994940826646</v>
      </c>
      <c r="AB110" s="120">
        <v>348.15102414113682</v>
      </c>
      <c r="AC110" s="100">
        <v>2299.6900414291467</v>
      </c>
      <c r="AD110" s="100">
        <v>2620.493360570289</v>
      </c>
      <c r="AE110" s="120">
        <v>825.94225105322164</v>
      </c>
      <c r="AF110" s="120">
        <v>739.41552221662596</v>
      </c>
      <c r="AG110" s="120">
        <v>193.68864275953433</v>
      </c>
      <c r="AH110" s="120">
        <v>10.501230608867116</v>
      </c>
      <c r="AI110" s="120">
        <v>16.413572920011166</v>
      </c>
      <c r="AJ110" s="120">
        <v>29.799186695314503</v>
      </c>
      <c r="AK110" s="120">
        <v>725.67101105007077</v>
      </c>
      <c r="AL110" s="120">
        <v>79.061943266643709</v>
      </c>
      <c r="AM110" s="100">
        <v>906.95454699558434</v>
      </c>
      <c r="AN110" s="100">
        <v>53007.082828615552</v>
      </c>
      <c r="AO110" s="100">
        <v>375.61972672813999</v>
      </c>
      <c r="AP110" s="100">
        <v>7606.1235335079946</v>
      </c>
      <c r="AQ110" s="120">
        <v>346.930800132412</v>
      </c>
      <c r="AR110" s="120">
        <v>5340.6681336886586</v>
      </c>
      <c r="AS110" s="120">
        <v>118.7819997278778</v>
      </c>
      <c r="AT110" s="120">
        <v>71.039861375049</v>
      </c>
      <c r="AU110" s="120">
        <v>1728.7027385839965</v>
      </c>
      <c r="AV110" s="100">
        <v>8705.5889327560108</v>
      </c>
      <c r="AW110" s="100">
        <v>20765.123754163778</v>
      </c>
      <c r="AX110" s="120">
        <v>6500.5184556123031</v>
      </c>
      <c r="AY110" s="120">
        <v>3960.6783673965301</v>
      </c>
      <c r="AZ110" s="120">
        <v>4581.2661931692001</v>
      </c>
      <c r="BA110" s="120">
        <v>69.362655749470619</v>
      </c>
      <c r="BB110" s="120">
        <v>37.667052257555632</v>
      </c>
      <c r="BC110" s="120">
        <v>166.88535061438091</v>
      </c>
      <c r="BD110" s="120">
        <v>3954.6591662929377</v>
      </c>
      <c r="BE110" s="120">
        <v>1494.0865130714008</v>
      </c>
      <c r="BF110" s="100">
        <v>15554.62688145963</v>
      </c>
    </row>
    <row r="111" spans="1:58" x14ac:dyDescent="0.25">
      <c r="A111" s="37" t="s">
        <v>238</v>
      </c>
      <c r="B111" s="59">
        <v>6552.3532158433627</v>
      </c>
      <c r="C111" s="74">
        <v>43.411273157668198</v>
      </c>
      <c r="D111" s="74">
        <v>1119.2145983751352</v>
      </c>
      <c r="E111" s="60">
        <v>56.537391519049798</v>
      </c>
      <c r="F111" s="61">
        <v>556.01772038036006</v>
      </c>
      <c r="G111" s="61">
        <v>58.764864431126988</v>
      </c>
      <c r="H111" s="61">
        <v>36.196936884640003</v>
      </c>
      <c r="I111" s="62">
        <v>411.69768515995827</v>
      </c>
      <c r="J111" s="74">
        <v>2325.8532162154102</v>
      </c>
      <c r="K111" s="74">
        <v>2261.1655728947203</v>
      </c>
      <c r="L111" s="60">
        <v>716.15082920282475</v>
      </c>
      <c r="M111" s="61">
        <v>600.536822047398</v>
      </c>
      <c r="N111" s="61">
        <v>156.52674202594301</v>
      </c>
      <c r="O111" s="61">
        <v>7.8263647318140688</v>
      </c>
      <c r="P111" s="61">
        <v>16.826684173400199</v>
      </c>
      <c r="Q111" s="61">
        <v>23.163421863587502</v>
      </c>
      <c r="R111" s="61">
        <v>669.53844447155666</v>
      </c>
      <c r="S111" s="63">
        <v>70.59626437819631</v>
      </c>
      <c r="T111" s="162">
        <v>802.70855520042926</v>
      </c>
      <c r="U111" s="52">
        <v>6687.046268746948</v>
      </c>
      <c r="V111" s="52">
        <v>38.007352621607133</v>
      </c>
      <c r="W111" s="52">
        <v>1095.5652664057232</v>
      </c>
      <c r="X111" s="121">
        <v>54.927883576844543</v>
      </c>
      <c r="Y111" s="121">
        <v>557.13297258308842</v>
      </c>
      <c r="Z111" s="121">
        <v>64.868550330211477</v>
      </c>
      <c r="AA111" s="121">
        <v>52.047799266498863</v>
      </c>
      <c r="AB111" s="121">
        <v>366.58806064908003</v>
      </c>
      <c r="AC111" s="52">
        <v>2298.906101726503</v>
      </c>
      <c r="AD111" s="52">
        <v>2374.2382357436763</v>
      </c>
      <c r="AE111" s="121">
        <v>780.46472505790462</v>
      </c>
      <c r="AF111" s="121">
        <v>600.96009772638797</v>
      </c>
      <c r="AG111" s="121">
        <v>178.13674643786533</v>
      </c>
      <c r="AH111" s="121">
        <v>13.828677810152177</v>
      </c>
      <c r="AI111" s="121">
        <v>14.478580813762399</v>
      </c>
      <c r="AJ111" s="121">
        <v>20.829228116248366</v>
      </c>
      <c r="AK111" s="121">
        <v>690.8884990787692</v>
      </c>
      <c r="AL111" s="121">
        <v>74.651680702586305</v>
      </c>
      <c r="AM111" s="52">
        <v>880.32931224943695</v>
      </c>
      <c r="AN111" s="53">
        <v>52607.407677315932</v>
      </c>
      <c r="AO111" s="53">
        <v>411.68222349405698</v>
      </c>
      <c r="AP111" s="53">
        <v>7350.5139849087882</v>
      </c>
      <c r="AQ111" s="122">
        <v>384.43107198612103</v>
      </c>
      <c r="AR111" s="122">
        <v>4999.6764445462668</v>
      </c>
      <c r="AS111" s="122">
        <v>96.038391670666869</v>
      </c>
      <c r="AT111" s="122">
        <v>52.393069636096598</v>
      </c>
      <c r="AU111" s="122">
        <v>1817.9750070696364</v>
      </c>
      <c r="AV111" s="53">
        <v>9051.739630450189</v>
      </c>
      <c r="AW111" s="53">
        <v>20363.495546227419</v>
      </c>
      <c r="AX111" s="122">
        <v>6479.0074571211926</v>
      </c>
      <c r="AY111" s="122">
        <v>3844.7184682159295</v>
      </c>
      <c r="AZ111" s="122">
        <v>4428.61118909784</v>
      </c>
      <c r="BA111" s="122">
        <v>71.988434631792884</v>
      </c>
      <c r="BB111" s="122">
        <v>50.819506767406402</v>
      </c>
      <c r="BC111" s="122">
        <v>114.68739339469781</v>
      </c>
      <c r="BD111" s="122">
        <v>3729.2938014873966</v>
      </c>
      <c r="BE111" s="122">
        <v>1644.3692955111642</v>
      </c>
      <c r="BF111" s="53">
        <v>15429.976292235475</v>
      </c>
    </row>
    <row r="112" spans="1:58" x14ac:dyDescent="0.25">
      <c r="A112" s="37" t="s">
        <v>239</v>
      </c>
      <c r="B112" s="59">
        <v>6350.6866260047427</v>
      </c>
      <c r="C112" s="74">
        <v>40.729423607290499</v>
      </c>
      <c r="D112" s="74">
        <v>1104.7513968111932</v>
      </c>
      <c r="E112" s="60">
        <v>60.8636973425753</v>
      </c>
      <c r="F112" s="61">
        <v>552.72244226250064</v>
      </c>
      <c r="G112" s="61">
        <v>58.39785636972195</v>
      </c>
      <c r="H112" s="61">
        <v>48.697409530975797</v>
      </c>
      <c r="I112" s="62">
        <v>384.06999130541953</v>
      </c>
      <c r="J112" s="74">
        <v>2193.2588469868801</v>
      </c>
      <c r="K112" s="74">
        <v>2276.9373627461755</v>
      </c>
      <c r="L112" s="60">
        <v>713.66767216970209</v>
      </c>
      <c r="M112" s="61">
        <v>595.04986573834799</v>
      </c>
      <c r="N112" s="61">
        <v>165.41235590745401</v>
      </c>
      <c r="O112" s="61">
        <v>10.201433617160921</v>
      </c>
      <c r="P112" s="61">
        <v>20.9803068730291</v>
      </c>
      <c r="Q112" s="61">
        <v>24.803907165376799</v>
      </c>
      <c r="R112" s="61">
        <v>681.57855215672532</v>
      </c>
      <c r="S112" s="63">
        <v>65.243269118379303</v>
      </c>
      <c r="T112" s="162">
        <v>735.00959585320265</v>
      </c>
      <c r="U112" s="52">
        <v>6487.1399263595131</v>
      </c>
      <c r="V112" s="52">
        <v>39.434951351656402</v>
      </c>
      <c r="W112" s="52">
        <v>1100.830939236226</v>
      </c>
      <c r="X112" s="121">
        <v>59.030427104471265</v>
      </c>
      <c r="Y112" s="121">
        <v>571.22061827031303</v>
      </c>
      <c r="Z112" s="121">
        <v>57.598587762109595</v>
      </c>
      <c r="AA112" s="121">
        <v>43.846438353023665</v>
      </c>
      <c r="AB112" s="121">
        <v>369.13486774630837</v>
      </c>
      <c r="AC112" s="52">
        <v>2146.4371047400032</v>
      </c>
      <c r="AD112" s="52">
        <v>2377.0510840272286</v>
      </c>
      <c r="AE112" s="121">
        <v>747.66486035863534</v>
      </c>
      <c r="AF112" s="121">
        <v>598.7289723527964</v>
      </c>
      <c r="AG112" s="121">
        <v>196.08066083462336</v>
      </c>
      <c r="AH112" s="121">
        <v>9.5486406746316401</v>
      </c>
      <c r="AI112" s="121">
        <v>22.522403404154101</v>
      </c>
      <c r="AJ112" s="121">
        <v>26.128713514160797</v>
      </c>
      <c r="AK112" s="121">
        <v>702.4051748318617</v>
      </c>
      <c r="AL112" s="121">
        <v>73.971658056365399</v>
      </c>
      <c r="AM112" s="52">
        <v>823.38584700439822</v>
      </c>
      <c r="AN112" s="53">
        <v>53044.19586204645</v>
      </c>
      <c r="AO112" s="53">
        <v>445.35283762644804</v>
      </c>
      <c r="AP112" s="53">
        <v>7688.928499838994</v>
      </c>
      <c r="AQ112" s="122">
        <v>367.10753463699501</v>
      </c>
      <c r="AR112" s="122">
        <v>4993.199025710951</v>
      </c>
      <c r="AS112" s="122">
        <v>96.223307668172282</v>
      </c>
      <c r="AT112" s="122">
        <v>40.013592756565018</v>
      </c>
      <c r="AU112" s="122">
        <v>2192.3850390663106</v>
      </c>
      <c r="AV112" s="53">
        <v>8609.0167532185806</v>
      </c>
      <c r="AW112" s="53">
        <v>20551.526122100695</v>
      </c>
      <c r="AX112" s="122">
        <v>6410.5700637646951</v>
      </c>
      <c r="AY112" s="122">
        <v>3832.2391422428</v>
      </c>
      <c r="AZ112" s="122">
        <v>4449.1425430988102</v>
      </c>
      <c r="BA112" s="122">
        <v>69.094576141607916</v>
      </c>
      <c r="BB112" s="122">
        <v>100.41495265277149</v>
      </c>
      <c r="BC112" s="122">
        <v>173.90034404148901</v>
      </c>
      <c r="BD112" s="122">
        <v>3887.9387008941353</v>
      </c>
      <c r="BE112" s="122">
        <v>1628.2257992643849</v>
      </c>
      <c r="BF112" s="53">
        <v>15749.371649261731</v>
      </c>
    </row>
    <row r="113" spans="1:58" x14ac:dyDescent="0.25">
      <c r="A113" s="37" t="s">
        <v>240</v>
      </c>
      <c r="B113" s="59">
        <v>6242.1539298461657</v>
      </c>
      <c r="C113" s="74">
        <v>25.501053272625001</v>
      </c>
      <c r="D113" s="74">
        <v>1069.324264764588</v>
      </c>
      <c r="E113" s="60">
        <v>56.121019495849602</v>
      </c>
      <c r="F113" s="61">
        <v>557.01174378774067</v>
      </c>
      <c r="G113" s="61">
        <v>55.431726912488436</v>
      </c>
      <c r="H113" s="61">
        <v>42.631318974829597</v>
      </c>
      <c r="I113" s="62">
        <v>358.12845559367958</v>
      </c>
      <c r="J113" s="74">
        <v>2232.5902621497598</v>
      </c>
      <c r="K113" s="74">
        <v>2199.0175215137101</v>
      </c>
      <c r="L113" s="60">
        <v>730.17766969115132</v>
      </c>
      <c r="M113" s="61">
        <v>585.71780219815196</v>
      </c>
      <c r="N113" s="61">
        <v>114.54030981416901</v>
      </c>
      <c r="O113" s="61">
        <v>15.502297809028979</v>
      </c>
      <c r="P113" s="61">
        <v>18.215199925608999</v>
      </c>
      <c r="Q113" s="61">
        <v>18.185630052649699</v>
      </c>
      <c r="R113" s="61">
        <v>646.29750457374678</v>
      </c>
      <c r="S113" s="63">
        <v>70.381107449203895</v>
      </c>
      <c r="T113" s="162">
        <v>715.72082814548276</v>
      </c>
      <c r="U113" s="52">
        <v>6441.2644066358871</v>
      </c>
      <c r="V113" s="52">
        <v>35.265764098769004</v>
      </c>
      <c r="W113" s="52">
        <v>1078.7374622704122</v>
      </c>
      <c r="X113" s="121">
        <v>53.035565375901001</v>
      </c>
      <c r="Y113" s="121">
        <v>573.31879428598597</v>
      </c>
      <c r="Z113" s="121">
        <v>54.343593409053476</v>
      </c>
      <c r="AA113" s="121">
        <v>30.617142266267866</v>
      </c>
      <c r="AB113" s="121">
        <v>367.42236693320388</v>
      </c>
      <c r="AC113" s="52">
        <v>2224.8987153090834</v>
      </c>
      <c r="AD113" s="52">
        <v>2322.3777022284512</v>
      </c>
      <c r="AE113" s="121">
        <v>749.03482244552333</v>
      </c>
      <c r="AF113" s="121">
        <v>588.27846723242067</v>
      </c>
      <c r="AG113" s="121">
        <v>182.388822595221</v>
      </c>
      <c r="AH113" s="121">
        <v>12.179531945080873</v>
      </c>
      <c r="AI113" s="121">
        <v>21.332962187363233</v>
      </c>
      <c r="AJ113" s="121">
        <v>25.384917424496166</v>
      </c>
      <c r="AK113" s="121">
        <v>660.904852246975</v>
      </c>
      <c r="AL113" s="121">
        <v>82.873326151370762</v>
      </c>
      <c r="AM113" s="52">
        <v>779.98476272917003</v>
      </c>
      <c r="AN113" s="53">
        <v>52312.916145190422</v>
      </c>
      <c r="AO113" s="53">
        <v>384.93922635757502</v>
      </c>
      <c r="AP113" s="53">
        <v>7764.2669083392084</v>
      </c>
      <c r="AQ113" s="122">
        <v>306.88801337846894</v>
      </c>
      <c r="AR113" s="122">
        <v>5167.5018038240605</v>
      </c>
      <c r="AS113" s="122">
        <v>93.235828670274103</v>
      </c>
      <c r="AT113" s="122">
        <v>46.317004869358399</v>
      </c>
      <c r="AU113" s="122">
        <v>2150.3242575970476</v>
      </c>
      <c r="AV113" s="53">
        <v>8522.6340867872495</v>
      </c>
      <c r="AW113" s="53">
        <v>19405.898288435448</v>
      </c>
      <c r="AX113" s="122">
        <v>6231.9471694285148</v>
      </c>
      <c r="AY113" s="122">
        <v>3569.7324760002903</v>
      </c>
      <c r="AZ113" s="122">
        <v>4100.7231367335608</v>
      </c>
      <c r="BA113" s="122">
        <v>77.403017422084389</v>
      </c>
      <c r="BB113" s="122">
        <v>70.378017975618704</v>
      </c>
      <c r="BC113" s="122">
        <v>163.60590210501661</v>
      </c>
      <c r="BD113" s="122">
        <v>3451.6592735809772</v>
      </c>
      <c r="BE113" s="122">
        <v>1740.4492951893831</v>
      </c>
      <c r="BF113" s="53">
        <v>16235.177635270942</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J9:J10"/>
    <mergeCell ref="B9:B10"/>
    <mergeCell ref="C9:C10"/>
    <mergeCell ref="D9:I9"/>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F182"/>
  <sheetViews>
    <sheetView zoomScaleNormal="100" workbookViewId="0">
      <pane xSplit="1" ySplit="10" topLeftCell="B110" activePane="bottomRight" state="frozen"/>
      <selection activeCell="B8" sqref="A1:XFD1048576"/>
      <selection pane="topRight" activeCell="B8" sqref="A1:XFD1048576"/>
      <selection pane="bottomLeft" activeCell="B8" sqref="A1:XFD1048576"/>
      <selection pane="bottomRight" activeCell="I106" sqref="I106"/>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16384" width="11.44140625" style="33"/>
  </cols>
  <sheetData>
    <row r="1" spans="1:58" x14ac:dyDescent="0.25">
      <c r="A1" s="9" t="s">
        <v>10</v>
      </c>
      <c r="B1" s="47" t="s">
        <v>97</v>
      </c>
      <c r="C1" s="48"/>
      <c r="D1" s="48"/>
      <c r="E1" s="48"/>
      <c r="V1" s="9"/>
    </row>
    <row r="2" spans="1:58" x14ac:dyDescent="0.25">
      <c r="A2" s="8" t="s">
        <v>14</v>
      </c>
      <c r="B2" s="8" t="s">
        <v>58</v>
      </c>
      <c r="C2" s="33"/>
      <c r="V2" s="8"/>
    </row>
    <row r="3" spans="1:58" x14ac:dyDescent="0.25">
      <c r="A3" s="8" t="s">
        <v>11</v>
      </c>
      <c r="B3" s="8" t="s">
        <v>12</v>
      </c>
      <c r="C3" s="33"/>
      <c r="V3" s="8"/>
    </row>
    <row r="4" spans="1:58" x14ac:dyDescent="0.25">
      <c r="A4" s="8" t="s">
        <v>13</v>
      </c>
      <c r="B4" s="49" t="s">
        <v>64</v>
      </c>
      <c r="C4" s="33"/>
      <c r="V4" s="8"/>
    </row>
    <row r="5" spans="1:58" s="31" customFormat="1" x14ac:dyDescent="0.25">
      <c r="A5" s="30" t="s">
        <v>27</v>
      </c>
      <c r="B5" s="30" t="s">
        <v>36</v>
      </c>
      <c r="R5" s="33"/>
      <c r="S5" s="33"/>
      <c r="T5" s="33"/>
      <c r="U5" s="33"/>
      <c r="V5" s="30"/>
    </row>
    <row r="6" spans="1:58" x14ac:dyDescent="0.25">
      <c r="A6" s="8" t="s">
        <v>28</v>
      </c>
      <c r="B6" s="8" t="s">
        <v>133</v>
      </c>
      <c r="C6" s="33"/>
      <c r="V6" s="8"/>
    </row>
    <row r="7" spans="1:58" x14ac:dyDescent="0.25">
      <c r="A7" s="50" t="s">
        <v>47</v>
      </c>
      <c r="B7" s="50" t="s">
        <v>137</v>
      </c>
      <c r="C7" s="64"/>
      <c r="D7" s="51"/>
      <c r="E7" s="47"/>
      <c r="F7" s="49"/>
      <c r="G7" s="48"/>
      <c r="H7" s="48"/>
      <c r="I7" s="48"/>
      <c r="J7" s="48"/>
      <c r="K7" s="48"/>
      <c r="L7" s="48"/>
      <c r="M7" s="48"/>
      <c r="V7" s="8"/>
    </row>
    <row r="8" spans="1:58" ht="15" customHeight="1" x14ac:dyDescent="0.25">
      <c r="A8" s="214" t="s">
        <v>0</v>
      </c>
      <c r="B8" s="208" t="s">
        <v>124</v>
      </c>
      <c r="C8" s="209"/>
      <c r="D8" s="209"/>
      <c r="E8" s="209"/>
      <c r="F8" s="209"/>
      <c r="G8" s="209"/>
      <c r="H8" s="209"/>
      <c r="I8" s="209"/>
      <c r="J8" s="209"/>
      <c r="K8" s="209"/>
      <c r="L8" s="209"/>
      <c r="M8" s="209"/>
      <c r="N8" s="209"/>
      <c r="O8" s="209"/>
      <c r="P8" s="209"/>
      <c r="Q8" s="209"/>
      <c r="R8" s="209"/>
      <c r="S8" s="209"/>
      <c r="T8" s="140"/>
      <c r="U8" s="217" t="s">
        <v>125</v>
      </c>
      <c r="V8" s="218"/>
      <c r="W8" s="218"/>
      <c r="X8" s="218"/>
      <c r="Y8" s="218"/>
      <c r="Z8" s="218"/>
      <c r="AA8" s="218"/>
      <c r="AB8" s="218"/>
      <c r="AC8" s="218"/>
      <c r="AD8" s="218"/>
      <c r="AE8" s="218"/>
      <c r="AF8" s="218"/>
      <c r="AG8" s="218"/>
      <c r="AH8" s="218"/>
      <c r="AI8" s="218"/>
      <c r="AJ8" s="218"/>
      <c r="AK8" s="218"/>
      <c r="AL8" s="218"/>
      <c r="AM8" s="219"/>
      <c r="AN8" s="220" t="s">
        <v>126</v>
      </c>
      <c r="AO8" s="221"/>
      <c r="AP8" s="221"/>
      <c r="AQ8" s="221"/>
      <c r="AR8" s="221"/>
      <c r="AS8" s="221"/>
      <c r="AT8" s="221"/>
      <c r="AU8" s="221"/>
      <c r="AV8" s="221"/>
      <c r="AW8" s="221"/>
      <c r="AX8" s="221"/>
      <c r="AY8" s="221"/>
      <c r="AZ8" s="221"/>
      <c r="BA8" s="221"/>
      <c r="BB8" s="221"/>
      <c r="BC8" s="221"/>
      <c r="BD8" s="221"/>
      <c r="BE8" s="221"/>
      <c r="BF8" s="222"/>
    </row>
    <row r="9" spans="1:58" s="34" customFormat="1" ht="24" customHeight="1" x14ac:dyDescent="0.2">
      <c r="A9" s="215"/>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24"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41" t="s">
        <v>100</v>
      </c>
    </row>
    <row r="10" spans="1:58" s="35" customFormat="1" ht="137.25" customHeight="1" x14ac:dyDescent="0.3">
      <c r="A10" s="216"/>
      <c r="B10" s="223"/>
      <c r="C10" s="224"/>
      <c r="D10" s="109"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1"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15"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row>
    <row r="11" spans="1:58" s="29" customFormat="1" x14ac:dyDescent="0.25">
      <c r="A11" s="37" t="s">
        <v>138</v>
      </c>
      <c r="B11" s="59">
        <v>4380.6673782888765</v>
      </c>
      <c r="C11" s="74">
        <v>32.4239775675481</v>
      </c>
      <c r="D11" s="74">
        <v>1865.6380297708208</v>
      </c>
      <c r="E11" s="60">
        <v>630.06381528580005</v>
      </c>
      <c r="F11" s="61">
        <v>138.8148771071466</v>
      </c>
      <c r="G11" s="61">
        <v>169.91104263154239</v>
      </c>
      <c r="H11" s="61">
        <v>98.989135455269903</v>
      </c>
      <c r="I11" s="62">
        <v>827.85915929106181</v>
      </c>
      <c r="J11" s="74">
        <v>911.65040071154397</v>
      </c>
      <c r="K11" s="74">
        <v>1497.1768946570674</v>
      </c>
      <c r="L11" s="60">
        <v>552.67723998769088</v>
      </c>
      <c r="M11" s="61">
        <v>618.812921584386</v>
      </c>
      <c r="N11" s="61">
        <v>6.4341205770167802</v>
      </c>
      <c r="O11" s="61">
        <v>51.177746961019643</v>
      </c>
      <c r="P11" s="61">
        <v>20.916705084784901</v>
      </c>
      <c r="Q11" s="61">
        <v>12.737572576964901</v>
      </c>
      <c r="R11" s="61">
        <v>220.26300381424218</v>
      </c>
      <c r="S11" s="63">
        <v>14.15758407096191</v>
      </c>
      <c r="T11" s="162">
        <v>73.778075581896289</v>
      </c>
      <c r="U11" s="52">
        <v>4484.7219821853323</v>
      </c>
      <c r="V11" s="52">
        <v>70.882831457978071</v>
      </c>
      <c r="W11" s="52">
        <v>1935.6914517731122</v>
      </c>
      <c r="X11" s="121">
        <v>666.75369361692435</v>
      </c>
      <c r="Y11" s="121">
        <v>136.59678043430097</v>
      </c>
      <c r="Z11" s="121">
        <v>170.2903149112399</v>
      </c>
      <c r="AA11" s="121">
        <v>69.447001756755824</v>
      </c>
      <c r="AB11" s="121">
        <v>892.6036610538913</v>
      </c>
      <c r="AC11" s="52">
        <v>891.70674049935599</v>
      </c>
      <c r="AD11" s="52">
        <v>1498.9123108251608</v>
      </c>
      <c r="AE11" s="121">
        <v>518.71616245939992</v>
      </c>
      <c r="AF11" s="121">
        <v>602.27184852985408</v>
      </c>
      <c r="AG11" s="121">
        <v>11.787107129527229</v>
      </c>
      <c r="AH11" s="121">
        <v>60.347336944674346</v>
      </c>
      <c r="AI11" s="121">
        <v>24.830400387143737</v>
      </c>
      <c r="AJ11" s="121">
        <v>11.465816930206524</v>
      </c>
      <c r="AK11" s="121">
        <v>256.17654449244549</v>
      </c>
      <c r="AL11" s="121">
        <v>13.317093951909328</v>
      </c>
      <c r="AM11" s="52">
        <v>87.528647629725029</v>
      </c>
      <c r="AN11" s="53">
        <v>29990.320131037624</v>
      </c>
      <c r="AO11" s="53">
        <v>638.78921947548122</v>
      </c>
      <c r="AP11" s="53">
        <v>12605.8459222821</v>
      </c>
      <c r="AQ11" s="122">
        <v>5105.4704723417199</v>
      </c>
      <c r="AR11" s="122">
        <v>621.2901500958634</v>
      </c>
      <c r="AS11" s="122">
        <v>797.57636729601973</v>
      </c>
      <c r="AT11" s="122">
        <v>363.47961728055384</v>
      </c>
      <c r="AU11" s="122">
        <v>5718.0293152679433</v>
      </c>
      <c r="AV11" s="53">
        <v>4063.2981150771602</v>
      </c>
      <c r="AW11" s="53">
        <v>11426.198842047688</v>
      </c>
      <c r="AX11" s="122">
        <v>4365.0456118411112</v>
      </c>
      <c r="AY11" s="122">
        <v>4278.5391524777306</v>
      </c>
      <c r="AZ11" s="122">
        <v>108.0547926604481</v>
      </c>
      <c r="BA11" s="122">
        <v>141.2725301234361</v>
      </c>
      <c r="BB11" s="122">
        <v>225.11886929000241</v>
      </c>
      <c r="BC11" s="122">
        <v>75.412122403464295</v>
      </c>
      <c r="BD11" s="122">
        <v>2168.8078123873092</v>
      </c>
      <c r="BE11" s="122">
        <v>63.947950864184236</v>
      </c>
      <c r="BF11" s="53">
        <v>1256.1880321551973</v>
      </c>
    </row>
    <row r="12" spans="1:58" s="29" customFormat="1" x14ac:dyDescent="0.25">
      <c r="A12" s="37" t="s">
        <v>139</v>
      </c>
      <c r="B12" s="59">
        <v>4532.3399825122751</v>
      </c>
      <c r="C12" s="74">
        <v>53.305581617024302</v>
      </c>
      <c r="D12" s="74">
        <v>1831.3155720319905</v>
      </c>
      <c r="E12" s="60">
        <v>592.55296781337495</v>
      </c>
      <c r="F12" s="61">
        <v>115.68005534159091</v>
      </c>
      <c r="G12" s="61">
        <v>172.8869139861836</v>
      </c>
      <c r="H12" s="61">
        <v>84.941171912498703</v>
      </c>
      <c r="I12" s="62">
        <v>865.2544629783423</v>
      </c>
      <c r="J12" s="74">
        <v>965.84367097883899</v>
      </c>
      <c r="K12" s="74">
        <v>1566.6082689594646</v>
      </c>
      <c r="L12" s="60">
        <v>502.12816612605951</v>
      </c>
      <c r="M12" s="61">
        <v>584.85621124096701</v>
      </c>
      <c r="N12" s="61">
        <v>16.179978019663501</v>
      </c>
      <c r="O12" s="61">
        <v>57.977938065274571</v>
      </c>
      <c r="P12" s="61">
        <v>32.108836394486097</v>
      </c>
      <c r="Q12" s="61">
        <v>21.049018478316601</v>
      </c>
      <c r="R12" s="61">
        <v>327.26349265380492</v>
      </c>
      <c r="S12" s="63">
        <v>25.044627980892258</v>
      </c>
      <c r="T12" s="162">
        <v>115.26688892495679</v>
      </c>
      <c r="U12" s="52">
        <v>4557.3429326148771</v>
      </c>
      <c r="V12" s="52">
        <v>53.283512008557729</v>
      </c>
      <c r="W12" s="52">
        <v>1856.1443394081259</v>
      </c>
      <c r="X12" s="121">
        <v>596.49287536754002</v>
      </c>
      <c r="Y12" s="121">
        <v>139.66023623117405</v>
      </c>
      <c r="Z12" s="121">
        <v>174.62284187517787</v>
      </c>
      <c r="AA12" s="121">
        <v>84.834489399265465</v>
      </c>
      <c r="AB12" s="121">
        <v>860.53389653496833</v>
      </c>
      <c r="AC12" s="52">
        <v>941.56349771082512</v>
      </c>
      <c r="AD12" s="52">
        <v>1593.2185161536527</v>
      </c>
      <c r="AE12" s="121">
        <v>536.48721775330694</v>
      </c>
      <c r="AF12" s="121">
        <v>635.95489769609162</v>
      </c>
      <c r="AG12" s="121">
        <v>13.954414223765832</v>
      </c>
      <c r="AH12" s="121">
        <v>59.773429183780308</v>
      </c>
      <c r="AI12" s="121">
        <v>23.263540908568132</v>
      </c>
      <c r="AJ12" s="121">
        <v>17.377115865468834</v>
      </c>
      <c r="AK12" s="121">
        <v>287.46489921199321</v>
      </c>
      <c r="AL12" s="121">
        <v>18.943001310677939</v>
      </c>
      <c r="AM12" s="52">
        <v>113.13306733371633</v>
      </c>
      <c r="AN12" s="53">
        <v>31905.459928184548</v>
      </c>
      <c r="AO12" s="53">
        <v>414.62662454391602</v>
      </c>
      <c r="AP12" s="53">
        <v>12600.761495565872</v>
      </c>
      <c r="AQ12" s="122">
        <v>4969.6929851763598</v>
      </c>
      <c r="AR12" s="122">
        <v>619.00687040359878</v>
      </c>
      <c r="AS12" s="122">
        <v>817.9252242032079</v>
      </c>
      <c r="AT12" s="122">
        <v>332.01107904718162</v>
      </c>
      <c r="AU12" s="122">
        <v>5862.1253367355257</v>
      </c>
      <c r="AV12" s="53">
        <v>4518.8044507517207</v>
      </c>
      <c r="AW12" s="53">
        <v>12786.801972030224</v>
      </c>
      <c r="AX12" s="122">
        <v>5004.0150810557643</v>
      </c>
      <c r="AY12" s="122">
        <v>4585.7594431490797</v>
      </c>
      <c r="AZ12" s="122">
        <v>189.90302000223687</v>
      </c>
      <c r="BA12" s="122">
        <v>198.19929894380252</v>
      </c>
      <c r="BB12" s="122">
        <v>174.37211095364188</v>
      </c>
      <c r="BC12" s="122">
        <v>107.88445243269109</v>
      </c>
      <c r="BD12" s="122">
        <v>2398.3456417901452</v>
      </c>
      <c r="BE12" s="122">
        <v>128.32292370286217</v>
      </c>
      <c r="BF12" s="53">
        <v>1584.4653852928138</v>
      </c>
    </row>
    <row r="13" spans="1:58" s="29" customFormat="1" x14ac:dyDescent="0.25">
      <c r="A13" s="37" t="s">
        <v>140</v>
      </c>
      <c r="B13" s="59">
        <v>4493.8527353848376</v>
      </c>
      <c r="C13" s="74">
        <v>36.358038838922802</v>
      </c>
      <c r="D13" s="74">
        <v>1956.9970454970007</v>
      </c>
      <c r="E13" s="60">
        <v>603.85914111773297</v>
      </c>
      <c r="F13" s="61">
        <v>129.92280156043543</v>
      </c>
      <c r="G13" s="61">
        <v>166.79972396990081</v>
      </c>
      <c r="H13" s="61">
        <v>119.249995734827</v>
      </c>
      <c r="I13" s="62">
        <v>937.16538311410454</v>
      </c>
      <c r="J13" s="74">
        <v>913.25086085797898</v>
      </c>
      <c r="K13" s="74">
        <v>1471.7523273558568</v>
      </c>
      <c r="L13" s="60">
        <v>491.94591656542798</v>
      </c>
      <c r="M13" s="61">
        <v>619.42969286835103</v>
      </c>
      <c r="N13" s="61">
        <v>27.348326356165199</v>
      </c>
      <c r="O13" s="61">
        <v>42.556063220501741</v>
      </c>
      <c r="P13" s="61">
        <v>17.340172567559801</v>
      </c>
      <c r="Q13" s="61">
        <v>16.743369135935101</v>
      </c>
      <c r="R13" s="61">
        <v>239.3876841152682</v>
      </c>
      <c r="S13" s="63">
        <v>17.001102526647301</v>
      </c>
      <c r="T13" s="162">
        <v>115.49446283507784</v>
      </c>
      <c r="U13" s="52">
        <v>4583.8784168533393</v>
      </c>
      <c r="V13" s="52">
        <v>29.734974827801398</v>
      </c>
      <c r="W13" s="52">
        <v>1883.6147933246805</v>
      </c>
      <c r="X13" s="121">
        <v>601.10629417381597</v>
      </c>
      <c r="Y13" s="121">
        <v>133.19175748432787</v>
      </c>
      <c r="Z13" s="121">
        <v>159.72634638327506</v>
      </c>
      <c r="AA13" s="121">
        <v>112.49976706297066</v>
      </c>
      <c r="AB13" s="121">
        <v>877.09062822029091</v>
      </c>
      <c r="AC13" s="52">
        <v>973.65047907452299</v>
      </c>
      <c r="AD13" s="52">
        <v>1577.8733015404355</v>
      </c>
      <c r="AE13" s="121">
        <v>540.94276348477763</v>
      </c>
      <c r="AF13" s="121">
        <v>630.30650780893063</v>
      </c>
      <c r="AG13" s="121">
        <v>18.22048845817406</v>
      </c>
      <c r="AH13" s="121">
        <v>46.243122285750381</v>
      </c>
      <c r="AI13" s="121">
        <v>17.599412273963036</v>
      </c>
      <c r="AJ13" s="121">
        <v>16.065013901034966</v>
      </c>
      <c r="AK13" s="121">
        <v>288.87215055796258</v>
      </c>
      <c r="AL13" s="121">
        <v>19.623842769842167</v>
      </c>
      <c r="AM13" s="52">
        <v>119.00486808589851</v>
      </c>
      <c r="AN13" s="53">
        <v>31123.141620192211</v>
      </c>
      <c r="AO13" s="53">
        <v>147.76325169014092</v>
      </c>
      <c r="AP13" s="53">
        <v>12750.514195253527</v>
      </c>
      <c r="AQ13" s="122">
        <v>5115.6588891197698</v>
      </c>
      <c r="AR13" s="122">
        <v>674.672022072142</v>
      </c>
      <c r="AS13" s="122">
        <v>647.63277563637848</v>
      </c>
      <c r="AT13" s="122">
        <v>644.265431284653</v>
      </c>
      <c r="AU13" s="122">
        <v>5668.285077140582</v>
      </c>
      <c r="AV13" s="53">
        <v>4405.4047253608796</v>
      </c>
      <c r="AW13" s="53">
        <v>12313.022895196047</v>
      </c>
      <c r="AX13" s="122">
        <v>4078.5920824889813</v>
      </c>
      <c r="AY13" s="122">
        <v>4667.0883688835802</v>
      </c>
      <c r="AZ13" s="122">
        <v>209.49996316868371</v>
      </c>
      <c r="BA13" s="122">
        <v>178.74096120224985</v>
      </c>
      <c r="BB13" s="122">
        <v>153.78587990422972</v>
      </c>
      <c r="BC13" s="122">
        <v>85.980383189880911</v>
      </c>
      <c r="BD13" s="122">
        <v>2785.1340788047009</v>
      </c>
      <c r="BE13" s="122">
        <v>154.20117755374085</v>
      </c>
      <c r="BF13" s="53">
        <v>1506.4365526916204</v>
      </c>
    </row>
    <row r="14" spans="1:58" s="105" customFormat="1" x14ac:dyDescent="0.25">
      <c r="A14" s="98" t="s">
        <v>141</v>
      </c>
      <c r="B14" s="99">
        <v>4409.0101020411748</v>
      </c>
      <c r="C14" s="100">
        <v>23.978320323932302</v>
      </c>
      <c r="D14" s="100">
        <v>1956.5249351727311</v>
      </c>
      <c r="E14" s="101">
        <v>547.37581819686102</v>
      </c>
      <c r="F14" s="102">
        <v>150.68875906687285</v>
      </c>
      <c r="G14" s="102">
        <v>100.07855278201811</v>
      </c>
      <c r="H14" s="102">
        <v>142.165073053979</v>
      </c>
      <c r="I14" s="103">
        <v>1016.216732073</v>
      </c>
      <c r="J14" s="100">
        <v>843.46394843600297</v>
      </c>
      <c r="K14" s="100">
        <v>1440.6073988292828</v>
      </c>
      <c r="L14" s="101">
        <v>493.14324622243566</v>
      </c>
      <c r="M14" s="102">
        <v>539.17883223466197</v>
      </c>
      <c r="N14" s="102">
        <v>13.2859811766</v>
      </c>
      <c r="O14" s="102">
        <v>33.759516028649315</v>
      </c>
      <c r="P14" s="102">
        <v>21.427342631953302</v>
      </c>
      <c r="Q14" s="102">
        <v>25.319637021487001</v>
      </c>
      <c r="R14" s="102">
        <v>288.18641253992888</v>
      </c>
      <c r="S14" s="104">
        <v>26.306430973566602</v>
      </c>
      <c r="T14" s="163">
        <v>144.43549927922524</v>
      </c>
      <c r="U14" s="100">
        <v>4482.3783154681951</v>
      </c>
      <c r="V14" s="100">
        <v>35.829497913128598</v>
      </c>
      <c r="W14" s="100">
        <v>1986.6289158583593</v>
      </c>
      <c r="X14" s="120">
        <v>566.97502155481891</v>
      </c>
      <c r="Y14" s="120">
        <v>133.46770314019045</v>
      </c>
      <c r="Z14" s="120">
        <v>145.27921121284021</v>
      </c>
      <c r="AA14" s="120">
        <v>119.46532700561154</v>
      </c>
      <c r="AB14" s="120">
        <v>1021.4416529448982</v>
      </c>
      <c r="AC14" s="100">
        <v>860.98828514211436</v>
      </c>
      <c r="AD14" s="100">
        <v>1457.5102767973408</v>
      </c>
      <c r="AE14" s="120">
        <v>517.56043286356044</v>
      </c>
      <c r="AF14" s="120">
        <v>545.59507412179403</v>
      </c>
      <c r="AG14" s="120">
        <v>19.765704471628734</v>
      </c>
      <c r="AH14" s="120">
        <v>41.314687673608354</v>
      </c>
      <c r="AI14" s="120">
        <v>25.842637360889299</v>
      </c>
      <c r="AJ14" s="120">
        <v>17.312589732048568</v>
      </c>
      <c r="AK14" s="120">
        <v>269.20337061986874</v>
      </c>
      <c r="AL14" s="120">
        <v>20.915779953942767</v>
      </c>
      <c r="AM14" s="100">
        <v>141.42133975725156</v>
      </c>
      <c r="AN14" s="100">
        <v>31656.100061147845</v>
      </c>
      <c r="AO14" s="100">
        <v>220.28521010914909</v>
      </c>
      <c r="AP14" s="100">
        <v>12939.800692328348</v>
      </c>
      <c r="AQ14" s="120">
        <v>4524.59243771618</v>
      </c>
      <c r="AR14" s="120">
        <v>650.40801055702411</v>
      </c>
      <c r="AS14" s="120">
        <v>643.24318299297897</v>
      </c>
      <c r="AT14" s="120">
        <v>489.23564282117979</v>
      </c>
      <c r="AU14" s="120">
        <v>6632.3214182409856</v>
      </c>
      <c r="AV14" s="100">
        <v>4473.1752657898796</v>
      </c>
      <c r="AW14" s="100">
        <v>12357.73554387164</v>
      </c>
      <c r="AX14" s="120">
        <v>4050.4478186452816</v>
      </c>
      <c r="AY14" s="120">
        <v>4078.5641613303997</v>
      </c>
      <c r="AZ14" s="120">
        <v>211.731522269251</v>
      </c>
      <c r="BA14" s="120">
        <v>139.37514435785954</v>
      </c>
      <c r="BB14" s="120">
        <v>159.5551540527108</v>
      </c>
      <c r="BC14" s="120">
        <v>72.492731652701593</v>
      </c>
      <c r="BD14" s="120">
        <v>3526.7094590403258</v>
      </c>
      <c r="BE14" s="120">
        <v>118.85955252311115</v>
      </c>
      <c r="BF14" s="100">
        <v>1665.1033490488246</v>
      </c>
    </row>
    <row r="15" spans="1:58" s="29" customFormat="1" x14ac:dyDescent="0.25">
      <c r="A15" s="37" t="s">
        <v>142</v>
      </c>
      <c r="B15" s="59">
        <v>4789.0430210019213</v>
      </c>
      <c r="C15" s="74">
        <v>56.480771180653299</v>
      </c>
      <c r="D15" s="74">
        <v>1999.916061357666</v>
      </c>
      <c r="E15" s="60">
        <v>546.49604371702105</v>
      </c>
      <c r="F15" s="61">
        <v>136.9904503847568</v>
      </c>
      <c r="G15" s="61">
        <v>237.29250496315709</v>
      </c>
      <c r="H15" s="61">
        <v>82.362348628782996</v>
      </c>
      <c r="I15" s="62">
        <v>996.77471366394798</v>
      </c>
      <c r="J15" s="74">
        <v>850.20249009012696</v>
      </c>
      <c r="K15" s="74">
        <v>1714.9509077614255</v>
      </c>
      <c r="L15" s="60">
        <v>527.92969919637687</v>
      </c>
      <c r="M15" s="61">
        <v>680.65723467747398</v>
      </c>
      <c r="N15" s="61">
        <v>43.936081708731798</v>
      </c>
      <c r="O15" s="61">
        <v>59.422499849625353</v>
      </c>
      <c r="P15" s="61">
        <v>46.714708468617999</v>
      </c>
      <c r="Q15" s="61">
        <v>14.740465078976801</v>
      </c>
      <c r="R15" s="61">
        <v>326.77767492653669</v>
      </c>
      <c r="S15" s="63">
        <v>14.772543855086131</v>
      </c>
      <c r="T15" s="162">
        <v>167.4927906120497</v>
      </c>
      <c r="U15" s="52">
        <v>4672.5208123710026</v>
      </c>
      <c r="V15" s="52">
        <v>60.411370827916073</v>
      </c>
      <c r="W15" s="52">
        <v>2054.9799435923173</v>
      </c>
      <c r="X15" s="121">
        <v>588.4457866487237</v>
      </c>
      <c r="Y15" s="121">
        <v>147.48079288314136</v>
      </c>
      <c r="Z15" s="121">
        <v>152.80828457980857</v>
      </c>
      <c r="AA15" s="121">
        <v>128.50478806455598</v>
      </c>
      <c r="AB15" s="121">
        <v>1037.740291416088</v>
      </c>
      <c r="AC15" s="52">
        <v>795.57299013279135</v>
      </c>
      <c r="AD15" s="52">
        <v>1597.8392726837055</v>
      </c>
      <c r="AE15" s="121">
        <v>574.861991208164</v>
      </c>
      <c r="AF15" s="121">
        <v>588.01262809267257</v>
      </c>
      <c r="AG15" s="121">
        <v>25.741435710521397</v>
      </c>
      <c r="AH15" s="121">
        <v>59.783879479702328</v>
      </c>
      <c r="AI15" s="121">
        <v>35.826643025213201</v>
      </c>
      <c r="AJ15" s="121">
        <v>13.050291632904836</v>
      </c>
      <c r="AK15" s="121">
        <v>285.67571730231924</v>
      </c>
      <c r="AL15" s="121">
        <v>14.886686232207865</v>
      </c>
      <c r="AM15" s="52">
        <v>163.71723513427261</v>
      </c>
      <c r="AN15" s="53">
        <v>32986.319788761582</v>
      </c>
      <c r="AO15" s="53">
        <v>369.85707153134501</v>
      </c>
      <c r="AP15" s="53">
        <v>13413.79012895865</v>
      </c>
      <c r="AQ15" s="122">
        <v>5105.6051762192801</v>
      </c>
      <c r="AR15" s="122">
        <v>807.28034772471733</v>
      </c>
      <c r="AS15" s="122">
        <v>552.59524723925631</v>
      </c>
      <c r="AT15" s="122">
        <v>665.75449347069798</v>
      </c>
      <c r="AU15" s="122">
        <v>6282.5548643046968</v>
      </c>
      <c r="AV15" s="53">
        <v>3930.1323693765898</v>
      </c>
      <c r="AW15" s="53">
        <v>13272.950643757857</v>
      </c>
      <c r="AX15" s="122">
        <v>5097.4452717127078</v>
      </c>
      <c r="AY15" s="122">
        <v>4471.8174580437199</v>
      </c>
      <c r="AZ15" s="122">
        <v>198.30927555484902</v>
      </c>
      <c r="BA15" s="122">
        <v>241.38398591765659</v>
      </c>
      <c r="BB15" s="122">
        <v>336.02804580267963</v>
      </c>
      <c r="BC15" s="122">
        <v>68.641447913531906</v>
      </c>
      <c r="BD15" s="122">
        <v>2705.8288182213428</v>
      </c>
      <c r="BE15" s="122">
        <v>153.49634059136866</v>
      </c>
      <c r="BF15" s="53">
        <v>1999.5895751371434</v>
      </c>
    </row>
    <row r="16" spans="1:58" s="29" customFormat="1" x14ac:dyDescent="0.25">
      <c r="A16" s="37" t="s">
        <v>143</v>
      </c>
      <c r="B16" s="59">
        <v>4716.6994668031621</v>
      </c>
      <c r="C16" s="74">
        <v>33.787021809659002</v>
      </c>
      <c r="D16" s="74">
        <v>2068.5921997059772</v>
      </c>
      <c r="E16" s="60">
        <v>725.87753637671403</v>
      </c>
      <c r="F16" s="61">
        <v>125.88127580179462</v>
      </c>
      <c r="G16" s="61">
        <v>99.989740366351199</v>
      </c>
      <c r="H16" s="61">
        <v>130.653418151247</v>
      </c>
      <c r="I16" s="62">
        <v>986.19022900987068</v>
      </c>
      <c r="J16" s="74">
        <v>808.76034952877205</v>
      </c>
      <c r="K16" s="74">
        <v>1656.9849962623775</v>
      </c>
      <c r="L16" s="60">
        <v>538.98343101804073</v>
      </c>
      <c r="M16" s="61">
        <v>655.61639061826702</v>
      </c>
      <c r="N16" s="61">
        <v>14.6561636194311</v>
      </c>
      <c r="O16" s="61">
        <v>107.86828210418565</v>
      </c>
      <c r="P16" s="61">
        <v>20.141708226319601</v>
      </c>
      <c r="Q16" s="61">
        <v>27.025314738845701</v>
      </c>
      <c r="R16" s="61">
        <v>272.89345311499608</v>
      </c>
      <c r="S16" s="63">
        <v>19.800252822291458</v>
      </c>
      <c r="T16" s="162">
        <v>148.57489949637565</v>
      </c>
      <c r="U16" s="52">
        <v>4846.7599517886474</v>
      </c>
      <c r="V16" s="52">
        <v>36.438973816794935</v>
      </c>
      <c r="W16" s="52">
        <v>2079.052312558661</v>
      </c>
      <c r="X16" s="121">
        <v>697.39034795657255</v>
      </c>
      <c r="Y16" s="121">
        <v>125.72334808724123</v>
      </c>
      <c r="Z16" s="121">
        <v>111.87202292129582</v>
      </c>
      <c r="AA16" s="121">
        <v>161.16952758382266</v>
      </c>
      <c r="AB16" s="121">
        <v>982.89706600972852</v>
      </c>
      <c r="AC16" s="52">
        <v>863.63354860448692</v>
      </c>
      <c r="AD16" s="52">
        <v>1700.2587891106562</v>
      </c>
      <c r="AE16" s="121">
        <v>552.32137942354802</v>
      </c>
      <c r="AF16" s="121">
        <v>647.55274158273153</v>
      </c>
      <c r="AG16" s="121">
        <v>15.577923751006002</v>
      </c>
      <c r="AH16" s="121">
        <v>89.823994948964597</v>
      </c>
      <c r="AI16" s="121">
        <v>43.750193674924198</v>
      </c>
      <c r="AJ16" s="121">
        <v>19.494675142930731</v>
      </c>
      <c r="AK16" s="121">
        <v>311.7973410838693</v>
      </c>
      <c r="AL16" s="121">
        <v>19.940539502682057</v>
      </c>
      <c r="AM16" s="52">
        <v>167.37632769804728</v>
      </c>
      <c r="AN16" s="53">
        <v>33281.192290196981</v>
      </c>
      <c r="AO16" s="53">
        <v>216.91841077860968</v>
      </c>
      <c r="AP16" s="53">
        <v>13227.019678503664</v>
      </c>
      <c r="AQ16" s="122">
        <v>5758.9818117775503</v>
      </c>
      <c r="AR16" s="122">
        <v>635.90394500660091</v>
      </c>
      <c r="AS16" s="122">
        <v>499.57924689587099</v>
      </c>
      <c r="AT16" s="122">
        <v>416.97972253282802</v>
      </c>
      <c r="AU16" s="122">
        <v>5915.5749522908145</v>
      </c>
      <c r="AV16" s="53">
        <v>4358.2701008796303</v>
      </c>
      <c r="AW16" s="53">
        <v>13640.341856075058</v>
      </c>
      <c r="AX16" s="122">
        <v>4669.7233686797408</v>
      </c>
      <c r="AY16" s="122">
        <v>4480.4019940154103</v>
      </c>
      <c r="AZ16" s="122">
        <v>221.86628460888838</v>
      </c>
      <c r="BA16" s="122">
        <v>215.34765969901255</v>
      </c>
      <c r="BB16" s="122">
        <v>270.62983041402799</v>
      </c>
      <c r="BC16" s="122">
        <v>107.77187167694649</v>
      </c>
      <c r="BD16" s="122">
        <v>3508.8537229243575</v>
      </c>
      <c r="BE16" s="122">
        <v>165.74712405667469</v>
      </c>
      <c r="BF16" s="53">
        <v>1838.6422439600174</v>
      </c>
    </row>
    <row r="17" spans="1:58" s="29" customFormat="1" x14ac:dyDescent="0.25">
      <c r="A17" s="37" t="s">
        <v>144</v>
      </c>
      <c r="B17" s="59">
        <v>4923.1023120076252</v>
      </c>
      <c r="C17" s="74">
        <v>42.229197121339801</v>
      </c>
      <c r="D17" s="74">
        <v>2219.7536555456882</v>
      </c>
      <c r="E17" s="60">
        <v>829.74176847803597</v>
      </c>
      <c r="F17" s="61">
        <v>151.99352382296678</v>
      </c>
      <c r="G17" s="61">
        <v>127.46580072979739</v>
      </c>
      <c r="H17" s="61">
        <v>74.442815442308301</v>
      </c>
      <c r="I17" s="62">
        <v>1036.1097470725795</v>
      </c>
      <c r="J17" s="74">
        <v>901.41103425478798</v>
      </c>
      <c r="K17" s="74">
        <v>1623.25366747203</v>
      </c>
      <c r="L17" s="60">
        <v>598.29149745745156</v>
      </c>
      <c r="M17" s="61">
        <v>599.22643373781705</v>
      </c>
      <c r="N17" s="61">
        <v>9.2427654482091608</v>
      </c>
      <c r="O17" s="61">
        <v>64.046811290764012</v>
      </c>
      <c r="P17" s="61">
        <v>15.318578827383501</v>
      </c>
      <c r="Q17" s="61">
        <v>8.1682889762133808</v>
      </c>
      <c r="R17" s="61">
        <v>314.2311167088402</v>
      </c>
      <c r="S17" s="63">
        <v>14.728175025351089</v>
      </c>
      <c r="T17" s="162">
        <v>136.45475761377907</v>
      </c>
      <c r="U17" s="52">
        <v>4933.0873035668092</v>
      </c>
      <c r="V17" s="52">
        <v>71.728309127348524</v>
      </c>
      <c r="W17" s="52">
        <v>2100.4291648759522</v>
      </c>
      <c r="X17" s="121">
        <v>755.38442879411639</v>
      </c>
      <c r="Y17" s="121">
        <v>146.47636748601039</v>
      </c>
      <c r="Z17" s="121">
        <v>160.10222174904311</v>
      </c>
      <c r="AA17" s="121">
        <v>53.207559988322259</v>
      </c>
      <c r="AB17" s="121">
        <v>985.25858685846003</v>
      </c>
      <c r="AC17" s="52">
        <v>911.90081773811801</v>
      </c>
      <c r="AD17" s="52">
        <v>1684.119819845926</v>
      </c>
      <c r="AE17" s="121">
        <v>614.07943838703693</v>
      </c>
      <c r="AF17" s="121">
        <v>597.8562727655916</v>
      </c>
      <c r="AG17" s="121">
        <v>13.617137211519035</v>
      </c>
      <c r="AH17" s="121">
        <v>61.108212949834503</v>
      </c>
      <c r="AI17" s="121">
        <v>35.42785918400007</v>
      </c>
      <c r="AJ17" s="121">
        <v>17.252437543466439</v>
      </c>
      <c r="AK17" s="121">
        <v>327.95589565580758</v>
      </c>
      <c r="AL17" s="121">
        <v>16.822566148669928</v>
      </c>
      <c r="AM17" s="52">
        <v>164.90919197946423</v>
      </c>
      <c r="AN17" s="53">
        <v>33829.450175616978</v>
      </c>
      <c r="AO17" s="53">
        <v>480.870813108942</v>
      </c>
      <c r="AP17" s="53">
        <v>13900.295612296984</v>
      </c>
      <c r="AQ17" s="122">
        <v>6290.7911157694707</v>
      </c>
      <c r="AR17" s="122">
        <v>749.19359247126101</v>
      </c>
      <c r="AS17" s="122">
        <v>652.79647657407327</v>
      </c>
      <c r="AT17" s="122">
        <v>186.4565135288039</v>
      </c>
      <c r="AU17" s="122">
        <v>6021.0579139533766</v>
      </c>
      <c r="AV17" s="53">
        <v>4497.43867095735</v>
      </c>
      <c r="AW17" s="53">
        <v>12861.080067623207</v>
      </c>
      <c r="AX17" s="122">
        <v>4542.2360843717797</v>
      </c>
      <c r="AY17" s="122">
        <v>4475.1867559995699</v>
      </c>
      <c r="AZ17" s="122">
        <v>134.29502446102077</v>
      </c>
      <c r="BA17" s="122">
        <v>215.87354727461928</v>
      </c>
      <c r="BB17" s="122">
        <v>227.37695739547459</v>
      </c>
      <c r="BC17" s="122">
        <v>92.053408371904794</v>
      </c>
      <c r="BD17" s="122">
        <v>3022.9196344763795</v>
      </c>
      <c r="BE17" s="122">
        <v>151.13865527245835</v>
      </c>
      <c r="BF17" s="53">
        <v>2089.7650116304976</v>
      </c>
    </row>
    <row r="18" spans="1:58" s="105" customFormat="1" x14ac:dyDescent="0.25">
      <c r="A18" s="98" t="s">
        <v>145</v>
      </c>
      <c r="B18" s="99">
        <v>4697.7800720271362</v>
      </c>
      <c r="C18" s="100">
        <v>60.312620770829803</v>
      </c>
      <c r="D18" s="100">
        <v>2099.3634976225167</v>
      </c>
      <c r="E18" s="101">
        <v>863.38848858659901</v>
      </c>
      <c r="F18" s="102">
        <v>144.87045607135082</v>
      </c>
      <c r="G18" s="102">
        <v>139.1576137756293</v>
      </c>
      <c r="H18" s="102">
        <v>18.2694906553834</v>
      </c>
      <c r="I18" s="103">
        <v>933.67744853355441</v>
      </c>
      <c r="J18" s="100">
        <v>693.42358568739098</v>
      </c>
      <c r="K18" s="100">
        <v>1717.0190834485684</v>
      </c>
      <c r="L18" s="101">
        <v>589.19174791061073</v>
      </c>
      <c r="M18" s="102">
        <v>623.69870625604096</v>
      </c>
      <c r="N18" s="102">
        <v>2.2036114844950001</v>
      </c>
      <c r="O18" s="102">
        <v>51.559516153723663</v>
      </c>
      <c r="P18" s="102">
        <v>88.245038597906998</v>
      </c>
      <c r="Q18" s="102">
        <v>19.776252771291301</v>
      </c>
      <c r="R18" s="102">
        <v>320.31024167592273</v>
      </c>
      <c r="S18" s="104">
        <v>22.03396859857688</v>
      </c>
      <c r="T18" s="163">
        <v>127.66128449783017</v>
      </c>
      <c r="U18" s="100">
        <v>4785.2646028833351</v>
      </c>
      <c r="V18" s="100">
        <v>71.130804220395319</v>
      </c>
      <c r="W18" s="100">
        <v>2013.8098268775896</v>
      </c>
      <c r="X18" s="120">
        <v>794.33021622845706</v>
      </c>
      <c r="Y18" s="120">
        <v>148.83868739178251</v>
      </c>
      <c r="Z18" s="120">
        <v>133.18101473699039</v>
      </c>
      <c r="AA18" s="120">
        <v>32.718589790537898</v>
      </c>
      <c r="AB18" s="120">
        <v>904.74131872982196</v>
      </c>
      <c r="AC18" s="100">
        <v>819.88364659202671</v>
      </c>
      <c r="AD18" s="100">
        <v>1730.8302256586221</v>
      </c>
      <c r="AE18" s="120">
        <v>607.76294896506454</v>
      </c>
      <c r="AF18" s="120">
        <v>604.96212695117731</v>
      </c>
      <c r="AG18" s="120">
        <v>15.882999120159377</v>
      </c>
      <c r="AH18" s="120">
        <v>63.546300900097549</v>
      </c>
      <c r="AI18" s="120">
        <v>63.292919947342831</v>
      </c>
      <c r="AJ18" s="120">
        <v>13.497453779716217</v>
      </c>
      <c r="AK18" s="120">
        <v>323.39735913114799</v>
      </c>
      <c r="AL18" s="120">
        <v>38.488116863916161</v>
      </c>
      <c r="AM18" s="100">
        <v>149.61009953470193</v>
      </c>
      <c r="AN18" s="100">
        <v>33025.959527102837</v>
      </c>
      <c r="AO18" s="100">
        <v>373.08676786179581</v>
      </c>
      <c r="AP18" s="100">
        <v>13426.23547499559</v>
      </c>
      <c r="AQ18" s="120">
        <v>6001.5442642324806</v>
      </c>
      <c r="AR18" s="120">
        <v>842.22921326348251</v>
      </c>
      <c r="AS18" s="120">
        <v>557.46765698681509</v>
      </c>
      <c r="AT18" s="120">
        <v>265.20112593335699</v>
      </c>
      <c r="AU18" s="120">
        <v>5759.7932145794566</v>
      </c>
      <c r="AV18" s="100">
        <v>3971.1897015463101</v>
      </c>
      <c r="AW18" s="100">
        <v>13268.43548530563</v>
      </c>
      <c r="AX18" s="120">
        <v>5160.0471172831321</v>
      </c>
      <c r="AY18" s="120">
        <v>4196.5917971774697</v>
      </c>
      <c r="AZ18" s="120">
        <v>123.20867066553861</v>
      </c>
      <c r="BA18" s="120">
        <v>356.877689741636</v>
      </c>
      <c r="BB18" s="120">
        <v>381.424945769011</v>
      </c>
      <c r="BC18" s="120">
        <v>78.493890499708201</v>
      </c>
      <c r="BD18" s="120">
        <v>2712.6526421818166</v>
      </c>
      <c r="BE18" s="120">
        <v>259.13873198731761</v>
      </c>
      <c r="BF18" s="100">
        <v>1987.0120973935077</v>
      </c>
    </row>
    <row r="19" spans="1:58" s="29" customFormat="1" x14ac:dyDescent="0.25">
      <c r="A19" s="37" t="s">
        <v>146</v>
      </c>
      <c r="B19" s="59">
        <v>4974.6402456903661</v>
      </c>
      <c r="C19" s="74">
        <v>50.747570458131399</v>
      </c>
      <c r="D19" s="74">
        <v>2245.199145646714</v>
      </c>
      <c r="E19" s="60">
        <v>845.86673684345305</v>
      </c>
      <c r="F19" s="61">
        <v>147.62336610129563</v>
      </c>
      <c r="G19" s="61">
        <v>127.60764287076201</v>
      </c>
      <c r="H19" s="61">
        <v>68.291802692340696</v>
      </c>
      <c r="I19" s="62">
        <v>1055.8095971388625</v>
      </c>
      <c r="J19" s="74">
        <v>963.23552783832599</v>
      </c>
      <c r="K19" s="74">
        <v>1563.2295375544581</v>
      </c>
      <c r="L19" s="60">
        <v>561.67037056515085</v>
      </c>
      <c r="M19" s="61">
        <v>538.71339907278696</v>
      </c>
      <c r="N19" s="61">
        <v>13.960346213062801</v>
      </c>
      <c r="O19" s="61">
        <v>24.22513271181008</v>
      </c>
      <c r="P19" s="61">
        <v>44.569225921959998</v>
      </c>
      <c r="Q19" s="61">
        <v>7.7520424677792201</v>
      </c>
      <c r="R19" s="61">
        <v>344.21403500157476</v>
      </c>
      <c r="S19" s="63">
        <v>28.124985600333389</v>
      </c>
      <c r="T19" s="162">
        <v>152.22846419273657</v>
      </c>
      <c r="U19" s="52">
        <v>4956.0421532075597</v>
      </c>
      <c r="V19" s="52">
        <v>45.739468548629866</v>
      </c>
      <c r="W19" s="52">
        <v>2206.2251143246162</v>
      </c>
      <c r="X19" s="121">
        <v>857.06853327950159</v>
      </c>
      <c r="Y19" s="121">
        <v>159.62944196664509</v>
      </c>
      <c r="Z19" s="121">
        <v>143.21277768104051</v>
      </c>
      <c r="AA19" s="121">
        <v>52.106652643241603</v>
      </c>
      <c r="AB19" s="121">
        <v>994.20770875418748</v>
      </c>
      <c r="AC19" s="52">
        <v>871.97841976734492</v>
      </c>
      <c r="AD19" s="52">
        <v>1667.6503276741134</v>
      </c>
      <c r="AE19" s="121">
        <v>573.37153130284355</v>
      </c>
      <c r="AF19" s="121">
        <v>568.30982803555435</v>
      </c>
      <c r="AG19" s="121">
        <v>25.211668976575435</v>
      </c>
      <c r="AH19" s="121">
        <v>34.665138276927699</v>
      </c>
      <c r="AI19" s="121">
        <v>76.430279466255527</v>
      </c>
      <c r="AJ19" s="121">
        <v>13.0675319149915</v>
      </c>
      <c r="AK19" s="121">
        <v>352.77655380543666</v>
      </c>
      <c r="AL19" s="121">
        <v>23.817795895528352</v>
      </c>
      <c r="AM19" s="52">
        <v>164.44882289285533</v>
      </c>
      <c r="AN19" s="53">
        <v>35422.334066277122</v>
      </c>
      <c r="AO19" s="53">
        <v>301.57388617309175</v>
      </c>
      <c r="AP19" s="53">
        <v>15313.053922756706</v>
      </c>
      <c r="AQ19" s="122">
        <v>6972.6601574824499</v>
      </c>
      <c r="AR19" s="122">
        <v>756.4495863038494</v>
      </c>
      <c r="AS19" s="122">
        <v>588.06563297090156</v>
      </c>
      <c r="AT19" s="122">
        <v>384.86915309450319</v>
      </c>
      <c r="AU19" s="122">
        <v>6611.0093929050036</v>
      </c>
      <c r="AV19" s="53">
        <v>4488.8986161030598</v>
      </c>
      <c r="AW19" s="53">
        <v>12989.282245405368</v>
      </c>
      <c r="AX19" s="122">
        <v>4517.3589036368594</v>
      </c>
      <c r="AY19" s="122">
        <v>4042.4381523373499</v>
      </c>
      <c r="AZ19" s="122">
        <v>564.82403818303248</v>
      </c>
      <c r="BA19" s="122">
        <v>196.20132789816495</v>
      </c>
      <c r="BB19" s="122">
        <v>202.06943784832862</v>
      </c>
      <c r="BC19" s="122">
        <v>92.935501299713195</v>
      </c>
      <c r="BD19" s="122">
        <v>3250.6357619836976</v>
      </c>
      <c r="BE19" s="122">
        <v>122.81912221821915</v>
      </c>
      <c r="BF19" s="53">
        <v>2329.5253958389012</v>
      </c>
    </row>
    <row r="20" spans="1:58" s="29" customFormat="1" x14ac:dyDescent="0.25">
      <c r="A20" s="37" t="s">
        <v>147</v>
      </c>
      <c r="B20" s="59">
        <v>4767.2623026324882</v>
      </c>
      <c r="C20" s="74">
        <v>39.706452208116602</v>
      </c>
      <c r="D20" s="74">
        <v>2191.6303566586516</v>
      </c>
      <c r="E20" s="60">
        <v>808.49197090097698</v>
      </c>
      <c r="F20" s="61">
        <v>153.91177866101219</v>
      </c>
      <c r="G20" s="61">
        <v>125.14142671226639</v>
      </c>
      <c r="H20" s="61">
        <v>27.686372044048198</v>
      </c>
      <c r="I20" s="62">
        <v>1076.3988083403478</v>
      </c>
      <c r="J20" s="74">
        <v>819.26593133065705</v>
      </c>
      <c r="K20" s="74">
        <v>1561.3396405892638</v>
      </c>
      <c r="L20" s="60">
        <v>574.69787562417844</v>
      </c>
      <c r="M20" s="61">
        <v>539.80525114686395</v>
      </c>
      <c r="N20" s="61">
        <v>8.0235255655340705</v>
      </c>
      <c r="O20" s="61">
        <v>45.451794105645781</v>
      </c>
      <c r="P20" s="61">
        <v>34.038864179328897</v>
      </c>
      <c r="Q20" s="61">
        <v>5.1681227815556596</v>
      </c>
      <c r="R20" s="61">
        <v>336.57870092586535</v>
      </c>
      <c r="S20" s="63">
        <v>17.575506260291611</v>
      </c>
      <c r="T20" s="162">
        <v>155.31992184579937</v>
      </c>
      <c r="U20" s="52">
        <v>4841.5692097897963</v>
      </c>
      <c r="V20" s="52">
        <v>57.249552921513036</v>
      </c>
      <c r="W20" s="52">
        <v>2281.6358175898872</v>
      </c>
      <c r="X20" s="121">
        <v>851.94712324625891</v>
      </c>
      <c r="Y20" s="121">
        <v>160.80434860821367</v>
      </c>
      <c r="Z20" s="121">
        <v>121.05392964324342</v>
      </c>
      <c r="AA20" s="121">
        <v>41.746555749727236</v>
      </c>
      <c r="AB20" s="121">
        <v>1106.083860342444</v>
      </c>
      <c r="AC20" s="52">
        <v>773.53341401930868</v>
      </c>
      <c r="AD20" s="52">
        <v>1546.2694397426658</v>
      </c>
      <c r="AE20" s="121">
        <v>581.73123370072244</v>
      </c>
      <c r="AF20" s="121">
        <v>529.10473721665733</v>
      </c>
      <c r="AG20" s="121">
        <v>8.9115950157258599</v>
      </c>
      <c r="AH20" s="121">
        <v>26.271570955771324</v>
      </c>
      <c r="AI20" s="121">
        <v>44.02534001476814</v>
      </c>
      <c r="AJ20" s="121">
        <v>8.9814509797012025</v>
      </c>
      <c r="AK20" s="121">
        <v>323.62820054020131</v>
      </c>
      <c r="AL20" s="121">
        <v>23.615311319118558</v>
      </c>
      <c r="AM20" s="52">
        <v>182.88098551642133</v>
      </c>
      <c r="AN20" s="53">
        <v>34526.382268113186</v>
      </c>
      <c r="AO20" s="53">
        <v>395.49348880454016</v>
      </c>
      <c r="AP20" s="53">
        <v>15030.85512221482</v>
      </c>
      <c r="AQ20" s="122">
        <v>6787.0681270557106</v>
      </c>
      <c r="AR20" s="122">
        <v>799.32089331864859</v>
      </c>
      <c r="AS20" s="122">
        <v>401.27411502563166</v>
      </c>
      <c r="AT20" s="122">
        <v>207.6546381213065</v>
      </c>
      <c r="AU20" s="122">
        <v>6835.5373486935223</v>
      </c>
      <c r="AV20" s="53">
        <v>3756.8302309719302</v>
      </c>
      <c r="AW20" s="53">
        <v>12612.813849242826</v>
      </c>
      <c r="AX20" s="122">
        <v>5101.1755555404743</v>
      </c>
      <c r="AY20" s="122">
        <v>3889.4627814447599</v>
      </c>
      <c r="AZ20" s="122">
        <v>128.07466615208699</v>
      </c>
      <c r="BA20" s="122">
        <v>148.69144429484237</v>
      </c>
      <c r="BB20" s="122">
        <v>246.39730253532019</v>
      </c>
      <c r="BC20" s="122">
        <v>54.422386430193498</v>
      </c>
      <c r="BD20" s="122">
        <v>2938.5925307496077</v>
      </c>
      <c r="BE20" s="122">
        <v>105.99718209554291</v>
      </c>
      <c r="BF20" s="53">
        <v>2730.3895768790662</v>
      </c>
    </row>
    <row r="21" spans="1:58" s="29" customFormat="1" x14ac:dyDescent="0.25">
      <c r="A21" s="37" t="s">
        <v>148</v>
      </c>
      <c r="B21" s="59">
        <v>4893.9819591687683</v>
      </c>
      <c r="C21" s="74">
        <v>119.518893387734</v>
      </c>
      <c r="D21" s="74">
        <v>2124.9451604020828</v>
      </c>
      <c r="E21" s="60">
        <v>800.48568028846501</v>
      </c>
      <c r="F21" s="61">
        <v>134.10188096871289</v>
      </c>
      <c r="G21" s="61">
        <v>142.36851671811689</v>
      </c>
      <c r="H21" s="61">
        <v>42.547399054592397</v>
      </c>
      <c r="I21" s="62">
        <v>1005.4416833721956</v>
      </c>
      <c r="J21" s="74">
        <v>825.19916573237902</v>
      </c>
      <c r="K21" s="74">
        <v>1669.7233035033437</v>
      </c>
      <c r="L21" s="60">
        <v>582.62997310462094</v>
      </c>
      <c r="M21" s="61">
        <v>542.58357470989199</v>
      </c>
      <c r="N21" s="61">
        <v>11.0210191019171</v>
      </c>
      <c r="O21" s="61">
        <v>34.372352948033154</v>
      </c>
      <c r="P21" s="61">
        <v>44.4056508993026</v>
      </c>
      <c r="Q21" s="61">
        <v>130.61494120252601</v>
      </c>
      <c r="R21" s="61">
        <v>308.48218298420812</v>
      </c>
      <c r="S21" s="63">
        <v>15.613608552843841</v>
      </c>
      <c r="T21" s="162">
        <v>154.59543614322936</v>
      </c>
      <c r="U21" s="52">
        <v>4986.8204864854351</v>
      </c>
      <c r="V21" s="52">
        <v>97.376526978326467</v>
      </c>
      <c r="W21" s="52">
        <v>2222.2219786824858</v>
      </c>
      <c r="X21" s="121">
        <v>799.38704928054142</v>
      </c>
      <c r="Y21" s="121">
        <v>150.53314550839545</v>
      </c>
      <c r="Z21" s="121">
        <v>142.00207083022136</v>
      </c>
      <c r="AA21" s="121">
        <v>36.898200956167962</v>
      </c>
      <c r="AB21" s="121">
        <v>1093.40151210716</v>
      </c>
      <c r="AC21" s="52">
        <v>811.54604662674728</v>
      </c>
      <c r="AD21" s="52">
        <v>1691.1464730094435</v>
      </c>
      <c r="AE21" s="121">
        <v>624.49660191086866</v>
      </c>
      <c r="AF21" s="121">
        <v>556.30622350888962</v>
      </c>
      <c r="AG21" s="121">
        <v>12.144677156032266</v>
      </c>
      <c r="AH21" s="121">
        <v>43.889822927096297</v>
      </c>
      <c r="AI21" s="121">
        <v>61.110303046328333</v>
      </c>
      <c r="AJ21" s="121">
        <v>53.431203873876107</v>
      </c>
      <c r="AK21" s="121">
        <v>319.11529691812575</v>
      </c>
      <c r="AL21" s="121">
        <v>20.65234366822666</v>
      </c>
      <c r="AM21" s="52">
        <v>164.52946118843215</v>
      </c>
      <c r="AN21" s="53">
        <v>35572.375092072289</v>
      </c>
      <c r="AO21" s="53">
        <v>723.39225552622906</v>
      </c>
      <c r="AP21" s="53">
        <v>15260.847387936901</v>
      </c>
      <c r="AQ21" s="122">
        <v>6849.6647467540906</v>
      </c>
      <c r="AR21" s="122">
        <v>773.45159432954995</v>
      </c>
      <c r="AS21" s="122">
        <v>587.39672661059137</v>
      </c>
      <c r="AT21" s="122">
        <v>238.24095514837916</v>
      </c>
      <c r="AU21" s="122">
        <v>6812.0933650942907</v>
      </c>
      <c r="AV21" s="53">
        <v>4226.2795680723102</v>
      </c>
      <c r="AW21" s="53">
        <v>12914.40344492003</v>
      </c>
      <c r="AX21" s="122">
        <v>4496.2601564670231</v>
      </c>
      <c r="AY21" s="122">
        <v>4239.5230264678994</v>
      </c>
      <c r="AZ21" s="122">
        <v>185.57340433227191</v>
      </c>
      <c r="BA21" s="122">
        <v>201.03475998398071</v>
      </c>
      <c r="BB21" s="122">
        <v>351.50197450989543</v>
      </c>
      <c r="BC21" s="122">
        <v>211.64952861101969</v>
      </c>
      <c r="BD21" s="122">
        <v>3129.9611180594425</v>
      </c>
      <c r="BE21" s="122">
        <v>98.899476488495182</v>
      </c>
      <c r="BF21" s="53">
        <v>2447.4524356168163</v>
      </c>
    </row>
    <row r="22" spans="1:58" s="105" customFormat="1" x14ac:dyDescent="0.25">
      <c r="A22" s="98" t="s">
        <v>149</v>
      </c>
      <c r="B22" s="99">
        <v>4875.0471361630653</v>
      </c>
      <c r="C22" s="100">
        <v>66.314177860702401</v>
      </c>
      <c r="D22" s="100">
        <v>2195.3136517247858</v>
      </c>
      <c r="E22" s="101">
        <v>828.86775292456196</v>
      </c>
      <c r="F22" s="102">
        <v>140.87603961898967</v>
      </c>
      <c r="G22" s="102">
        <v>115.87988158568965</v>
      </c>
      <c r="H22" s="102">
        <v>55.627746123198897</v>
      </c>
      <c r="I22" s="103">
        <v>1054.0622314723457</v>
      </c>
      <c r="J22" s="100">
        <v>862.39772451826695</v>
      </c>
      <c r="K22" s="100">
        <v>1593.1521935879928</v>
      </c>
      <c r="L22" s="101">
        <v>562.33549931960999</v>
      </c>
      <c r="M22" s="102">
        <v>578.47746808137799</v>
      </c>
      <c r="N22" s="102">
        <v>18.4987621585631</v>
      </c>
      <c r="O22" s="102">
        <v>59.832168795301158</v>
      </c>
      <c r="P22" s="102">
        <v>40.281139595171403</v>
      </c>
      <c r="Q22" s="102">
        <v>19.035408141825499</v>
      </c>
      <c r="R22" s="102">
        <v>304.02597071209806</v>
      </c>
      <c r="S22" s="104">
        <v>10.665776784045541</v>
      </c>
      <c r="T22" s="163">
        <v>157.86938847131754</v>
      </c>
      <c r="U22" s="100">
        <v>5066.0851420414683</v>
      </c>
      <c r="V22" s="100">
        <v>68.030862694881435</v>
      </c>
      <c r="W22" s="100">
        <v>2312.6724421888543</v>
      </c>
      <c r="X22" s="120">
        <v>870.74738899252634</v>
      </c>
      <c r="Y22" s="120">
        <v>143.38639371626996</v>
      </c>
      <c r="Z22" s="120">
        <v>139.870010111651</v>
      </c>
      <c r="AA22" s="120">
        <v>39.394328983254901</v>
      </c>
      <c r="AB22" s="120">
        <v>1119.2743203851521</v>
      </c>
      <c r="AC22" s="100">
        <v>856.87111213407127</v>
      </c>
      <c r="AD22" s="100">
        <v>1660.9508407611138</v>
      </c>
      <c r="AE22" s="120">
        <v>581.27916263736768</v>
      </c>
      <c r="AF22" s="120">
        <v>590.63603273687738</v>
      </c>
      <c r="AG22" s="120">
        <v>19.060194245261332</v>
      </c>
      <c r="AH22" s="120">
        <v>49.288922792208382</v>
      </c>
      <c r="AI22" s="120">
        <v>46.997807295383929</v>
      </c>
      <c r="AJ22" s="120">
        <v>12.12418256071444</v>
      </c>
      <c r="AK22" s="120">
        <v>339.45530801686328</v>
      </c>
      <c r="AL22" s="120">
        <v>22.10923047643756</v>
      </c>
      <c r="AM22" s="100">
        <v>167.55988426254689</v>
      </c>
      <c r="AN22" s="100">
        <v>34958.146605562266</v>
      </c>
      <c r="AO22" s="100">
        <v>452.7314695742316</v>
      </c>
      <c r="AP22" s="100">
        <v>14706.133165791962</v>
      </c>
      <c r="AQ22" s="120">
        <v>7011.944406561619</v>
      </c>
      <c r="AR22" s="120">
        <v>705.09568710086342</v>
      </c>
      <c r="AS22" s="120">
        <v>513.03047079761836</v>
      </c>
      <c r="AT22" s="120">
        <v>196.31266022925558</v>
      </c>
      <c r="AU22" s="120">
        <v>6279.7499411026038</v>
      </c>
      <c r="AV22" s="100">
        <v>4019.2333131650698</v>
      </c>
      <c r="AW22" s="100">
        <v>13353.748640150416</v>
      </c>
      <c r="AX22" s="120">
        <v>5357.3324922550437</v>
      </c>
      <c r="AY22" s="120">
        <v>4430.1326005584406</v>
      </c>
      <c r="AZ22" s="120">
        <v>189.03806696879158</v>
      </c>
      <c r="BA22" s="120">
        <v>149.80511619679709</v>
      </c>
      <c r="BB22" s="120">
        <v>149.30515576720668</v>
      </c>
      <c r="BC22" s="120">
        <v>61.328451262216895</v>
      </c>
      <c r="BD22" s="120">
        <v>2852.6001603555674</v>
      </c>
      <c r="BE22" s="120">
        <v>164.20659678635255</v>
      </c>
      <c r="BF22" s="100">
        <v>2426.3000168805847</v>
      </c>
    </row>
    <row r="23" spans="1:58" s="29" customFormat="1" x14ac:dyDescent="0.25">
      <c r="A23" s="37" t="s">
        <v>150</v>
      </c>
      <c r="B23" s="59">
        <v>4866.9499092757014</v>
      </c>
      <c r="C23" s="74">
        <v>135.215168004221</v>
      </c>
      <c r="D23" s="74">
        <v>2188.0562435772372</v>
      </c>
      <c r="E23" s="60">
        <v>840.94000526267996</v>
      </c>
      <c r="F23" s="61">
        <v>149.89939173541921</v>
      </c>
      <c r="G23" s="61">
        <v>156.97437709916028</v>
      </c>
      <c r="H23" s="61">
        <v>22.784991981662699</v>
      </c>
      <c r="I23" s="62">
        <v>1017.4574774983155</v>
      </c>
      <c r="J23" s="74">
        <v>848.06210469342898</v>
      </c>
      <c r="K23" s="74">
        <v>1531.2241520638572</v>
      </c>
      <c r="L23" s="60">
        <v>539.44922835548471</v>
      </c>
      <c r="M23" s="61">
        <v>554.49422982239696</v>
      </c>
      <c r="N23" s="61">
        <v>16.0015606214155</v>
      </c>
      <c r="O23" s="61">
        <v>34.633187812127332</v>
      </c>
      <c r="P23" s="61">
        <v>62.675397926031899</v>
      </c>
      <c r="Q23" s="61">
        <v>21.873592302396201</v>
      </c>
      <c r="R23" s="61">
        <v>282.80204584746218</v>
      </c>
      <c r="S23" s="63">
        <v>19.29490937654236</v>
      </c>
      <c r="T23" s="162">
        <v>164.39224093695674</v>
      </c>
      <c r="U23" s="52">
        <v>5198.4157821184417</v>
      </c>
      <c r="V23" s="52">
        <v>104.78757143912971</v>
      </c>
      <c r="W23" s="52">
        <v>2312.3043357846327</v>
      </c>
      <c r="X23" s="121">
        <v>888.40388875547899</v>
      </c>
      <c r="Y23" s="121">
        <v>158.13627209468982</v>
      </c>
      <c r="Z23" s="121">
        <v>160.68033641129071</v>
      </c>
      <c r="AA23" s="121">
        <v>24.726151427555081</v>
      </c>
      <c r="AB23" s="121">
        <v>1080.3576870956183</v>
      </c>
      <c r="AC23" s="52">
        <v>900.27804465893894</v>
      </c>
      <c r="AD23" s="52">
        <v>1708.385993673867</v>
      </c>
      <c r="AE23" s="121">
        <v>580.85998232323288</v>
      </c>
      <c r="AF23" s="121">
        <v>645.26754872498532</v>
      </c>
      <c r="AG23" s="121">
        <v>26.094301278562099</v>
      </c>
      <c r="AH23" s="121">
        <v>49.600725249535294</v>
      </c>
      <c r="AI23" s="121">
        <v>68.065142962345178</v>
      </c>
      <c r="AJ23" s="121">
        <v>12.020736786173268</v>
      </c>
      <c r="AK23" s="121">
        <v>310.38273975384254</v>
      </c>
      <c r="AL23" s="121">
        <v>16.094816595190185</v>
      </c>
      <c r="AM23" s="52">
        <v>172.65983656187404</v>
      </c>
      <c r="AN23" s="53">
        <v>37804.474275748275</v>
      </c>
      <c r="AO23" s="53">
        <v>698.25293177944002</v>
      </c>
      <c r="AP23" s="53">
        <v>16221.169548503123</v>
      </c>
      <c r="AQ23" s="122">
        <v>7685.4804222920502</v>
      </c>
      <c r="AR23" s="122">
        <v>821.98929047405704</v>
      </c>
      <c r="AS23" s="122">
        <v>714.26266809827257</v>
      </c>
      <c r="AT23" s="122">
        <v>170.90488136659911</v>
      </c>
      <c r="AU23" s="122">
        <v>6828.532286272145</v>
      </c>
      <c r="AV23" s="53">
        <v>4317.48961797017</v>
      </c>
      <c r="AW23" s="53">
        <v>14169.649456626476</v>
      </c>
      <c r="AX23" s="122">
        <v>5356.9000970028173</v>
      </c>
      <c r="AY23" s="122">
        <v>5058.8395655231698</v>
      </c>
      <c r="AZ23" s="122">
        <v>214.8023747583008</v>
      </c>
      <c r="BA23" s="122">
        <v>118.15123532058307</v>
      </c>
      <c r="BB23" s="122">
        <v>223.2188804557901</v>
      </c>
      <c r="BC23" s="122">
        <v>55.011672885205101</v>
      </c>
      <c r="BD23" s="122">
        <v>3045.6930067001258</v>
      </c>
      <c r="BE23" s="122">
        <v>97.032623980483464</v>
      </c>
      <c r="BF23" s="53">
        <v>2397.9127208690734</v>
      </c>
    </row>
    <row r="24" spans="1:58" s="29" customFormat="1" x14ac:dyDescent="0.25">
      <c r="A24" s="37" t="s">
        <v>151</v>
      </c>
      <c r="B24" s="59">
        <v>5117.566943994364</v>
      </c>
      <c r="C24" s="74">
        <v>120.751666770744</v>
      </c>
      <c r="D24" s="74">
        <v>2206.3687019813833</v>
      </c>
      <c r="E24" s="60">
        <v>850.65156898295402</v>
      </c>
      <c r="F24" s="61">
        <v>163.71578015833089</v>
      </c>
      <c r="G24" s="61">
        <v>159.10484224815102</v>
      </c>
      <c r="H24" s="61">
        <v>13.2523767808079</v>
      </c>
      <c r="I24" s="62">
        <v>1019.6441338111397</v>
      </c>
      <c r="J24" s="74">
        <v>946.41415829180505</v>
      </c>
      <c r="K24" s="74">
        <v>1672.6198547819931</v>
      </c>
      <c r="L24" s="60">
        <v>554.27555618059557</v>
      </c>
      <c r="M24" s="61">
        <v>632.98089143230004</v>
      </c>
      <c r="N24" s="61">
        <v>22.965490825619501</v>
      </c>
      <c r="O24" s="61">
        <v>48.996463450170069</v>
      </c>
      <c r="P24" s="61">
        <v>66.018225902607497</v>
      </c>
      <c r="Q24" s="61">
        <v>3.5464106878218402</v>
      </c>
      <c r="R24" s="61">
        <v>324.33611708387423</v>
      </c>
      <c r="S24" s="63">
        <v>19.5006992190043</v>
      </c>
      <c r="T24" s="162">
        <v>171.41256216843857</v>
      </c>
      <c r="U24" s="52">
        <v>4936.7937407533573</v>
      </c>
      <c r="V24" s="52">
        <v>146.82750047292632</v>
      </c>
      <c r="W24" s="52">
        <v>2115.5787659902012</v>
      </c>
      <c r="X24" s="121">
        <v>757.98235227105431</v>
      </c>
      <c r="Y24" s="121">
        <v>158.81349423478363</v>
      </c>
      <c r="Z24" s="121">
        <v>138.70511796254939</v>
      </c>
      <c r="AA24" s="121">
        <v>23.201770466272365</v>
      </c>
      <c r="AB24" s="121">
        <v>1036.8760310555415</v>
      </c>
      <c r="AC24" s="52">
        <v>883.52740751788372</v>
      </c>
      <c r="AD24" s="52">
        <v>1605.7689971375305</v>
      </c>
      <c r="AE24" s="121">
        <v>564.47843484008547</v>
      </c>
      <c r="AF24" s="121">
        <v>590.78295901951162</v>
      </c>
      <c r="AG24" s="121">
        <v>21.720118974964965</v>
      </c>
      <c r="AH24" s="121">
        <v>48.513620032923789</v>
      </c>
      <c r="AI24" s="121">
        <v>58.108131383755129</v>
      </c>
      <c r="AJ24" s="121">
        <v>6.622996473041046</v>
      </c>
      <c r="AK24" s="121">
        <v>295.30363156699156</v>
      </c>
      <c r="AL24" s="121">
        <v>20.239104846257007</v>
      </c>
      <c r="AM24" s="52">
        <v>185.09106963481545</v>
      </c>
      <c r="AN24" s="53">
        <v>36734.889348261386</v>
      </c>
      <c r="AO24" s="53">
        <v>1572.468876075892</v>
      </c>
      <c r="AP24" s="53">
        <v>14272.297644783062</v>
      </c>
      <c r="AQ24" s="122">
        <v>6283.9750630072604</v>
      </c>
      <c r="AR24" s="122">
        <v>797.83295395376047</v>
      </c>
      <c r="AS24" s="122">
        <v>566.81010306542066</v>
      </c>
      <c r="AT24" s="122">
        <v>119.1652050568507</v>
      </c>
      <c r="AU24" s="122">
        <v>6504.5143196997706</v>
      </c>
      <c r="AV24" s="53">
        <v>4190.8157976580706</v>
      </c>
      <c r="AW24" s="53">
        <v>14170.95209453296</v>
      </c>
      <c r="AX24" s="122">
        <v>5794.2619180070114</v>
      </c>
      <c r="AY24" s="122">
        <v>4877.5828977253896</v>
      </c>
      <c r="AZ24" s="122">
        <v>180.26769022102428</v>
      </c>
      <c r="BA24" s="122">
        <v>92.914687665050195</v>
      </c>
      <c r="BB24" s="122">
        <v>210.40827165990339</v>
      </c>
      <c r="BC24" s="122">
        <v>44.1116470136527</v>
      </c>
      <c r="BD24" s="122">
        <v>2854.0244684774502</v>
      </c>
      <c r="BE24" s="122">
        <v>117.38051376347804</v>
      </c>
      <c r="BF24" s="53">
        <v>2528.354935211401</v>
      </c>
    </row>
    <row r="25" spans="1:58" s="29" customFormat="1" x14ac:dyDescent="0.25">
      <c r="A25" s="37" t="s">
        <v>152</v>
      </c>
      <c r="B25" s="59">
        <v>4978.5760095754558</v>
      </c>
      <c r="C25" s="74">
        <v>51.967649295369</v>
      </c>
      <c r="D25" s="74">
        <v>2221.0076146708589</v>
      </c>
      <c r="E25" s="60">
        <v>872.98924916255203</v>
      </c>
      <c r="F25" s="61">
        <v>151.48119303076601</v>
      </c>
      <c r="G25" s="61">
        <v>142.01855949322601</v>
      </c>
      <c r="H25" s="61">
        <v>47.805060679649301</v>
      </c>
      <c r="I25" s="62">
        <v>1006.7135523046659</v>
      </c>
      <c r="J25" s="74">
        <v>863.86914662696802</v>
      </c>
      <c r="K25" s="74">
        <v>1644.5357030468565</v>
      </c>
      <c r="L25" s="60">
        <v>469.10990051080364</v>
      </c>
      <c r="M25" s="61">
        <v>702.52583346554002</v>
      </c>
      <c r="N25" s="61">
        <v>15.145008839320999</v>
      </c>
      <c r="O25" s="61">
        <v>41.712258828321403</v>
      </c>
      <c r="P25" s="61">
        <v>47.870240564289901</v>
      </c>
      <c r="Q25" s="61">
        <v>8.4361871787616405</v>
      </c>
      <c r="R25" s="61">
        <v>326.8592993333595</v>
      </c>
      <c r="S25" s="63">
        <v>32.876974326459482</v>
      </c>
      <c r="T25" s="162">
        <v>197.19589593540388</v>
      </c>
      <c r="U25" s="52">
        <v>5237.5762033669935</v>
      </c>
      <c r="V25" s="52">
        <v>67.636775443674665</v>
      </c>
      <c r="W25" s="52">
        <v>2351.1811361131381</v>
      </c>
      <c r="X25" s="121">
        <v>894.96967090250507</v>
      </c>
      <c r="Y25" s="121">
        <v>170.81399620806201</v>
      </c>
      <c r="Z25" s="121">
        <v>151.04633879005141</v>
      </c>
      <c r="AA25" s="121">
        <v>33.276512693324037</v>
      </c>
      <c r="AB25" s="121">
        <v>1101.0746175191955</v>
      </c>
      <c r="AC25" s="52">
        <v>849.84846684824163</v>
      </c>
      <c r="AD25" s="52">
        <v>1777.8097067988926</v>
      </c>
      <c r="AE25" s="121">
        <v>540.64842531091733</v>
      </c>
      <c r="AF25" s="121">
        <v>737.23375418565035</v>
      </c>
      <c r="AG25" s="121">
        <v>14.016207377026767</v>
      </c>
      <c r="AH25" s="121">
        <v>59.043220354871046</v>
      </c>
      <c r="AI25" s="121">
        <v>56.858816513033993</v>
      </c>
      <c r="AJ25" s="121">
        <v>6.9350046322430403</v>
      </c>
      <c r="AK25" s="121">
        <v>343.41169256644457</v>
      </c>
      <c r="AL25" s="121">
        <v>19.662585858705324</v>
      </c>
      <c r="AM25" s="52">
        <v>191.10011816304652</v>
      </c>
      <c r="AN25" s="53">
        <v>37119.537552360591</v>
      </c>
      <c r="AO25" s="53">
        <v>662.10348077925005</v>
      </c>
      <c r="AP25" s="53">
        <v>15745.263937658363</v>
      </c>
      <c r="AQ25" s="122">
        <v>7309.472027243959</v>
      </c>
      <c r="AR25" s="122">
        <v>1028.2890528653932</v>
      </c>
      <c r="AS25" s="122">
        <v>651.43340832796537</v>
      </c>
      <c r="AT25" s="122">
        <v>199.53170393727541</v>
      </c>
      <c r="AU25" s="122">
        <v>6556.5377452837693</v>
      </c>
      <c r="AV25" s="53">
        <v>4110.8433440789004</v>
      </c>
      <c r="AW25" s="53">
        <v>14136.834451254137</v>
      </c>
      <c r="AX25" s="122">
        <v>4471.6138035901458</v>
      </c>
      <c r="AY25" s="122">
        <v>5771.9852600663799</v>
      </c>
      <c r="AZ25" s="122">
        <v>159.34371895990972</v>
      </c>
      <c r="BA25" s="122">
        <v>199.56569899460331</v>
      </c>
      <c r="BB25" s="122">
        <v>256.17406774073589</v>
      </c>
      <c r="BC25" s="122">
        <v>36.217327211432334</v>
      </c>
      <c r="BD25" s="122">
        <v>3126.9382047417594</v>
      </c>
      <c r="BE25" s="122">
        <v>114.99636994917179</v>
      </c>
      <c r="BF25" s="53">
        <v>2464.4923385899392</v>
      </c>
    </row>
    <row r="26" spans="1:58" s="105" customFormat="1" x14ac:dyDescent="0.25">
      <c r="A26" s="98" t="s">
        <v>153</v>
      </c>
      <c r="B26" s="99">
        <v>5196.9757718959172</v>
      </c>
      <c r="C26" s="100">
        <v>149.835164402841</v>
      </c>
      <c r="D26" s="100">
        <v>2324.7231702643921</v>
      </c>
      <c r="E26" s="101">
        <v>895.29161672320095</v>
      </c>
      <c r="F26" s="102">
        <v>206.41888626262005</v>
      </c>
      <c r="G26" s="102">
        <v>152.94606661971812</v>
      </c>
      <c r="H26" s="102">
        <v>27.331534595450002</v>
      </c>
      <c r="I26" s="103">
        <v>1042.7350660634029</v>
      </c>
      <c r="J26" s="100">
        <v>984.98145424154097</v>
      </c>
      <c r="K26" s="100">
        <v>1574.0263870370866</v>
      </c>
      <c r="L26" s="101">
        <v>513.66179287666523</v>
      </c>
      <c r="M26" s="102">
        <v>632.55797651515195</v>
      </c>
      <c r="N26" s="102">
        <v>11.9449993786967</v>
      </c>
      <c r="O26" s="102">
        <v>75.86857017012845</v>
      </c>
      <c r="P26" s="102">
        <v>38.2179275577749</v>
      </c>
      <c r="Q26" s="102">
        <v>9.6131604439169092</v>
      </c>
      <c r="R26" s="102">
        <v>282.18299035920501</v>
      </c>
      <c r="S26" s="104">
        <v>9.9789697355476701</v>
      </c>
      <c r="T26" s="163">
        <v>163.40959595005631</v>
      </c>
      <c r="U26" s="100">
        <v>5171.5914383596</v>
      </c>
      <c r="V26" s="100">
        <v>129.49736196167274</v>
      </c>
      <c r="W26" s="100">
        <v>2307.0397838996282</v>
      </c>
      <c r="X26" s="120">
        <v>895.83725219608971</v>
      </c>
      <c r="Y26" s="120">
        <v>174.42654511028047</v>
      </c>
      <c r="Z26" s="120">
        <v>165.7155850900489</v>
      </c>
      <c r="AA26" s="120">
        <v>28.040484687322465</v>
      </c>
      <c r="AB26" s="120">
        <v>1043.0199168158867</v>
      </c>
      <c r="AC26" s="100">
        <v>890.41300668988094</v>
      </c>
      <c r="AD26" s="100">
        <v>1655.3855185396967</v>
      </c>
      <c r="AE26" s="120">
        <v>512.59965182224835</v>
      </c>
      <c r="AF26" s="120">
        <v>701.84873524469401</v>
      </c>
      <c r="AG26" s="120">
        <v>18.642647705785134</v>
      </c>
      <c r="AH26" s="120">
        <v>63.578725147520686</v>
      </c>
      <c r="AI26" s="120">
        <v>44.534047800151292</v>
      </c>
      <c r="AJ26" s="120">
        <v>8.8237616706698301</v>
      </c>
      <c r="AK26" s="120">
        <v>287.99071368740539</v>
      </c>
      <c r="AL26" s="120">
        <v>17.3672354612223</v>
      </c>
      <c r="AM26" s="100">
        <v>189.25576726872205</v>
      </c>
      <c r="AN26" s="100">
        <v>38089.585457916495</v>
      </c>
      <c r="AO26" s="100">
        <v>1140.5925588151299</v>
      </c>
      <c r="AP26" s="100">
        <v>15405.455184426723</v>
      </c>
      <c r="AQ26" s="120">
        <v>7366.3624874258094</v>
      </c>
      <c r="AR26" s="120">
        <v>1000.8602240387595</v>
      </c>
      <c r="AS26" s="120">
        <v>724.29254161726624</v>
      </c>
      <c r="AT26" s="120">
        <v>146.5140803807287</v>
      </c>
      <c r="AU26" s="120">
        <v>6167.4258509641586</v>
      </c>
      <c r="AV26" s="100">
        <v>4277.6374153919496</v>
      </c>
      <c r="AW26" s="100">
        <v>14930.143381136459</v>
      </c>
      <c r="AX26" s="120">
        <v>6097.4327871906062</v>
      </c>
      <c r="AY26" s="120">
        <v>5632.5762289781196</v>
      </c>
      <c r="AZ26" s="120">
        <v>214.50540157034521</v>
      </c>
      <c r="BA26" s="120">
        <v>185.34446519062732</v>
      </c>
      <c r="BB26" s="120">
        <v>173.7154616531306</v>
      </c>
      <c r="BC26" s="120">
        <v>45.862400765200704</v>
      </c>
      <c r="BD26" s="120">
        <v>2497.6550798463686</v>
      </c>
      <c r="BE26" s="120">
        <v>83.051555942061242</v>
      </c>
      <c r="BF26" s="100">
        <v>2335.7569181462286</v>
      </c>
    </row>
    <row r="27" spans="1:58" s="29" customFormat="1" x14ac:dyDescent="0.25">
      <c r="A27" s="37" t="s">
        <v>154</v>
      </c>
      <c r="B27" s="59">
        <v>5059.3672652761106</v>
      </c>
      <c r="C27" s="74">
        <v>64.755104958595595</v>
      </c>
      <c r="D27" s="74">
        <v>2193.6892883410783</v>
      </c>
      <c r="E27" s="60">
        <v>809.05519843256297</v>
      </c>
      <c r="F27" s="61">
        <v>148.9391906533518</v>
      </c>
      <c r="G27" s="61">
        <v>171.5680416857611</v>
      </c>
      <c r="H27" s="61">
        <v>28.8517445768627</v>
      </c>
      <c r="I27" s="62">
        <v>1035.2751129925393</v>
      </c>
      <c r="J27" s="74">
        <v>1105.4116188636599</v>
      </c>
      <c r="K27" s="74">
        <v>1558.8449511594611</v>
      </c>
      <c r="L27" s="60">
        <v>481.28284476887256</v>
      </c>
      <c r="M27" s="61">
        <v>654.78379159463202</v>
      </c>
      <c r="N27" s="61">
        <v>26.1921211300374</v>
      </c>
      <c r="O27" s="61">
        <v>22.48187889106179</v>
      </c>
      <c r="P27" s="61">
        <v>42.139763889453597</v>
      </c>
      <c r="Q27" s="61">
        <v>16.2993621960198</v>
      </c>
      <c r="R27" s="61">
        <v>292.18684694754427</v>
      </c>
      <c r="S27" s="63">
        <v>23.4783417418396</v>
      </c>
      <c r="T27" s="162">
        <v>136.66630195331601</v>
      </c>
      <c r="U27" s="52">
        <v>5258.673250496503</v>
      </c>
      <c r="V27" s="52">
        <v>92.739086352820834</v>
      </c>
      <c r="W27" s="52">
        <v>2330.4816307277001</v>
      </c>
      <c r="X27" s="121">
        <v>912.16053205353671</v>
      </c>
      <c r="Y27" s="121">
        <v>175.70461471317654</v>
      </c>
      <c r="Z27" s="121">
        <v>156.97182893874287</v>
      </c>
      <c r="AA27" s="121">
        <v>35.085443709332864</v>
      </c>
      <c r="AB27" s="121">
        <v>1050.5592113129107</v>
      </c>
      <c r="AC27" s="52">
        <v>1061.0226964784799</v>
      </c>
      <c r="AD27" s="52">
        <v>1614.4674248105669</v>
      </c>
      <c r="AE27" s="121">
        <v>521.97917511050605</v>
      </c>
      <c r="AF27" s="121">
        <v>682.94573435692473</v>
      </c>
      <c r="AG27" s="121">
        <v>20.588291739834133</v>
      </c>
      <c r="AH27" s="121">
        <v>42.864150342675167</v>
      </c>
      <c r="AI27" s="121">
        <v>40.800337430540168</v>
      </c>
      <c r="AJ27" s="121">
        <v>12.058334347251892</v>
      </c>
      <c r="AK27" s="121">
        <v>274.45303874709987</v>
      </c>
      <c r="AL27" s="121">
        <v>18.778362735734614</v>
      </c>
      <c r="AM27" s="52">
        <v>159.9624121269361</v>
      </c>
      <c r="AN27" s="53">
        <v>37365.722543478441</v>
      </c>
      <c r="AO27" s="53">
        <v>821.52795626861905</v>
      </c>
      <c r="AP27" s="53">
        <v>14873.94513183199</v>
      </c>
      <c r="AQ27" s="122">
        <v>6587.2033285745201</v>
      </c>
      <c r="AR27" s="122">
        <v>993.71318024470759</v>
      </c>
      <c r="AS27" s="122">
        <v>670.13322171188554</v>
      </c>
      <c r="AT27" s="122">
        <v>166.22128671180209</v>
      </c>
      <c r="AU27" s="122">
        <v>6456.6741145890737</v>
      </c>
      <c r="AV27" s="53">
        <v>5252.9019449910902</v>
      </c>
      <c r="AW27" s="53">
        <v>14382.65567836419</v>
      </c>
      <c r="AX27" s="122">
        <v>5564.8670737008706</v>
      </c>
      <c r="AY27" s="122">
        <v>5538.9612635295598</v>
      </c>
      <c r="AZ27" s="122">
        <v>228.31599974108872</v>
      </c>
      <c r="BA27" s="122">
        <v>149.00715377906624</v>
      </c>
      <c r="BB27" s="122">
        <v>144.01027748713818</v>
      </c>
      <c r="BC27" s="122">
        <v>222.90719610583301</v>
      </c>
      <c r="BD27" s="122">
        <v>2386.8426315544712</v>
      </c>
      <c r="BE27" s="122">
        <v>147.74408246616295</v>
      </c>
      <c r="BF27" s="53">
        <v>2034.6918320225539</v>
      </c>
    </row>
    <row r="28" spans="1:58" s="29" customFormat="1" x14ac:dyDescent="0.25">
      <c r="A28" s="37" t="s">
        <v>155</v>
      </c>
      <c r="B28" s="59">
        <v>4892.0687281174833</v>
      </c>
      <c r="C28" s="74">
        <v>150.24558291716099</v>
      </c>
      <c r="D28" s="74">
        <v>2108.595849258576</v>
      </c>
      <c r="E28" s="60">
        <v>704.26924525042602</v>
      </c>
      <c r="F28" s="61">
        <v>169.44532984743211</v>
      </c>
      <c r="G28" s="61">
        <v>178.25948404448212</v>
      </c>
      <c r="H28" s="61">
        <v>53.639266514283896</v>
      </c>
      <c r="I28" s="62">
        <v>1002.9825236019516</v>
      </c>
      <c r="J28" s="74">
        <v>1001.85308764869</v>
      </c>
      <c r="K28" s="74">
        <v>1476.4790047647102</v>
      </c>
      <c r="L28" s="60">
        <v>563.06586541312834</v>
      </c>
      <c r="M28" s="61">
        <v>545.17410863792395</v>
      </c>
      <c r="N28" s="61">
        <v>22.949732578608</v>
      </c>
      <c r="O28" s="61">
        <v>27.429170376622409</v>
      </c>
      <c r="P28" s="61">
        <v>33.225098725905099</v>
      </c>
      <c r="Q28" s="61">
        <v>4.6887470729269101</v>
      </c>
      <c r="R28" s="61">
        <v>264.42543949525776</v>
      </c>
      <c r="S28" s="63">
        <v>15.52084246433798</v>
      </c>
      <c r="T28" s="162">
        <v>154.89520352834589</v>
      </c>
      <c r="U28" s="52">
        <v>5122.0023399085958</v>
      </c>
      <c r="V28" s="52">
        <v>119.97365605639868</v>
      </c>
      <c r="W28" s="52">
        <v>2232.8301941747491</v>
      </c>
      <c r="X28" s="121">
        <v>799.91626319385523</v>
      </c>
      <c r="Y28" s="121">
        <v>181.46254208388291</v>
      </c>
      <c r="Z28" s="121">
        <v>173.43085762867972</v>
      </c>
      <c r="AA28" s="121">
        <v>36.102218128374595</v>
      </c>
      <c r="AB28" s="121">
        <v>1041.9183131399566</v>
      </c>
      <c r="AC28" s="52">
        <v>1030.7675822733879</v>
      </c>
      <c r="AD28" s="52">
        <v>1581.6663074597932</v>
      </c>
      <c r="AE28" s="121">
        <v>582.64182422473573</v>
      </c>
      <c r="AF28" s="121">
        <v>601.66327114319472</v>
      </c>
      <c r="AG28" s="121">
        <v>27.182987511653234</v>
      </c>
      <c r="AH28" s="121">
        <v>26.106569924816927</v>
      </c>
      <c r="AI28" s="121">
        <v>42.414333120872996</v>
      </c>
      <c r="AJ28" s="121">
        <v>7.7424236649530629</v>
      </c>
      <c r="AK28" s="121">
        <v>276.93991639510227</v>
      </c>
      <c r="AL28" s="121">
        <v>16.974981474464354</v>
      </c>
      <c r="AM28" s="52">
        <v>156.76459994426651</v>
      </c>
      <c r="AN28" s="53">
        <v>36810.784806654316</v>
      </c>
      <c r="AO28" s="53">
        <v>1104.3758301451639</v>
      </c>
      <c r="AP28" s="53">
        <v>14301.502005749273</v>
      </c>
      <c r="AQ28" s="122">
        <v>6015.6931632977194</v>
      </c>
      <c r="AR28" s="122">
        <v>1008.9681943222054</v>
      </c>
      <c r="AS28" s="122">
        <v>845.98385956143386</v>
      </c>
      <c r="AT28" s="122">
        <v>254.25367587337431</v>
      </c>
      <c r="AU28" s="122">
        <v>6176.60311269454</v>
      </c>
      <c r="AV28" s="53">
        <v>4674.8983153030003</v>
      </c>
      <c r="AW28" s="53">
        <v>14577.043601837235</v>
      </c>
      <c r="AX28" s="122">
        <v>6519.7653357066902</v>
      </c>
      <c r="AY28" s="122">
        <v>4854.0714039986406</v>
      </c>
      <c r="AZ28" s="122">
        <v>312.15330158039313</v>
      </c>
      <c r="BA28" s="122">
        <v>136.09566500518866</v>
      </c>
      <c r="BB28" s="122">
        <v>215.3861728034725</v>
      </c>
      <c r="BC28" s="122">
        <v>60.811318122880351</v>
      </c>
      <c r="BD28" s="122">
        <v>2343.2735778794049</v>
      </c>
      <c r="BE28" s="122">
        <v>135.48682674056764</v>
      </c>
      <c r="BF28" s="53">
        <v>2152.9650536196386</v>
      </c>
    </row>
    <row r="29" spans="1:58" s="29" customFormat="1" x14ac:dyDescent="0.25">
      <c r="A29" s="37" t="s">
        <v>156</v>
      </c>
      <c r="B29" s="59">
        <v>4686.0621740467059</v>
      </c>
      <c r="C29" s="74">
        <v>78.439363026897098</v>
      </c>
      <c r="D29" s="74">
        <v>2040.1206842898573</v>
      </c>
      <c r="E29" s="60">
        <v>644.32161951155695</v>
      </c>
      <c r="F29" s="61">
        <v>205.05380225440189</v>
      </c>
      <c r="G29" s="61">
        <v>122.1649351099546</v>
      </c>
      <c r="H29" s="61">
        <v>70.460082746655601</v>
      </c>
      <c r="I29" s="62">
        <v>998.12024466728838</v>
      </c>
      <c r="J29" s="74">
        <v>1043.9000686106799</v>
      </c>
      <c r="K29" s="74">
        <v>1348.9317529430195</v>
      </c>
      <c r="L29" s="60">
        <v>520.41569171095875</v>
      </c>
      <c r="M29" s="61">
        <v>482.85554391361899</v>
      </c>
      <c r="N29" s="61">
        <v>29.128361759592298</v>
      </c>
      <c r="O29" s="61">
        <v>18.13310953038933</v>
      </c>
      <c r="P29" s="61">
        <v>42.563828698869798</v>
      </c>
      <c r="Q29" s="61">
        <v>15.825259226521601</v>
      </c>
      <c r="R29" s="61">
        <v>225.84901014641707</v>
      </c>
      <c r="S29" s="63">
        <v>14.16094795665183</v>
      </c>
      <c r="T29" s="162">
        <v>174.6703051762517</v>
      </c>
      <c r="U29" s="52">
        <v>4908.3885535330528</v>
      </c>
      <c r="V29" s="52">
        <v>117.71874674193604</v>
      </c>
      <c r="W29" s="52">
        <v>2098.3650588998589</v>
      </c>
      <c r="X29" s="121">
        <v>642.5982787787276</v>
      </c>
      <c r="Y29" s="121">
        <v>193.50789758925873</v>
      </c>
      <c r="Z29" s="121">
        <v>148.67194840524957</v>
      </c>
      <c r="AA29" s="121">
        <v>78.94830723608311</v>
      </c>
      <c r="AB29" s="121">
        <v>1034.6386268905401</v>
      </c>
      <c r="AC29" s="52">
        <v>1049.8798912458667</v>
      </c>
      <c r="AD29" s="52">
        <v>1465.2420164573878</v>
      </c>
      <c r="AE29" s="121">
        <v>561.44233758556538</v>
      </c>
      <c r="AF29" s="121">
        <v>524.34523295656356</v>
      </c>
      <c r="AG29" s="121">
        <v>24.389974104160899</v>
      </c>
      <c r="AH29" s="121">
        <v>31.381922131278969</v>
      </c>
      <c r="AI29" s="121">
        <v>43.768633685250869</v>
      </c>
      <c r="AJ29" s="121">
        <v>9.0730481377279073</v>
      </c>
      <c r="AK29" s="121">
        <v>256.13883751610939</v>
      </c>
      <c r="AL29" s="121">
        <v>14.702030340730788</v>
      </c>
      <c r="AM29" s="52">
        <v>177.18284018800406</v>
      </c>
      <c r="AN29" s="53">
        <v>35167.652477745825</v>
      </c>
      <c r="AO29" s="53">
        <v>849.71897147333607</v>
      </c>
      <c r="AP29" s="53">
        <v>14029.674947346803</v>
      </c>
      <c r="AQ29" s="122">
        <v>5486.8830590009602</v>
      </c>
      <c r="AR29" s="122">
        <v>1061.2644505395897</v>
      </c>
      <c r="AS29" s="122">
        <v>665.10084282428613</v>
      </c>
      <c r="AT29" s="122">
        <v>452.45217805236109</v>
      </c>
      <c r="AU29" s="122">
        <v>6363.9744169296064</v>
      </c>
      <c r="AV29" s="53">
        <v>5142.8719019448099</v>
      </c>
      <c r="AW29" s="53">
        <v>12592.567559693318</v>
      </c>
      <c r="AX29" s="122">
        <v>4867.8667679564414</v>
      </c>
      <c r="AY29" s="122">
        <v>4512.3931819435502</v>
      </c>
      <c r="AZ29" s="122">
        <v>286.91845185585839</v>
      </c>
      <c r="BA29" s="122">
        <v>176.47099185012536</v>
      </c>
      <c r="BB29" s="122">
        <v>204.93894594546771</v>
      </c>
      <c r="BC29" s="122">
        <v>40.647444299232262</v>
      </c>
      <c r="BD29" s="122">
        <v>2388.8274603773921</v>
      </c>
      <c r="BE29" s="122">
        <v>114.50431546525255</v>
      </c>
      <c r="BF29" s="53">
        <v>2552.8190972875614</v>
      </c>
    </row>
    <row r="30" spans="1:58" s="105" customFormat="1" x14ac:dyDescent="0.25">
      <c r="A30" s="98" t="s">
        <v>157</v>
      </c>
      <c r="B30" s="99">
        <v>4768.0362754378839</v>
      </c>
      <c r="C30" s="100">
        <v>117.643062683439</v>
      </c>
      <c r="D30" s="100">
        <v>2105.1220680437177</v>
      </c>
      <c r="E30" s="101">
        <v>716.76533725476395</v>
      </c>
      <c r="F30" s="102">
        <v>177.37247662619069</v>
      </c>
      <c r="G30" s="102">
        <v>137.10542196764948</v>
      </c>
      <c r="H30" s="102">
        <v>65.341736384642104</v>
      </c>
      <c r="I30" s="103">
        <v>1008.5370958104717</v>
      </c>
      <c r="J30" s="100">
        <v>1061.5823838409899</v>
      </c>
      <c r="K30" s="100">
        <v>1331.6671730217004</v>
      </c>
      <c r="L30" s="101">
        <v>472.93382758283644</v>
      </c>
      <c r="M30" s="102">
        <v>498.26970827073399</v>
      </c>
      <c r="N30" s="102">
        <v>24.1372408682025</v>
      </c>
      <c r="O30" s="102">
        <v>33.424087055544561</v>
      </c>
      <c r="P30" s="102">
        <v>59.979177349793403</v>
      </c>
      <c r="Q30" s="102">
        <v>10.545064085129599</v>
      </c>
      <c r="R30" s="102">
        <v>212.46447867309263</v>
      </c>
      <c r="S30" s="104">
        <v>19.913589136367321</v>
      </c>
      <c r="T30" s="163">
        <v>152.02158784803726</v>
      </c>
      <c r="U30" s="100">
        <v>4847.3318555456635</v>
      </c>
      <c r="V30" s="100">
        <v>155.56686343986067</v>
      </c>
      <c r="W30" s="100">
        <v>2098.3988528604436</v>
      </c>
      <c r="X30" s="120">
        <v>682.53940393571565</v>
      </c>
      <c r="Y30" s="120">
        <v>206.8689510859806</v>
      </c>
      <c r="Z30" s="120">
        <v>120.89050902898073</v>
      </c>
      <c r="AA30" s="120">
        <v>60.908453652719366</v>
      </c>
      <c r="AB30" s="120">
        <v>1027.1915351570472</v>
      </c>
      <c r="AC30" s="100">
        <v>1030.2525276534068</v>
      </c>
      <c r="AD30" s="100">
        <v>1380.8731601895097</v>
      </c>
      <c r="AE30" s="120">
        <v>524.3566635134049</v>
      </c>
      <c r="AF30" s="120">
        <v>492.9370068047067</v>
      </c>
      <c r="AG30" s="120">
        <v>25.839141630285798</v>
      </c>
      <c r="AH30" s="120">
        <v>25.362360742333408</v>
      </c>
      <c r="AI30" s="120">
        <v>56.816419481131902</v>
      </c>
      <c r="AJ30" s="120">
        <v>13.368896355740432</v>
      </c>
      <c r="AK30" s="120">
        <v>219.12211054281386</v>
      </c>
      <c r="AL30" s="120">
        <v>23.070561119092972</v>
      </c>
      <c r="AM30" s="100">
        <v>182.2404514024432</v>
      </c>
      <c r="AN30" s="100">
        <v>34955.754571742611</v>
      </c>
      <c r="AO30" s="100">
        <v>1064.980730492525</v>
      </c>
      <c r="AP30" s="100">
        <v>13534.563492641983</v>
      </c>
      <c r="AQ30" s="120">
        <v>5484.1147212706201</v>
      </c>
      <c r="AR30" s="120">
        <v>1224.7989918868989</v>
      </c>
      <c r="AS30" s="120">
        <v>527.30990369491474</v>
      </c>
      <c r="AT30" s="120">
        <v>262.97731316817112</v>
      </c>
      <c r="AU30" s="120">
        <v>6035.3625626213779</v>
      </c>
      <c r="AV30" s="100">
        <v>4735.2571295166499</v>
      </c>
      <c r="AW30" s="100">
        <v>13239.16558647298</v>
      </c>
      <c r="AX30" s="120">
        <v>6201.0962353304867</v>
      </c>
      <c r="AY30" s="120">
        <v>4185.5507139688498</v>
      </c>
      <c r="AZ30" s="120">
        <v>243.87642991442738</v>
      </c>
      <c r="BA30" s="120">
        <v>100.06991702705375</v>
      </c>
      <c r="BB30" s="120">
        <v>252.0906439779377</v>
      </c>
      <c r="BC30" s="120">
        <v>108.58012360945689</v>
      </c>
      <c r="BD30" s="120">
        <v>2014.203263984175</v>
      </c>
      <c r="BE30" s="120">
        <v>133.69825866059159</v>
      </c>
      <c r="BF30" s="100">
        <v>2381.7876326184783</v>
      </c>
    </row>
    <row r="31" spans="1:58" s="29" customFormat="1" x14ac:dyDescent="0.25">
      <c r="A31" s="37" t="s">
        <v>158</v>
      </c>
      <c r="B31" s="59">
        <v>4718.8301372742881</v>
      </c>
      <c r="C31" s="74">
        <v>62.258381718954098</v>
      </c>
      <c r="D31" s="74">
        <v>2088.6745882938603</v>
      </c>
      <c r="E31" s="60">
        <v>810.73407568713503</v>
      </c>
      <c r="F31" s="61">
        <v>188.36196130944526</v>
      </c>
      <c r="G31" s="61">
        <v>127.9730403789589</v>
      </c>
      <c r="H31" s="61">
        <v>20.4847596210288</v>
      </c>
      <c r="I31" s="62">
        <v>941.12075129729237</v>
      </c>
      <c r="J31" s="74">
        <v>1022.2828464018201</v>
      </c>
      <c r="K31" s="74">
        <v>1379.0123834051544</v>
      </c>
      <c r="L31" s="60">
        <v>518.54910154978722</v>
      </c>
      <c r="M31" s="61">
        <v>484.68199094244301</v>
      </c>
      <c r="N31" s="61">
        <v>40.517870070506703</v>
      </c>
      <c r="O31" s="61">
        <v>19.498108354878291</v>
      </c>
      <c r="P31" s="61">
        <v>38.707300978772601</v>
      </c>
      <c r="Q31" s="61">
        <v>6.5776751076697799</v>
      </c>
      <c r="R31" s="61">
        <v>240.6717974440204</v>
      </c>
      <c r="S31" s="63">
        <v>29.80853895707634</v>
      </c>
      <c r="T31" s="162">
        <v>166.6019374544984</v>
      </c>
      <c r="U31" s="52">
        <v>4683.0506407654439</v>
      </c>
      <c r="V31" s="52">
        <v>60.214244519807899</v>
      </c>
      <c r="W31" s="52">
        <v>2087.480184588333</v>
      </c>
      <c r="X31" s="121">
        <v>780.51389039788808</v>
      </c>
      <c r="Y31" s="121">
        <v>184.79761279229865</v>
      </c>
      <c r="Z31" s="121">
        <v>126.1910708678809</v>
      </c>
      <c r="AA31" s="121">
        <v>17.884536839374331</v>
      </c>
      <c r="AB31" s="121">
        <v>978.09307369089129</v>
      </c>
      <c r="AC31" s="52">
        <v>959.83585983044304</v>
      </c>
      <c r="AD31" s="52">
        <v>1400.9419770738191</v>
      </c>
      <c r="AE31" s="121">
        <v>559.15654283789934</v>
      </c>
      <c r="AF31" s="121">
        <v>478.25983732413437</v>
      </c>
      <c r="AG31" s="121">
        <v>27.331838556703968</v>
      </c>
      <c r="AH31" s="121">
        <v>18.825148731003726</v>
      </c>
      <c r="AI31" s="121">
        <v>39.626034642640199</v>
      </c>
      <c r="AJ31" s="121">
        <v>10.606901532794183</v>
      </c>
      <c r="AK31" s="121">
        <v>244.23236629739199</v>
      </c>
      <c r="AL31" s="121">
        <v>22.903307151251386</v>
      </c>
      <c r="AM31" s="52">
        <v>174.57837475304109</v>
      </c>
      <c r="AN31" s="53">
        <v>34113.307002124347</v>
      </c>
      <c r="AO31" s="53">
        <v>600.79002913946852</v>
      </c>
      <c r="AP31" s="53">
        <v>13669.54852690306</v>
      </c>
      <c r="AQ31" s="122">
        <v>6355.63782780576</v>
      </c>
      <c r="AR31" s="122">
        <v>1016.760681873787</v>
      </c>
      <c r="AS31" s="122">
        <v>646.66215523896847</v>
      </c>
      <c r="AT31" s="122">
        <v>103.1997107777361</v>
      </c>
      <c r="AU31" s="122">
        <v>5547.2881512068088</v>
      </c>
      <c r="AV31" s="53">
        <v>4327.3688730035401</v>
      </c>
      <c r="AW31" s="53">
        <v>12945.450822929792</v>
      </c>
      <c r="AX31" s="122">
        <v>5803.0875405023635</v>
      </c>
      <c r="AY31" s="122">
        <v>4244.1426776198896</v>
      </c>
      <c r="AZ31" s="122">
        <v>282.81332156035387</v>
      </c>
      <c r="BA31" s="122">
        <v>120.09535579166482</v>
      </c>
      <c r="BB31" s="122">
        <v>134.92155178078588</v>
      </c>
      <c r="BC31" s="122">
        <v>71.646964997584902</v>
      </c>
      <c r="BD31" s="122">
        <v>2179.7445978958326</v>
      </c>
      <c r="BE31" s="122">
        <v>108.99881278131501</v>
      </c>
      <c r="BF31" s="53">
        <v>2570.1487501484899</v>
      </c>
    </row>
    <row r="32" spans="1:58" s="29" customFormat="1" x14ac:dyDescent="0.25">
      <c r="A32" s="37" t="s">
        <v>159</v>
      </c>
      <c r="B32" s="59">
        <v>4723.5578595220841</v>
      </c>
      <c r="C32" s="74">
        <v>60.903668735855</v>
      </c>
      <c r="D32" s="74">
        <v>1971.8133235409696</v>
      </c>
      <c r="E32" s="60">
        <v>776.15873700483098</v>
      </c>
      <c r="F32" s="61">
        <v>190.58750686417829</v>
      </c>
      <c r="G32" s="61">
        <v>105.07751604133625</v>
      </c>
      <c r="H32" s="61">
        <v>6.51633083008754</v>
      </c>
      <c r="I32" s="62">
        <v>893.47323280053661</v>
      </c>
      <c r="J32" s="74">
        <v>1164.0491069919501</v>
      </c>
      <c r="K32" s="74">
        <v>1370.4552520420602</v>
      </c>
      <c r="L32" s="60">
        <v>537.02540201315765</v>
      </c>
      <c r="M32" s="61">
        <v>471.80193661047502</v>
      </c>
      <c r="N32" s="61">
        <v>20.126365190497101</v>
      </c>
      <c r="O32" s="61">
        <v>19.083540288113518</v>
      </c>
      <c r="P32" s="61">
        <v>38.0914195793153</v>
      </c>
      <c r="Q32" s="61">
        <v>8.3781396386839795</v>
      </c>
      <c r="R32" s="61">
        <v>247.20036245650809</v>
      </c>
      <c r="S32" s="63">
        <v>28.74808626530973</v>
      </c>
      <c r="T32" s="162">
        <v>156.336508211249</v>
      </c>
      <c r="U32" s="52">
        <v>4686.9577417036626</v>
      </c>
      <c r="V32" s="52">
        <v>38.52885490428357</v>
      </c>
      <c r="W32" s="52">
        <v>2047.3392355445255</v>
      </c>
      <c r="X32" s="121">
        <v>809.60969664908168</v>
      </c>
      <c r="Y32" s="121">
        <v>192.92595738691668</v>
      </c>
      <c r="Z32" s="121">
        <v>120.11019332447601</v>
      </c>
      <c r="AA32" s="121">
        <v>20.730181532209901</v>
      </c>
      <c r="AB32" s="121">
        <v>903.96320665184123</v>
      </c>
      <c r="AC32" s="52">
        <v>1042.8644044845562</v>
      </c>
      <c r="AD32" s="52">
        <v>1382.807183476531</v>
      </c>
      <c r="AE32" s="121">
        <v>538.20955817604931</v>
      </c>
      <c r="AF32" s="121">
        <v>491.86975860298327</v>
      </c>
      <c r="AG32" s="121">
        <v>24.258989889601498</v>
      </c>
      <c r="AH32" s="121">
        <v>17.042151909542778</v>
      </c>
      <c r="AI32" s="121">
        <v>43.66080242468373</v>
      </c>
      <c r="AJ32" s="121">
        <v>7.9657182229999171</v>
      </c>
      <c r="AK32" s="121">
        <v>231.97828884304201</v>
      </c>
      <c r="AL32" s="121">
        <v>27.821915407628808</v>
      </c>
      <c r="AM32" s="52">
        <v>175.41806329376607</v>
      </c>
      <c r="AN32" s="53">
        <v>33858.692409989933</v>
      </c>
      <c r="AO32" s="53">
        <v>234.73408246115039</v>
      </c>
      <c r="AP32" s="53">
        <v>13150.669374096098</v>
      </c>
      <c r="AQ32" s="122">
        <v>6445.1296555428107</v>
      </c>
      <c r="AR32" s="122">
        <v>937.9922037314816</v>
      </c>
      <c r="AS32" s="122">
        <v>535.87914496892688</v>
      </c>
      <c r="AT32" s="122">
        <v>134.8085345514248</v>
      </c>
      <c r="AU32" s="122">
        <v>5096.859835301455</v>
      </c>
      <c r="AV32" s="53">
        <v>4981.80061018582</v>
      </c>
      <c r="AW32" s="53">
        <v>13080.67619676872</v>
      </c>
      <c r="AX32" s="122">
        <v>6185.7086810662813</v>
      </c>
      <c r="AY32" s="122">
        <v>3935.8863586567695</v>
      </c>
      <c r="AZ32" s="122">
        <v>262.94999936683718</v>
      </c>
      <c r="BA32" s="122">
        <v>193.66987543105515</v>
      </c>
      <c r="BB32" s="122">
        <v>185.51101473348152</v>
      </c>
      <c r="BC32" s="122">
        <v>55.563162057024797</v>
      </c>
      <c r="BD32" s="122">
        <v>2161.8577576087291</v>
      </c>
      <c r="BE32" s="122">
        <v>99.52934784854088</v>
      </c>
      <c r="BF32" s="53">
        <v>2410.8121464781434</v>
      </c>
    </row>
    <row r="33" spans="1:58" s="29" customFormat="1" x14ac:dyDescent="0.25">
      <c r="A33" s="37" t="s">
        <v>160</v>
      </c>
      <c r="B33" s="59">
        <v>4722.0254509197621</v>
      </c>
      <c r="C33" s="74">
        <v>51.771504715658899</v>
      </c>
      <c r="D33" s="74">
        <v>1957.4483857265909</v>
      </c>
      <c r="E33" s="60">
        <v>739.07941177447299</v>
      </c>
      <c r="F33" s="61">
        <v>172.0164144549741</v>
      </c>
      <c r="G33" s="61">
        <v>109.63872890789182</v>
      </c>
      <c r="H33" s="61">
        <v>16.514727701409299</v>
      </c>
      <c r="I33" s="62">
        <v>920.19910288784251</v>
      </c>
      <c r="J33" s="74">
        <v>1169.6606457277901</v>
      </c>
      <c r="K33" s="74">
        <v>1399.4077041418082</v>
      </c>
      <c r="L33" s="60">
        <v>586.44501162532401</v>
      </c>
      <c r="M33" s="61">
        <v>458.14888065764001</v>
      </c>
      <c r="N33" s="61">
        <v>23.793951278547802</v>
      </c>
      <c r="O33" s="61">
        <v>25.335093632843751</v>
      </c>
      <c r="P33" s="61">
        <v>36.055605062111503</v>
      </c>
      <c r="Q33" s="61">
        <v>7.8820291302180596</v>
      </c>
      <c r="R33" s="61">
        <v>241.18811704423749</v>
      </c>
      <c r="S33" s="63">
        <v>20.55901571088522</v>
      </c>
      <c r="T33" s="162">
        <v>143.73721060791394</v>
      </c>
      <c r="U33" s="52">
        <v>4788.5796495051127</v>
      </c>
      <c r="V33" s="52">
        <v>49.156340445061126</v>
      </c>
      <c r="W33" s="52">
        <v>2015.100335654409</v>
      </c>
      <c r="X33" s="121">
        <v>799.73812318914963</v>
      </c>
      <c r="Y33" s="121">
        <v>189.59666535841492</v>
      </c>
      <c r="Z33" s="121">
        <v>101.01048723937838</v>
      </c>
      <c r="AA33" s="121">
        <v>10.79105337247387</v>
      </c>
      <c r="AB33" s="121">
        <v>913.9640064949923</v>
      </c>
      <c r="AC33" s="52">
        <v>1116.5300708023599</v>
      </c>
      <c r="AD33" s="52">
        <v>1431.1002226848279</v>
      </c>
      <c r="AE33" s="121">
        <v>582.79236276751408</v>
      </c>
      <c r="AF33" s="121">
        <v>474.68165466908903</v>
      </c>
      <c r="AG33" s="121">
        <v>27.622804545391769</v>
      </c>
      <c r="AH33" s="121">
        <v>22.694227545641102</v>
      </c>
      <c r="AI33" s="121">
        <v>36.844668711736766</v>
      </c>
      <c r="AJ33" s="121">
        <v>12.821668849563897</v>
      </c>
      <c r="AK33" s="121">
        <v>252.01142668868025</v>
      </c>
      <c r="AL33" s="121">
        <v>21.631408907210982</v>
      </c>
      <c r="AM33" s="52">
        <v>176.69267991845439</v>
      </c>
      <c r="AN33" s="53">
        <v>35130.657102668607</v>
      </c>
      <c r="AO33" s="53">
        <v>377.53154615137055</v>
      </c>
      <c r="AP33" s="53">
        <v>13969.444828999733</v>
      </c>
      <c r="AQ33" s="122">
        <v>6463.7416973215095</v>
      </c>
      <c r="AR33" s="122">
        <v>1079.4097268731271</v>
      </c>
      <c r="AS33" s="122">
        <v>427.20402086665524</v>
      </c>
      <c r="AT33" s="122">
        <v>73.941836896122709</v>
      </c>
      <c r="AU33" s="122">
        <v>5925.1475470423175</v>
      </c>
      <c r="AV33" s="53">
        <v>5218.9929020678501</v>
      </c>
      <c r="AW33" s="53">
        <v>13039.174635281672</v>
      </c>
      <c r="AX33" s="122">
        <v>5419.0947873532223</v>
      </c>
      <c r="AY33" s="122">
        <v>4382.2811943563902</v>
      </c>
      <c r="AZ33" s="122">
        <v>229.17623316715293</v>
      </c>
      <c r="BA33" s="122">
        <v>142.84268731227814</v>
      </c>
      <c r="BB33" s="122">
        <v>137.69883483063842</v>
      </c>
      <c r="BC33" s="122">
        <v>105.8825349115192</v>
      </c>
      <c r="BD33" s="122">
        <v>2521.6798140894875</v>
      </c>
      <c r="BE33" s="122">
        <v>100.51854926098247</v>
      </c>
      <c r="BF33" s="53">
        <v>2525.513190167982</v>
      </c>
    </row>
    <row r="34" spans="1:58" s="105" customFormat="1" x14ac:dyDescent="0.25">
      <c r="A34" s="98" t="s">
        <v>161</v>
      </c>
      <c r="B34" s="99">
        <v>4905.5579318997552</v>
      </c>
      <c r="C34" s="100">
        <v>37.3353407544531</v>
      </c>
      <c r="D34" s="100">
        <v>2090.7625310509929</v>
      </c>
      <c r="E34" s="101">
        <v>812.02178882234398</v>
      </c>
      <c r="F34" s="102">
        <v>185.70398225232896</v>
      </c>
      <c r="G34" s="102">
        <v>146.08407847928018</v>
      </c>
      <c r="H34" s="102">
        <v>12.8678372679838</v>
      </c>
      <c r="I34" s="103">
        <v>934.08484422905599</v>
      </c>
      <c r="J34" s="100">
        <v>1235.9622610696299</v>
      </c>
      <c r="K34" s="100">
        <v>1374.3370273351193</v>
      </c>
      <c r="L34" s="101">
        <v>534.85012388106679</v>
      </c>
      <c r="M34" s="102">
        <v>425.072734994207</v>
      </c>
      <c r="N34" s="102">
        <v>24.751269288591899</v>
      </c>
      <c r="O34" s="102">
        <v>73.112711749908115</v>
      </c>
      <c r="P34" s="102">
        <v>32.829348135645603</v>
      </c>
      <c r="Q34" s="102">
        <v>12.6728700366507</v>
      </c>
      <c r="R34" s="102">
        <v>258.39342530460999</v>
      </c>
      <c r="S34" s="104">
        <v>12.65454394443911</v>
      </c>
      <c r="T34" s="163">
        <v>167.16077168955908</v>
      </c>
      <c r="U34" s="100">
        <v>4645.5305725174976</v>
      </c>
      <c r="V34" s="100">
        <v>42.852020031755394</v>
      </c>
      <c r="W34" s="100">
        <v>1902.8478030375063</v>
      </c>
      <c r="X34" s="120">
        <v>733.90627829710627</v>
      </c>
      <c r="Y34" s="120">
        <v>176.72611260365389</v>
      </c>
      <c r="Z34" s="120">
        <v>118.74328853299615</v>
      </c>
      <c r="AA34" s="120">
        <v>17.646961930145032</v>
      </c>
      <c r="AB34" s="120">
        <v>855.82516167360484</v>
      </c>
      <c r="AC34" s="100">
        <v>1116.3395802524201</v>
      </c>
      <c r="AD34" s="100">
        <v>1417.0377960358542</v>
      </c>
      <c r="AE34" s="120">
        <v>575.23261758970943</v>
      </c>
      <c r="AF34" s="120">
        <v>452.38603033616602</v>
      </c>
      <c r="AG34" s="120">
        <v>27.569479814054265</v>
      </c>
      <c r="AH34" s="120">
        <v>60.079371063583331</v>
      </c>
      <c r="AI34" s="120">
        <v>39.927104989372062</v>
      </c>
      <c r="AJ34" s="120">
        <v>9.3802276170209211</v>
      </c>
      <c r="AK34" s="120">
        <v>238.12889192946389</v>
      </c>
      <c r="AL34" s="120">
        <v>14.334072696484322</v>
      </c>
      <c r="AM34" s="100">
        <v>166.45337315996184</v>
      </c>
      <c r="AN34" s="100">
        <v>34591.05391574635</v>
      </c>
      <c r="AO34" s="100">
        <v>330.29781396164009</v>
      </c>
      <c r="AP34" s="100">
        <v>12969.330176954471</v>
      </c>
      <c r="AQ34" s="120">
        <v>5978.0602021229897</v>
      </c>
      <c r="AR34" s="120">
        <v>907.65600489303188</v>
      </c>
      <c r="AS34" s="120">
        <v>390.30306300017349</v>
      </c>
      <c r="AT34" s="120">
        <v>130.3384937361599</v>
      </c>
      <c r="AU34" s="120">
        <v>5562.9724132021147</v>
      </c>
      <c r="AV34" s="100">
        <v>5137.8224473710197</v>
      </c>
      <c r="AW34" s="100">
        <v>13652.646824205298</v>
      </c>
      <c r="AX34" s="120">
        <v>6540.4374730099335</v>
      </c>
      <c r="AY34" s="120">
        <v>4168.4018968970104</v>
      </c>
      <c r="AZ34" s="120">
        <v>199.79801317388478</v>
      </c>
      <c r="BA34" s="120">
        <v>178.54353148270607</v>
      </c>
      <c r="BB34" s="120">
        <v>187.67782766788679</v>
      </c>
      <c r="BC34" s="120">
        <v>55.269494870747494</v>
      </c>
      <c r="BD34" s="120">
        <v>2198.078503567031</v>
      </c>
      <c r="BE34" s="120">
        <v>124.44008353609941</v>
      </c>
      <c r="BF34" s="100">
        <v>2500.9566532539211</v>
      </c>
    </row>
    <row r="35" spans="1:58" s="29" customFormat="1" x14ac:dyDescent="0.25">
      <c r="A35" s="37" t="s">
        <v>162</v>
      </c>
      <c r="B35" s="59">
        <v>4968.4025468247719</v>
      </c>
      <c r="C35" s="74">
        <v>45.761310641990796</v>
      </c>
      <c r="D35" s="74">
        <v>2201.7662036852207</v>
      </c>
      <c r="E35" s="60">
        <v>885.981989387054</v>
      </c>
      <c r="F35" s="61">
        <v>172.8850150631115</v>
      </c>
      <c r="G35" s="61">
        <v>147.51453994565838</v>
      </c>
      <c r="H35" s="61">
        <v>25.914266324727599</v>
      </c>
      <c r="I35" s="62">
        <v>969.47039296466926</v>
      </c>
      <c r="J35" s="74">
        <v>1211.0354605553</v>
      </c>
      <c r="K35" s="74">
        <v>1378.0660711568742</v>
      </c>
      <c r="L35" s="60">
        <v>529.74072875010484</v>
      </c>
      <c r="M35" s="61">
        <v>514.54024329650497</v>
      </c>
      <c r="N35" s="61">
        <v>22.3310188682618</v>
      </c>
      <c r="O35" s="61">
        <v>18.792788556100241</v>
      </c>
      <c r="P35" s="61">
        <v>60.980111481060902</v>
      </c>
      <c r="Q35" s="61">
        <v>4.1541953650326802</v>
      </c>
      <c r="R35" s="61">
        <v>209.06024353766608</v>
      </c>
      <c r="S35" s="63">
        <v>18.466741302142651</v>
      </c>
      <c r="T35" s="162">
        <v>131.7735007853864</v>
      </c>
      <c r="U35" s="52">
        <v>4895.5105116164841</v>
      </c>
      <c r="V35" s="52">
        <v>40.511831082312398</v>
      </c>
      <c r="W35" s="52">
        <v>2065.2584110388166</v>
      </c>
      <c r="X35" s="121">
        <v>814.29312045219467</v>
      </c>
      <c r="Y35" s="121">
        <v>171.2665776844303</v>
      </c>
      <c r="Z35" s="121">
        <v>120.88875949906043</v>
      </c>
      <c r="AA35" s="121">
        <v>27.454526411078202</v>
      </c>
      <c r="AB35" s="121">
        <v>931.35542699205325</v>
      </c>
      <c r="AC35" s="52">
        <v>1173.1169116077101</v>
      </c>
      <c r="AD35" s="52">
        <v>1454.4760104291929</v>
      </c>
      <c r="AE35" s="121">
        <v>567.5214967601587</v>
      </c>
      <c r="AF35" s="121">
        <v>510.94869075319201</v>
      </c>
      <c r="AG35" s="121">
        <v>31.046657596373198</v>
      </c>
      <c r="AH35" s="121">
        <v>37.821489259249439</v>
      </c>
      <c r="AI35" s="121">
        <v>50.291349055527597</v>
      </c>
      <c r="AJ35" s="121">
        <v>7.790282209061167</v>
      </c>
      <c r="AK35" s="121">
        <v>232.29789105681678</v>
      </c>
      <c r="AL35" s="121">
        <v>16.75815373881402</v>
      </c>
      <c r="AM35" s="52">
        <v>162.14734745845234</v>
      </c>
      <c r="AN35" s="53">
        <v>36125.346585578453</v>
      </c>
      <c r="AO35" s="53">
        <v>432.855036145329</v>
      </c>
      <c r="AP35" s="53">
        <v>13839.460573189315</v>
      </c>
      <c r="AQ35" s="122">
        <v>6690.9421714306009</v>
      </c>
      <c r="AR35" s="122">
        <v>909.89502632601011</v>
      </c>
      <c r="AS35" s="122">
        <v>457.62155558894068</v>
      </c>
      <c r="AT35" s="122">
        <v>156.38331261749317</v>
      </c>
      <c r="AU35" s="122">
        <v>5624.6185072262724</v>
      </c>
      <c r="AV35" s="53">
        <v>5641.69661022525</v>
      </c>
      <c r="AW35" s="53">
        <v>13879.179341163337</v>
      </c>
      <c r="AX35" s="122">
        <v>6201.8743300831593</v>
      </c>
      <c r="AY35" s="122">
        <v>4386.9464131218201</v>
      </c>
      <c r="AZ35" s="122">
        <v>363.16798825136499</v>
      </c>
      <c r="BA35" s="122">
        <v>91.515761988699253</v>
      </c>
      <c r="BB35" s="122">
        <v>198.96678836434751</v>
      </c>
      <c r="BC35" s="122">
        <v>73.457963853873494</v>
      </c>
      <c r="BD35" s="122">
        <v>2453.3904545142318</v>
      </c>
      <c r="BE35" s="122">
        <v>109.85964098583936</v>
      </c>
      <c r="BF35" s="53">
        <v>2332.1550248552203</v>
      </c>
    </row>
    <row r="36" spans="1:58" s="29" customFormat="1" x14ac:dyDescent="0.25">
      <c r="A36" s="37" t="s">
        <v>163</v>
      </c>
      <c r="B36" s="59">
        <v>5184.4948017775059</v>
      </c>
      <c r="C36" s="74">
        <v>22.9551406899418</v>
      </c>
      <c r="D36" s="74">
        <v>2192.5123225501748</v>
      </c>
      <c r="E36" s="60">
        <v>924.67585954169897</v>
      </c>
      <c r="F36" s="61">
        <v>157.9755564320524</v>
      </c>
      <c r="G36" s="61">
        <v>149.9395201134428</v>
      </c>
      <c r="H36" s="61">
        <v>36.256970840461598</v>
      </c>
      <c r="I36" s="62">
        <v>923.66441562251885</v>
      </c>
      <c r="J36" s="74">
        <v>1160.32942047609</v>
      </c>
      <c r="K36" s="74">
        <v>1647.9018610494472</v>
      </c>
      <c r="L36" s="60">
        <v>507.15513494617096</v>
      </c>
      <c r="M36" s="61">
        <v>687.73057392462601</v>
      </c>
      <c r="N36" s="61">
        <v>34.099443952553997</v>
      </c>
      <c r="O36" s="61">
        <v>13.258865666392222</v>
      </c>
      <c r="P36" s="61">
        <v>70.226684520654899</v>
      </c>
      <c r="Q36" s="61">
        <v>13.8856484069853</v>
      </c>
      <c r="R36" s="61">
        <v>293.75498295035612</v>
      </c>
      <c r="S36" s="63">
        <v>27.790526681707579</v>
      </c>
      <c r="T36" s="162">
        <v>160.7960570118521</v>
      </c>
      <c r="U36" s="52">
        <v>5074.6439047455287</v>
      </c>
      <c r="V36" s="52">
        <v>31.380395541209097</v>
      </c>
      <c r="W36" s="52">
        <v>2206.8774790763496</v>
      </c>
      <c r="X36" s="121">
        <v>924.41278670899908</v>
      </c>
      <c r="Y36" s="121">
        <v>174.73886024602021</v>
      </c>
      <c r="Z36" s="121">
        <v>125.27671308688882</v>
      </c>
      <c r="AA36" s="121">
        <v>47.212008986526371</v>
      </c>
      <c r="AB36" s="121">
        <v>935.23711004791494</v>
      </c>
      <c r="AC36" s="52">
        <v>1163.8118921456733</v>
      </c>
      <c r="AD36" s="52">
        <v>1508.0661442677838</v>
      </c>
      <c r="AE36" s="121">
        <v>567.71033357828662</v>
      </c>
      <c r="AF36" s="121">
        <v>572.12715826799342</v>
      </c>
      <c r="AG36" s="121">
        <v>29.229503120224233</v>
      </c>
      <c r="AH36" s="121">
        <v>18.090219696463492</v>
      </c>
      <c r="AI36" s="121">
        <v>54.878290632484038</v>
      </c>
      <c r="AJ36" s="121">
        <v>6.8821731144466467</v>
      </c>
      <c r="AK36" s="121">
        <v>232.47305347730409</v>
      </c>
      <c r="AL36" s="121">
        <v>26.67541238058099</v>
      </c>
      <c r="AM36" s="52">
        <v>164.50799371451441</v>
      </c>
      <c r="AN36" s="53">
        <v>38494.22849000214</v>
      </c>
      <c r="AO36" s="53">
        <v>308.07695740235187</v>
      </c>
      <c r="AP36" s="53">
        <v>14966.135749002951</v>
      </c>
      <c r="AQ36" s="122">
        <v>7613.9279757605509</v>
      </c>
      <c r="AR36" s="122">
        <v>978.86246725452361</v>
      </c>
      <c r="AS36" s="122">
        <v>461.91734001867621</v>
      </c>
      <c r="AT36" s="122">
        <v>275.67300873264332</v>
      </c>
      <c r="AU36" s="122">
        <v>5635.7549572365579</v>
      </c>
      <c r="AV36" s="53">
        <v>5986.74557909122</v>
      </c>
      <c r="AW36" s="53">
        <v>14697.764883988895</v>
      </c>
      <c r="AX36" s="122">
        <v>6140.3277142297193</v>
      </c>
      <c r="AY36" s="122">
        <v>5124.3655062840498</v>
      </c>
      <c r="AZ36" s="122">
        <v>339.29691183145781</v>
      </c>
      <c r="BA36" s="122">
        <v>147.70996158827808</v>
      </c>
      <c r="BB36" s="122">
        <v>307.674041868166</v>
      </c>
      <c r="BC36" s="122">
        <v>69.970664979009001</v>
      </c>
      <c r="BD36" s="122">
        <v>2401.8966014334819</v>
      </c>
      <c r="BE36" s="122">
        <v>166.52348177473277</v>
      </c>
      <c r="BF36" s="53">
        <v>2535.5053205167269</v>
      </c>
    </row>
    <row r="37" spans="1:58" s="29" customFormat="1" x14ac:dyDescent="0.25">
      <c r="A37" s="37" t="s">
        <v>164</v>
      </c>
      <c r="B37" s="59">
        <v>5193.8017583683704</v>
      </c>
      <c r="C37" s="74">
        <v>46.425393664830104</v>
      </c>
      <c r="D37" s="74">
        <v>2287.2301737715629</v>
      </c>
      <c r="E37" s="60">
        <v>912.04935977458103</v>
      </c>
      <c r="F37" s="61">
        <v>165.69748626379041</v>
      </c>
      <c r="G37" s="61">
        <v>134.32029838037971</v>
      </c>
      <c r="H37" s="61">
        <v>105.89198417740199</v>
      </c>
      <c r="I37" s="62">
        <v>969.27104517540988</v>
      </c>
      <c r="J37" s="74">
        <v>1244.8921718148399</v>
      </c>
      <c r="K37" s="74">
        <v>1487.2649385690631</v>
      </c>
      <c r="L37" s="60">
        <v>476.0685651755594</v>
      </c>
      <c r="M37" s="61">
        <v>650.88322112824505</v>
      </c>
      <c r="N37" s="61">
        <v>30.5833940006315</v>
      </c>
      <c r="O37" s="61">
        <v>9.5244173960302092</v>
      </c>
      <c r="P37" s="61">
        <v>40.858450855277901</v>
      </c>
      <c r="Q37" s="61">
        <v>8.2056519104260204</v>
      </c>
      <c r="R37" s="61">
        <v>247.92183221226236</v>
      </c>
      <c r="S37" s="63">
        <v>23.219405890630703</v>
      </c>
      <c r="T37" s="162">
        <v>127.98908054807458</v>
      </c>
      <c r="U37" s="52">
        <v>5089.8415227417818</v>
      </c>
      <c r="V37" s="52">
        <v>50.159131854422505</v>
      </c>
      <c r="W37" s="52">
        <v>2125.5230318437748</v>
      </c>
      <c r="X37" s="121">
        <v>856.1936908190537</v>
      </c>
      <c r="Y37" s="121">
        <v>168.48927938005187</v>
      </c>
      <c r="Z37" s="121">
        <v>131.36182695303114</v>
      </c>
      <c r="AA37" s="121">
        <v>49.184089983757069</v>
      </c>
      <c r="AB37" s="121">
        <v>920.29414470788095</v>
      </c>
      <c r="AC37" s="52">
        <v>1167.9169972770999</v>
      </c>
      <c r="AD37" s="52">
        <v>1594.2400875410706</v>
      </c>
      <c r="AE37" s="121">
        <v>499.0936688015654</v>
      </c>
      <c r="AF37" s="121">
        <v>682.77281396193894</v>
      </c>
      <c r="AG37" s="121">
        <v>33.682124289483298</v>
      </c>
      <c r="AH37" s="121">
        <v>11.166587122245163</v>
      </c>
      <c r="AI37" s="121">
        <v>59.964494008692931</v>
      </c>
      <c r="AJ37" s="121">
        <v>9.1168533843921242</v>
      </c>
      <c r="AK37" s="121">
        <v>267.31786349783778</v>
      </c>
      <c r="AL37" s="121">
        <v>31.125682474915038</v>
      </c>
      <c r="AM37" s="52">
        <v>152.00227422541343</v>
      </c>
      <c r="AN37" s="53">
        <v>37811.678594778714</v>
      </c>
      <c r="AO37" s="53">
        <v>343.74342175288916</v>
      </c>
      <c r="AP37" s="53">
        <v>14904.391366045551</v>
      </c>
      <c r="AQ37" s="122">
        <v>7162.7765542985398</v>
      </c>
      <c r="AR37" s="122">
        <v>964.93744436692964</v>
      </c>
      <c r="AS37" s="122">
        <v>590.81741145164619</v>
      </c>
      <c r="AT37" s="122">
        <v>300.64740713701713</v>
      </c>
      <c r="AU37" s="122">
        <v>5885.21254879142</v>
      </c>
      <c r="AV37" s="53">
        <v>5988.89614812942</v>
      </c>
      <c r="AW37" s="53">
        <v>14206.009381055685</v>
      </c>
      <c r="AX37" s="122">
        <v>4725.3202139496989</v>
      </c>
      <c r="AY37" s="122">
        <v>5910.8181187484597</v>
      </c>
      <c r="AZ37" s="122">
        <v>501.06003932520798</v>
      </c>
      <c r="BA37" s="122">
        <v>85.543712092478586</v>
      </c>
      <c r="BB37" s="122">
        <v>224.08975515378091</v>
      </c>
      <c r="BC37" s="122">
        <v>53.987937539638601</v>
      </c>
      <c r="BD37" s="122">
        <v>2543.9399396863537</v>
      </c>
      <c r="BE37" s="122">
        <v>161.24966456006575</v>
      </c>
      <c r="BF37" s="53">
        <v>2368.6382777951644</v>
      </c>
    </row>
    <row r="38" spans="1:58" s="105" customFormat="1" x14ac:dyDescent="0.25">
      <c r="A38" s="98" t="s">
        <v>165</v>
      </c>
      <c r="B38" s="99">
        <v>5309.7169278978236</v>
      </c>
      <c r="C38" s="100">
        <v>19.1339140665646</v>
      </c>
      <c r="D38" s="100">
        <v>2244.739123043898</v>
      </c>
      <c r="E38" s="101">
        <v>853.13816065312506</v>
      </c>
      <c r="F38" s="102">
        <v>176.86895978854631</v>
      </c>
      <c r="G38" s="102">
        <v>134.70435907008931</v>
      </c>
      <c r="H38" s="102">
        <v>45.816759117862397</v>
      </c>
      <c r="I38" s="103">
        <v>1034.2108844142749</v>
      </c>
      <c r="J38" s="100">
        <v>1220.8272708055599</v>
      </c>
      <c r="K38" s="100">
        <v>1675.390042611843</v>
      </c>
      <c r="L38" s="101">
        <v>585.34483317826448</v>
      </c>
      <c r="M38" s="102">
        <v>611.56597210793996</v>
      </c>
      <c r="N38" s="102">
        <v>42.4674216806646</v>
      </c>
      <c r="O38" s="102">
        <v>18.020600299590278</v>
      </c>
      <c r="P38" s="102">
        <v>73.636967166264995</v>
      </c>
      <c r="Q38" s="102">
        <v>9.6768155033416292</v>
      </c>
      <c r="R38" s="102">
        <v>306.27802307652064</v>
      </c>
      <c r="S38" s="104">
        <v>28.399409599256483</v>
      </c>
      <c r="T38" s="163">
        <v>149.62657736995851</v>
      </c>
      <c r="U38" s="100">
        <v>5197.5738842533092</v>
      </c>
      <c r="V38" s="100">
        <v>24.974355318875364</v>
      </c>
      <c r="W38" s="100">
        <v>2263.9134880726892</v>
      </c>
      <c r="X38" s="120">
        <v>876.04964196127275</v>
      </c>
      <c r="Y38" s="120">
        <v>176.15542224310983</v>
      </c>
      <c r="Z38" s="120">
        <v>141.89753331221209</v>
      </c>
      <c r="AA38" s="120">
        <v>56.407331854672861</v>
      </c>
      <c r="AB38" s="120">
        <v>1013.4035587014218</v>
      </c>
      <c r="AC38" s="100">
        <v>1146.3058898961101</v>
      </c>
      <c r="AD38" s="100">
        <v>1612.0046153883941</v>
      </c>
      <c r="AE38" s="120">
        <v>560.67458041808572</v>
      </c>
      <c r="AF38" s="120">
        <v>602.80337505877412</v>
      </c>
      <c r="AG38" s="120">
        <v>33.716891190651673</v>
      </c>
      <c r="AH38" s="120">
        <v>9.3242266279208241</v>
      </c>
      <c r="AI38" s="120">
        <v>61.754757096488675</v>
      </c>
      <c r="AJ38" s="120">
        <v>7.9645344784886598</v>
      </c>
      <c r="AK38" s="120">
        <v>305.05541195357068</v>
      </c>
      <c r="AL38" s="120">
        <v>30.710838564413653</v>
      </c>
      <c r="AM38" s="100">
        <v>150.37553557723939</v>
      </c>
      <c r="AN38" s="100">
        <v>39005.843709634479</v>
      </c>
      <c r="AO38" s="100">
        <v>212.9423887626306</v>
      </c>
      <c r="AP38" s="100">
        <v>14033.868908596362</v>
      </c>
      <c r="AQ38" s="120">
        <v>6496.4405412453807</v>
      </c>
      <c r="AR38" s="120">
        <v>899.70679952265027</v>
      </c>
      <c r="AS38" s="120">
        <v>540.36066056493746</v>
      </c>
      <c r="AT38" s="120">
        <v>315.92161665961839</v>
      </c>
      <c r="AU38" s="120">
        <v>5781.4392906037738</v>
      </c>
      <c r="AV38" s="100">
        <v>5812.0187898018303</v>
      </c>
      <c r="AW38" s="100">
        <v>16674.747104922346</v>
      </c>
      <c r="AX38" s="120">
        <v>7093.076380535229</v>
      </c>
      <c r="AY38" s="120">
        <v>5466.6741824807996</v>
      </c>
      <c r="AZ38" s="120">
        <v>456.68539459642204</v>
      </c>
      <c r="BA38" s="120">
        <v>54.727462800288443</v>
      </c>
      <c r="BB38" s="120">
        <v>295.57489671244002</v>
      </c>
      <c r="BC38" s="120">
        <v>52.6904482245167</v>
      </c>
      <c r="BD38" s="120">
        <v>3091.6574216180943</v>
      </c>
      <c r="BE38" s="120">
        <v>163.66091795455571</v>
      </c>
      <c r="BF38" s="100">
        <v>2272.2665175513121</v>
      </c>
    </row>
    <row r="39" spans="1:58" s="29" customFormat="1" x14ac:dyDescent="0.25">
      <c r="A39" s="37" t="s">
        <v>166</v>
      </c>
      <c r="B39" s="59">
        <v>5299.1131054325215</v>
      </c>
      <c r="C39" s="74">
        <v>50.533026952739498</v>
      </c>
      <c r="D39" s="74">
        <v>2308.3943531795444</v>
      </c>
      <c r="E39" s="60">
        <v>835.26954487077899</v>
      </c>
      <c r="F39" s="61">
        <v>176.6475872292628</v>
      </c>
      <c r="G39" s="61">
        <v>172.59216384905741</v>
      </c>
      <c r="H39" s="61">
        <v>127.638332087845</v>
      </c>
      <c r="I39" s="62">
        <v>996.24672514260044</v>
      </c>
      <c r="J39" s="74">
        <v>1189.34867440579</v>
      </c>
      <c r="K39" s="74">
        <v>1593.0105405235277</v>
      </c>
      <c r="L39" s="60">
        <v>577.31255763093668</v>
      </c>
      <c r="M39" s="61">
        <v>550.96756483377305</v>
      </c>
      <c r="N39" s="61">
        <v>42.705804246578701</v>
      </c>
      <c r="O39" s="61">
        <v>2.9868564451133639</v>
      </c>
      <c r="P39" s="61">
        <v>61.931175216602199</v>
      </c>
      <c r="Q39" s="61">
        <v>17.9211386706802</v>
      </c>
      <c r="R39" s="61">
        <v>308.91601728831483</v>
      </c>
      <c r="S39" s="63">
        <v>30.269426191528641</v>
      </c>
      <c r="T39" s="162">
        <v>157.82651037091949</v>
      </c>
      <c r="U39" s="52">
        <v>5072.3820557549843</v>
      </c>
      <c r="V39" s="52">
        <v>42.875053024070503</v>
      </c>
      <c r="W39" s="52">
        <v>2208.0708666047899</v>
      </c>
      <c r="X39" s="121">
        <v>831.54253905080031</v>
      </c>
      <c r="Y39" s="121">
        <v>171.73828638329292</v>
      </c>
      <c r="Z39" s="121">
        <v>174.87702734672493</v>
      </c>
      <c r="AA39" s="121">
        <v>82.256141017324225</v>
      </c>
      <c r="AB39" s="121">
        <v>947.65687280664724</v>
      </c>
      <c r="AC39" s="52">
        <v>1100.2666247382467</v>
      </c>
      <c r="AD39" s="52">
        <v>1562.9101788420417</v>
      </c>
      <c r="AE39" s="121">
        <v>544.82918523942215</v>
      </c>
      <c r="AF39" s="121">
        <v>550.21823208179524</v>
      </c>
      <c r="AG39" s="121">
        <v>53.212397524263032</v>
      </c>
      <c r="AH39" s="121">
        <v>6.8632892555693958</v>
      </c>
      <c r="AI39" s="121">
        <v>79.211647050015728</v>
      </c>
      <c r="AJ39" s="121">
        <v>10.520238744365344</v>
      </c>
      <c r="AK39" s="121">
        <v>289.68790886124845</v>
      </c>
      <c r="AL39" s="121">
        <v>28.367280085362342</v>
      </c>
      <c r="AM39" s="52">
        <v>158.25933254583569</v>
      </c>
      <c r="AN39" s="53">
        <v>39082.427440674743</v>
      </c>
      <c r="AO39" s="53">
        <v>347.17922678133192</v>
      </c>
      <c r="AP39" s="53">
        <v>14605.330113152362</v>
      </c>
      <c r="AQ39" s="122">
        <v>6472.6548739987002</v>
      </c>
      <c r="AR39" s="122">
        <v>948.8560416553471</v>
      </c>
      <c r="AS39" s="122">
        <v>749.54884210377122</v>
      </c>
      <c r="AT39" s="122">
        <v>430.37139293458631</v>
      </c>
      <c r="AU39" s="122">
        <v>6003.8989624599581</v>
      </c>
      <c r="AV39" s="53">
        <v>5791.41183765188</v>
      </c>
      <c r="AW39" s="53">
        <v>15820.59380157641</v>
      </c>
      <c r="AX39" s="122">
        <v>5559.4398950296818</v>
      </c>
      <c r="AY39" s="122">
        <v>5705.8239230845793</v>
      </c>
      <c r="AZ39" s="122">
        <v>866.70248985812805</v>
      </c>
      <c r="BA39" s="122">
        <v>128.92015438924022</v>
      </c>
      <c r="BB39" s="122">
        <v>372.30155155445107</v>
      </c>
      <c r="BC39" s="122">
        <v>117.7554343224071</v>
      </c>
      <c r="BD39" s="122">
        <v>2900.3620377669081</v>
      </c>
      <c r="BE39" s="122">
        <v>169.2883155710158</v>
      </c>
      <c r="BF39" s="53">
        <v>2517.9124615127512</v>
      </c>
    </row>
    <row r="40" spans="1:58" s="29" customFormat="1" x14ac:dyDescent="0.25">
      <c r="A40" s="37" t="s">
        <v>167</v>
      </c>
      <c r="B40" s="59">
        <v>5218.8040787774544</v>
      </c>
      <c r="C40" s="74">
        <v>39.256576942299802</v>
      </c>
      <c r="D40" s="74">
        <v>2308.9483053891727</v>
      </c>
      <c r="E40" s="60">
        <v>905.60690207837797</v>
      </c>
      <c r="F40" s="61">
        <v>169.02003231884581</v>
      </c>
      <c r="G40" s="61">
        <v>188.71392944775639</v>
      </c>
      <c r="H40" s="61">
        <v>57.607425154926503</v>
      </c>
      <c r="I40" s="62">
        <v>988.00001638926642</v>
      </c>
      <c r="J40" s="74">
        <v>1163.3088981263199</v>
      </c>
      <c r="K40" s="74">
        <v>1569.1517901651844</v>
      </c>
      <c r="L40" s="60">
        <v>528.46884295937718</v>
      </c>
      <c r="M40" s="61">
        <v>628.82321118940297</v>
      </c>
      <c r="N40" s="61">
        <v>46.1872504511526</v>
      </c>
      <c r="O40" s="61">
        <v>17.398215650816738</v>
      </c>
      <c r="P40" s="61">
        <v>53.046707202648498</v>
      </c>
      <c r="Q40" s="61">
        <v>3.4796431301633501</v>
      </c>
      <c r="R40" s="61">
        <v>268.48116643727923</v>
      </c>
      <c r="S40" s="63">
        <v>23.26675314434377</v>
      </c>
      <c r="T40" s="162">
        <v>138.13850815447753</v>
      </c>
      <c r="U40" s="52">
        <v>5195.7835408665151</v>
      </c>
      <c r="V40" s="52">
        <v>38.59521600303453</v>
      </c>
      <c r="W40" s="52">
        <v>2294.191813304335</v>
      </c>
      <c r="X40" s="121">
        <v>865.5394073040934</v>
      </c>
      <c r="Y40" s="121">
        <v>170.29311557254005</v>
      </c>
      <c r="Z40" s="121">
        <v>187.99897540704129</v>
      </c>
      <c r="AA40" s="121">
        <v>77.357251658632705</v>
      </c>
      <c r="AB40" s="121">
        <v>993.00306336202812</v>
      </c>
      <c r="AC40" s="52">
        <v>1082.5595920713433</v>
      </c>
      <c r="AD40" s="52">
        <v>1631.7617514739275</v>
      </c>
      <c r="AE40" s="121">
        <v>546.72450946314336</v>
      </c>
      <c r="AF40" s="121">
        <v>642.71827802691701</v>
      </c>
      <c r="AG40" s="121">
        <v>46.670003134674694</v>
      </c>
      <c r="AH40" s="121">
        <v>11.211818178374395</v>
      </c>
      <c r="AI40" s="121">
        <v>55.159758941548766</v>
      </c>
      <c r="AJ40" s="121">
        <v>5.5309765205351473</v>
      </c>
      <c r="AK40" s="121">
        <v>297.24330488976494</v>
      </c>
      <c r="AL40" s="121">
        <v>26.503102318969194</v>
      </c>
      <c r="AM40" s="52">
        <v>148.67516801387475</v>
      </c>
      <c r="AN40" s="53">
        <v>39991.167064508925</v>
      </c>
      <c r="AO40" s="53">
        <v>416.48812085750927</v>
      </c>
      <c r="AP40" s="53">
        <v>15254.229783111323</v>
      </c>
      <c r="AQ40" s="122">
        <v>6993.3812220264999</v>
      </c>
      <c r="AR40" s="122">
        <v>888.97972888608012</v>
      </c>
      <c r="AS40" s="122">
        <v>707.17557013412022</v>
      </c>
      <c r="AT40" s="122">
        <v>260.37168862140561</v>
      </c>
      <c r="AU40" s="122">
        <v>6404.3215734432169</v>
      </c>
      <c r="AV40" s="53">
        <v>5558.0982636117005</v>
      </c>
      <c r="AW40" s="53">
        <v>16394.454276997836</v>
      </c>
      <c r="AX40" s="122">
        <v>5609.0280862580439</v>
      </c>
      <c r="AY40" s="122">
        <v>6300.167058614079</v>
      </c>
      <c r="AZ40" s="122">
        <v>612.92246613656596</v>
      </c>
      <c r="BA40" s="122">
        <v>286.69357072196271</v>
      </c>
      <c r="BB40" s="122">
        <v>349.74156694867867</v>
      </c>
      <c r="BC40" s="122">
        <v>59.072114116534699</v>
      </c>
      <c r="BD40" s="122">
        <v>3020.4062526854427</v>
      </c>
      <c r="BE40" s="122">
        <v>156.42316151652935</v>
      </c>
      <c r="BF40" s="53">
        <v>2367.8966199305546</v>
      </c>
    </row>
    <row r="41" spans="1:58" s="29" customFormat="1" x14ac:dyDescent="0.25">
      <c r="A41" s="37" t="s">
        <v>168</v>
      </c>
      <c r="B41" s="59">
        <v>5197.5995771209191</v>
      </c>
      <c r="C41" s="74">
        <v>8.5052809943709295</v>
      </c>
      <c r="D41" s="74">
        <v>2341.7507311853542</v>
      </c>
      <c r="E41" s="60">
        <v>916.31644655801404</v>
      </c>
      <c r="F41" s="61">
        <v>162.29378563402508</v>
      </c>
      <c r="G41" s="61">
        <v>159.60223560932826</v>
      </c>
      <c r="H41" s="61">
        <v>129.25457096262599</v>
      </c>
      <c r="I41" s="62">
        <v>974.28369242136046</v>
      </c>
      <c r="J41" s="74">
        <v>1249.4961224032299</v>
      </c>
      <c r="K41" s="74">
        <v>1439.7169028349226</v>
      </c>
      <c r="L41" s="60">
        <v>463.37777496290926</v>
      </c>
      <c r="M41" s="61">
        <v>503.67668410163998</v>
      </c>
      <c r="N41" s="61">
        <v>49.196851793329401</v>
      </c>
      <c r="O41" s="61">
        <v>19.079056625649262</v>
      </c>
      <c r="P41" s="61">
        <v>65.192254074831098</v>
      </c>
      <c r="Q41" s="61">
        <v>7.5350198319019901</v>
      </c>
      <c r="R41" s="61">
        <v>315.68297178472585</v>
      </c>
      <c r="S41" s="63">
        <v>15.976289659935858</v>
      </c>
      <c r="T41" s="162">
        <v>158.13053970304125</v>
      </c>
      <c r="U41" s="52">
        <v>5242.3711722701728</v>
      </c>
      <c r="V41" s="52">
        <v>22.609884993593568</v>
      </c>
      <c r="W41" s="52">
        <v>2294.9119269301027</v>
      </c>
      <c r="X41" s="121">
        <v>911.98960881461926</v>
      </c>
      <c r="Y41" s="121">
        <v>162.7166684836271</v>
      </c>
      <c r="Z41" s="121">
        <v>163.16060853766228</v>
      </c>
      <c r="AA41" s="121">
        <v>105.64703139401884</v>
      </c>
      <c r="AB41" s="121">
        <v>951.39800970017552</v>
      </c>
      <c r="AC41" s="52">
        <v>1181.64153207145</v>
      </c>
      <c r="AD41" s="52">
        <v>1595.9276140336021</v>
      </c>
      <c r="AE41" s="121">
        <v>540.00800304627967</v>
      </c>
      <c r="AF41" s="121">
        <v>573.10424216868432</v>
      </c>
      <c r="AG41" s="121">
        <v>53.176574314287031</v>
      </c>
      <c r="AH41" s="121">
        <v>17.441829548129629</v>
      </c>
      <c r="AI41" s="121">
        <v>69.65528960396567</v>
      </c>
      <c r="AJ41" s="121">
        <v>8.4690833164494368</v>
      </c>
      <c r="AK41" s="121">
        <v>310.99101450708895</v>
      </c>
      <c r="AL41" s="121">
        <v>23.081577528717492</v>
      </c>
      <c r="AM41" s="52">
        <v>147.28021424142358</v>
      </c>
      <c r="AN41" s="53">
        <v>40092.064519196465</v>
      </c>
      <c r="AO41" s="53">
        <v>272.89813212531681</v>
      </c>
      <c r="AP41" s="53">
        <v>15627.456097826827</v>
      </c>
      <c r="AQ41" s="122">
        <v>7591.0640270408394</v>
      </c>
      <c r="AR41" s="122">
        <v>842.12394700976756</v>
      </c>
      <c r="AS41" s="122">
        <v>629.75877637235419</v>
      </c>
      <c r="AT41" s="122">
        <v>337.36049034729729</v>
      </c>
      <c r="AU41" s="122">
        <v>6227.148857056568</v>
      </c>
      <c r="AV41" s="53">
        <v>6362.5196606006502</v>
      </c>
      <c r="AW41" s="53">
        <v>15733.832907686692</v>
      </c>
      <c r="AX41" s="122">
        <v>5486.378300328679</v>
      </c>
      <c r="AY41" s="122">
        <v>5961.7447948024201</v>
      </c>
      <c r="AZ41" s="122">
        <v>697.85593182652201</v>
      </c>
      <c r="BA41" s="122">
        <v>120.37141860164668</v>
      </c>
      <c r="BB41" s="122">
        <v>383.81493515691386</v>
      </c>
      <c r="BC41" s="122">
        <v>42.363853390598202</v>
      </c>
      <c r="BD41" s="122">
        <v>2864.4288212686015</v>
      </c>
      <c r="BE41" s="122">
        <v>176.8748523113122</v>
      </c>
      <c r="BF41" s="53">
        <v>2095.3577209569744</v>
      </c>
    </row>
    <row r="42" spans="1:58" s="105" customFormat="1" x14ac:dyDescent="0.25">
      <c r="A42" s="98" t="s">
        <v>169</v>
      </c>
      <c r="B42" s="99">
        <v>5383.3673020606502</v>
      </c>
      <c r="C42" s="100">
        <v>57.0040092683222</v>
      </c>
      <c r="D42" s="100">
        <v>2325.028000719562</v>
      </c>
      <c r="E42" s="101">
        <v>865.585167981052</v>
      </c>
      <c r="F42" s="102">
        <v>197.57702513052629</v>
      </c>
      <c r="G42" s="102">
        <v>126.81998757940372</v>
      </c>
      <c r="H42" s="102">
        <v>160.918601037657</v>
      </c>
      <c r="I42" s="103">
        <v>974.1272189909231</v>
      </c>
      <c r="J42" s="100">
        <v>1270.2066802816</v>
      </c>
      <c r="K42" s="100">
        <v>1625.2212943790212</v>
      </c>
      <c r="L42" s="101">
        <v>585.32471473444764</v>
      </c>
      <c r="M42" s="102">
        <v>644.28248168055904</v>
      </c>
      <c r="N42" s="102">
        <v>44.460896632230899</v>
      </c>
      <c r="O42" s="102">
        <v>12.295125384906559</v>
      </c>
      <c r="P42" s="102">
        <v>42.795462563712199</v>
      </c>
      <c r="Q42" s="102">
        <v>6.0983821909136502</v>
      </c>
      <c r="R42" s="102">
        <v>272.9235865144019</v>
      </c>
      <c r="S42" s="104">
        <v>17.04064467784907</v>
      </c>
      <c r="T42" s="163">
        <v>105.90731741214474</v>
      </c>
      <c r="U42" s="100">
        <v>5470.550500014011</v>
      </c>
      <c r="V42" s="100">
        <v>42.850150653908067</v>
      </c>
      <c r="W42" s="100">
        <v>2351.8799328295713</v>
      </c>
      <c r="X42" s="120">
        <v>890.64645645763369</v>
      </c>
      <c r="Y42" s="120">
        <v>174.49547792435587</v>
      </c>
      <c r="Z42" s="120">
        <v>153.3997712419299</v>
      </c>
      <c r="AA42" s="120">
        <v>151.26563503591967</v>
      </c>
      <c r="AB42" s="120">
        <v>982.07259216973216</v>
      </c>
      <c r="AC42" s="100">
        <v>1298.6476989400401</v>
      </c>
      <c r="AD42" s="100">
        <v>1637.905961408338</v>
      </c>
      <c r="AE42" s="120">
        <v>569.07689829822709</v>
      </c>
      <c r="AF42" s="120">
        <v>626.7581458034947</v>
      </c>
      <c r="AG42" s="120">
        <v>53.191475777118598</v>
      </c>
      <c r="AH42" s="120">
        <v>10.104898189794316</v>
      </c>
      <c r="AI42" s="120">
        <v>45.226356740829836</v>
      </c>
      <c r="AJ42" s="120">
        <v>8.4206290740646406</v>
      </c>
      <c r="AK42" s="120">
        <v>301.92448812593608</v>
      </c>
      <c r="AL42" s="120">
        <v>23.203069398872604</v>
      </c>
      <c r="AM42" s="100">
        <v>139.26675618215359</v>
      </c>
      <c r="AN42" s="100">
        <v>40342.173055711923</v>
      </c>
      <c r="AO42" s="100">
        <v>437.60739292947903</v>
      </c>
      <c r="AP42" s="100">
        <v>14318.967947272571</v>
      </c>
      <c r="AQ42" s="120">
        <v>6334.3811000155001</v>
      </c>
      <c r="AR42" s="120">
        <v>856.0133408456752</v>
      </c>
      <c r="AS42" s="120">
        <v>670.97814694233307</v>
      </c>
      <c r="AT42" s="120">
        <v>596.95933942304703</v>
      </c>
      <c r="AU42" s="120">
        <v>5860.6360200460158</v>
      </c>
      <c r="AV42" s="100">
        <v>6371.1015938105202</v>
      </c>
      <c r="AW42" s="100">
        <v>17376.559996767795</v>
      </c>
      <c r="AX42" s="120">
        <v>6625.4331983049351</v>
      </c>
      <c r="AY42" s="120">
        <v>6224.9313104801695</v>
      </c>
      <c r="AZ42" s="120">
        <v>671.65010321805403</v>
      </c>
      <c r="BA42" s="120">
        <v>57.322747020595401</v>
      </c>
      <c r="BB42" s="120">
        <v>348.20638868638503</v>
      </c>
      <c r="BC42" s="120">
        <v>73.5646959891195</v>
      </c>
      <c r="BD42" s="120">
        <v>3237.0439583284942</v>
      </c>
      <c r="BE42" s="120">
        <v>138.40759474004639</v>
      </c>
      <c r="BF42" s="100">
        <v>1837.9361249315511</v>
      </c>
    </row>
    <row r="43" spans="1:58" s="29" customFormat="1" x14ac:dyDescent="0.25">
      <c r="A43" s="37" t="s">
        <v>170</v>
      </c>
      <c r="B43" s="59">
        <v>5581.0742714769385</v>
      </c>
      <c r="C43" s="74">
        <v>28.927623649793102</v>
      </c>
      <c r="D43" s="74">
        <v>2292.4117121309082</v>
      </c>
      <c r="E43" s="60">
        <v>842.15839492926898</v>
      </c>
      <c r="F43" s="61">
        <v>189.42936054920813</v>
      </c>
      <c r="G43" s="61">
        <v>154.15194723773155</v>
      </c>
      <c r="H43" s="61">
        <v>32.5006585131732</v>
      </c>
      <c r="I43" s="62">
        <v>1074.1713509015267</v>
      </c>
      <c r="J43" s="74">
        <v>1342.3547000527001</v>
      </c>
      <c r="K43" s="74">
        <v>1795.288271779465</v>
      </c>
      <c r="L43" s="60">
        <v>598.15512862913317</v>
      </c>
      <c r="M43" s="61">
        <v>709.524346596893</v>
      </c>
      <c r="N43" s="61">
        <v>53.460824901202699</v>
      </c>
      <c r="O43" s="61">
        <v>14.36766915978694</v>
      </c>
      <c r="P43" s="61">
        <v>41.691180541144099</v>
      </c>
      <c r="Q43" s="61">
        <v>7.1342908931355797</v>
      </c>
      <c r="R43" s="61">
        <v>346.06133965422805</v>
      </c>
      <c r="S43" s="63">
        <v>24.89349140394161</v>
      </c>
      <c r="T43" s="162">
        <v>122.09196386407262</v>
      </c>
      <c r="U43" s="52">
        <v>5424.7118708032431</v>
      </c>
      <c r="V43" s="52">
        <v>44.933704900473138</v>
      </c>
      <c r="W43" s="52">
        <v>2255.4981293402475</v>
      </c>
      <c r="X43" s="121">
        <v>821.88131522212768</v>
      </c>
      <c r="Y43" s="121">
        <v>187.11759735784233</v>
      </c>
      <c r="Z43" s="121">
        <v>148.82501471965267</v>
      </c>
      <c r="AA43" s="121">
        <v>73.986798100931992</v>
      </c>
      <c r="AB43" s="121">
        <v>1023.6874039396929</v>
      </c>
      <c r="AC43" s="52">
        <v>1305.9334619710169</v>
      </c>
      <c r="AD43" s="52">
        <v>1683.916744516642</v>
      </c>
      <c r="AE43" s="121">
        <v>585.54079714129091</v>
      </c>
      <c r="AF43" s="121">
        <v>654.1446080056437</v>
      </c>
      <c r="AG43" s="121">
        <v>52.491216538584958</v>
      </c>
      <c r="AH43" s="121">
        <v>13.558473018583086</v>
      </c>
      <c r="AI43" s="121">
        <v>32.019097174154801</v>
      </c>
      <c r="AJ43" s="121">
        <v>5.4346866244101797</v>
      </c>
      <c r="AK43" s="121">
        <v>318.3528274426863</v>
      </c>
      <c r="AL43" s="121">
        <v>22.375038571288371</v>
      </c>
      <c r="AM43" s="52">
        <v>134.42983007486262</v>
      </c>
      <c r="AN43" s="53">
        <v>40920.654994361401</v>
      </c>
      <c r="AO43" s="53">
        <v>560.10265844893001</v>
      </c>
      <c r="AP43" s="53">
        <v>14283.579345937136</v>
      </c>
      <c r="AQ43" s="122">
        <v>6411.0741545182409</v>
      </c>
      <c r="AR43" s="122">
        <v>812.40490310331893</v>
      </c>
      <c r="AS43" s="122">
        <v>554.72298146516982</v>
      </c>
      <c r="AT43" s="122">
        <v>262.80490004625767</v>
      </c>
      <c r="AU43" s="122">
        <v>6242.5724068041491</v>
      </c>
      <c r="AV43" s="53">
        <v>6659.7827655055698</v>
      </c>
      <c r="AW43" s="53">
        <v>17495.235305716575</v>
      </c>
      <c r="AX43" s="122">
        <v>6392.9153309993435</v>
      </c>
      <c r="AY43" s="122">
        <v>6560.6848546982501</v>
      </c>
      <c r="AZ43" s="122">
        <v>708.95453613548102</v>
      </c>
      <c r="BA43" s="122">
        <v>100.27597992014694</v>
      </c>
      <c r="BB43" s="122">
        <v>273.68804583122738</v>
      </c>
      <c r="BC43" s="122">
        <v>62.863682409614</v>
      </c>
      <c r="BD43" s="122">
        <v>3177.3398268566802</v>
      </c>
      <c r="BE43" s="122">
        <v>218.51304886583387</v>
      </c>
      <c r="BF43" s="53">
        <v>1921.9549187531909</v>
      </c>
    </row>
    <row r="44" spans="1:58" s="29" customFormat="1" x14ac:dyDescent="0.25">
      <c r="A44" s="37" t="s">
        <v>171</v>
      </c>
      <c r="B44" s="59">
        <v>5007.8468894507851</v>
      </c>
      <c r="C44" s="74">
        <v>34.078958611203397</v>
      </c>
      <c r="D44" s="74">
        <v>2002.080310160025</v>
      </c>
      <c r="E44" s="60">
        <v>669.44693814526204</v>
      </c>
      <c r="F44" s="61">
        <v>184.87681799512961</v>
      </c>
      <c r="G44" s="61">
        <v>156.83422892997865</v>
      </c>
      <c r="H44" s="61">
        <v>19.3162971581012</v>
      </c>
      <c r="I44" s="62">
        <v>971.60602793155351</v>
      </c>
      <c r="J44" s="74">
        <v>1244.9246073330401</v>
      </c>
      <c r="K44" s="74">
        <v>1586.6778401078122</v>
      </c>
      <c r="L44" s="60">
        <v>500.80619360465448</v>
      </c>
      <c r="M44" s="61">
        <v>605.58621253842898</v>
      </c>
      <c r="N44" s="61">
        <v>55.344006634325098</v>
      </c>
      <c r="O44" s="61">
        <v>20.040658301529973</v>
      </c>
      <c r="P44" s="61">
        <v>42.726812085437501</v>
      </c>
      <c r="Q44" s="61">
        <v>12.169267209603699</v>
      </c>
      <c r="R44" s="61">
        <v>333.42128736903618</v>
      </c>
      <c r="S44" s="63">
        <v>16.583402364796179</v>
      </c>
      <c r="T44" s="162">
        <v>140.08517323870436</v>
      </c>
      <c r="U44" s="52">
        <v>5214.2143102846412</v>
      </c>
      <c r="V44" s="52">
        <v>43.179026449362858</v>
      </c>
      <c r="W44" s="52">
        <v>2139.2092363228762</v>
      </c>
      <c r="X44" s="121">
        <v>742.25608271359897</v>
      </c>
      <c r="Y44" s="121">
        <v>186.25343842252633</v>
      </c>
      <c r="Z44" s="121">
        <v>158.50225733866742</v>
      </c>
      <c r="AA44" s="121">
        <v>23.68518044299547</v>
      </c>
      <c r="AB44" s="121">
        <v>1028.5122774050881</v>
      </c>
      <c r="AC44" s="52">
        <v>1218.1457078370302</v>
      </c>
      <c r="AD44" s="52">
        <v>1671.624877844554</v>
      </c>
      <c r="AE44" s="121">
        <v>532.63645237459593</v>
      </c>
      <c r="AF44" s="121">
        <v>639.87933901376857</v>
      </c>
      <c r="AG44" s="121">
        <v>56.223978308914205</v>
      </c>
      <c r="AH44" s="121">
        <v>17.305645512522613</v>
      </c>
      <c r="AI44" s="121">
        <v>46.595411846303932</v>
      </c>
      <c r="AJ44" s="121">
        <v>12.319063736275593</v>
      </c>
      <c r="AK44" s="121">
        <v>343.09664406547608</v>
      </c>
      <c r="AL44" s="121">
        <v>23.568342986697022</v>
      </c>
      <c r="AM44" s="52">
        <v>142.05546183081762</v>
      </c>
      <c r="AN44" s="53">
        <v>39028.941166651231</v>
      </c>
      <c r="AO44" s="53">
        <v>421.388890185322</v>
      </c>
      <c r="AP44" s="53">
        <v>13384.939323417741</v>
      </c>
      <c r="AQ44" s="122">
        <v>6197.38426662849</v>
      </c>
      <c r="AR44" s="122">
        <v>772.19554860795188</v>
      </c>
      <c r="AS44" s="122">
        <v>640.27928806113107</v>
      </c>
      <c r="AT44" s="122">
        <v>95.872962257303598</v>
      </c>
      <c r="AU44" s="122">
        <v>5679.2072578628649</v>
      </c>
      <c r="AV44" s="53">
        <v>6090.1294381029093</v>
      </c>
      <c r="AW44" s="53">
        <v>17229.011182665581</v>
      </c>
      <c r="AX44" s="122">
        <v>5430.8655916736971</v>
      </c>
      <c r="AY44" s="122">
        <v>6413.0844745661998</v>
      </c>
      <c r="AZ44" s="122">
        <v>901.57136254449711</v>
      </c>
      <c r="BA44" s="122">
        <v>67.137172172310116</v>
      </c>
      <c r="BB44" s="122">
        <v>432.94940934148497</v>
      </c>
      <c r="BC44" s="122">
        <v>101.2129439263816</v>
      </c>
      <c r="BD44" s="122">
        <v>3633.532373861658</v>
      </c>
      <c r="BE44" s="122">
        <v>248.65785457935124</v>
      </c>
      <c r="BF44" s="53">
        <v>1903.4723322796754</v>
      </c>
    </row>
    <row r="45" spans="1:58" s="29" customFormat="1" x14ac:dyDescent="0.25">
      <c r="A45" s="37" t="s">
        <v>172</v>
      </c>
      <c r="B45" s="59">
        <v>5208.5807670089735</v>
      </c>
      <c r="C45" s="74">
        <v>36.195882933581501</v>
      </c>
      <c r="D45" s="74">
        <v>2044.7633294718526</v>
      </c>
      <c r="E45" s="60">
        <v>664.81720558693905</v>
      </c>
      <c r="F45" s="61">
        <v>218.85731209573891</v>
      </c>
      <c r="G45" s="61">
        <v>172.4287124107816</v>
      </c>
      <c r="H45" s="61">
        <v>5.00542553936834</v>
      </c>
      <c r="I45" s="62">
        <v>983.65467383902467</v>
      </c>
      <c r="J45" s="74">
        <v>1145.61159641463</v>
      </c>
      <c r="K45" s="74">
        <v>1836.8960756051956</v>
      </c>
      <c r="L45" s="60">
        <v>703.17075219517562</v>
      </c>
      <c r="M45" s="61">
        <v>662.19233007981995</v>
      </c>
      <c r="N45" s="61">
        <v>54.437278460671301</v>
      </c>
      <c r="O45" s="61">
        <v>25.027127696841671</v>
      </c>
      <c r="P45" s="61">
        <v>48.819270775401897</v>
      </c>
      <c r="Q45" s="61">
        <v>13.283629316016</v>
      </c>
      <c r="R45" s="61">
        <v>305.51185996468439</v>
      </c>
      <c r="S45" s="63">
        <v>24.453827116584652</v>
      </c>
      <c r="T45" s="162">
        <v>145.11388258371426</v>
      </c>
      <c r="U45" s="52">
        <v>5165.7047721244053</v>
      </c>
      <c r="V45" s="52">
        <v>46.432894970234663</v>
      </c>
      <c r="W45" s="52">
        <v>2099.7107097804433</v>
      </c>
      <c r="X45" s="121">
        <v>723.37698058191097</v>
      </c>
      <c r="Y45" s="121">
        <v>190.62559105169569</v>
      </c>
      <c r="Z45" s="121">
        <v>165.08512919832</v>
      </c>
      <c r="AA45" s="121">
        <v>11.624141739674515</v>
      </c>
      <c r="AB45" s="121">
        <v>1008.9988672088421</v>
      </c>
      <c r="AC45" s="52">
        <v>1136.7912355592866</v>
      </c>
      <c r="AD45" s="52">
        <v>1734.5268828988023</v>
      </c>
      <c r="AE45" s="121">
        <v>590.14616491021422</v>
      </c>
      <c r="AF45" s="121">
        <v>633.87078483218136</v>
      </c>
      <c r="AG45" s="121">
        <v>53.55172553415084</v>
      </c>
      <c r="AH45" s="121">
        <v>36.425162759018505</v>
      </c>
      <c r="AI45" s="121">
        <v>62.937481324435829</v>
      </c>
      <c r="AJ45" s="121">
        <v>13.7494442237986</v>
      </c>
      <c r="AK45" s="121">
        <v>316.93753748352884</v>
      </c>
      <c r="AL45" s="121">
        <v>26.908581831474191</v>
      </c>
      <c r="AM45" s="52">
        <v>148.24304891563852</v>
      </c>
      <c r="AN45" s="53">
        <v>38489.540695651798</v>
      </c>
      <c r="AO45" s="53">
        <v>428.72953044393603</v>
      </c>
      <c r="AP45" s="53">
        <v>13025.288016288861</v>
      </c>
      <c r="AQ45" s="122">
        <v>6057.1215667412998</v>
      </c>
      <c r="AR45" s="122">
        <v>813.59684986522325</v>
      </c>
      <c r="AS45" s="122">
        <v>621.48367138433127</v>
      </c>
      <c r="AT45" s="122">
        <v>42.136023231473033</v>
      </c>
      <c r="AU45" s="122">
        <v>5490.9499050665327</v>
      </c>
      <c r="AV45" s="53">
        <v>5849.2631262166997</v>
      </c>
      <c r="AW45" s="53">
        <v>17217.993582185591</v>
      </c>
      <c r="AX45" s="122">
        <v>5979.1997527577796</v>
      </c>
      <c r="AY45" s="122">
        <v>6829.6022194384605</v>
      </c>
      <c r="AZ45" s="122">
        <v>681.60588121299099</v>
      </c>
      <c r="BA45" s="122">
        <v>94.439097939593836</v>
      </c>
      <c r="BB45" s="122">
        <v>419.52256228614402</v>
      </c>
      <c r="BC45" s="122">
        <v>95.48691625017031</v>
      </c>
      <c r="BD45" s="122">
        <v>2841.1211166708586</v>
      </c>
      <c r="BE45" s="122">
        <v>277.01603562959235</v>
      </c>
      <c r="BF45" s="53">
        <v>1968.2664405167068</v>
      </c>
    </row>
    <row r="46" spans="1:58" s="105" customFormat="1" x14ac:dyDescent="0.25">
      <c r="A46" s="98" t="s">
        <v>173</v>
      </c>
      <c r="B46" s="99">
        <v>4834.2374560731405</v>
      </c>
      <c r="C46" s="100">
        <v>25.958302743736201</v>
      </c>
      <c r="D46" s="100">
        <v>1934.6645966442393</v>
      </c>
      <c r="E46" s="101">
        <v>731.50918942892895</v>
      </c>
      <c r="F46" s="102">
        <v>190.7023916940004</v>
      </c>
      <c r="G46" s="102">
        <v>148.03041162411432</v>
      </c>
      <c r="H46" s="102">
        <v>0</v>
      </c>
      <c r="I46" s="103">
        <v>864.42260389719547</v>
      </c>
      <c r="J46" s="100">
        <v>1146.92719747555</v>
      </c>
      <c r="K46" s="100">
        <v>1566.1575034361595</v>
      </c>
      <c r="L46" s="101">
        <v>528.7128607296213</v>
      </c>
      <c r="M46" s="102">
        <v>615.64411603486406</v>
      </c>
      <c r="N46" s="102">
        <v>53.856630356105299</v>
      </c>
      <c r="O46" s="102">
        <v>18.616797222684021</v>
      </c>
      <c r="P46" s="102">
        <v>49.864568840261299</v>
      </c>
      <c r="Q46" s="102">
        <v>7.6426851756281602</v>
      </c>
      <c r="R46" s="102">
        <v>270.15537771339973</v>
      </c>
      <c r="S46" s="104">
        <v>21.66446736359568</v>
      </c>
      <c r="T46" s="163">
        <v>160.52985577345589</v>
      </c>
      <c r="U46" s="100">
        <v>4799.4678066362439</v>
      </c>
      <c r="V46" s="100">
        <v>25.965368602880002</v>
      </c>
      <c r="W46" s="100">
        <v>1960.8324233683434</v>
      </c>
      <c r="X46" s="120">
        <v>740.66509388719396</v>
      </c>
      <c r="Y46" s="120">
        <v>190.84332340299332</v>
      </c>
      <c r="Z46" s="120">
        <v>143.13453599283912</v>
      </c>
      <c r="AA46" s="120">
        <v>3.2045277626184134</v>
      </c>
      <c r="AB46" s="120">
        <v>882.98494232269877</v>
      </c>
      <c r="AC46" s="100">
        <v>1076.7881111034933</v>
      </c>
      <c r="AD46" s="100">
        <v>1583.1973760674641</v>
      </c>
      <c r="AE46" s="120">
        <v>514.88726382274206</v>
      </c>
      <c r="AF46" s="120">
        <v>616.67638269759937</v>
      </c>
      <c r="AG46" s="120">
        <v>56.071376110753199</v>
      </c>
      <c r="AH46" s="120">
        <v>20.370858730302086</v>
      </c>
      <c r="AI46" s="120">
        <v>49.193666063882937</v>
      </c>
      <c r="AJ46" s="120">
        <v>7.5087593255269773</v>
      </c>
      <c r="AK46" s="120">
        <v>296.89338089714266</v>
      </c>
      <c r="AL46" s="120">
        <v>21.595688419514435</v>
      </c>
      <c r="AM46" s="100">
        <v>152.68452749406387</v>
      </c>
      <c r="AN46" s="100">
        <v>36644.226522957637</v>
      </c>
      <c r="AO46" s="100">
        <v>275.8158907555167</v>
      </c>
      <c r="AP46" s="100">
        <v>12328.918595744623</v>
      </c>
      <c r="AQ46" s="120">
        <v>6574.6901362488206</v>
      </c>
      <c r="AR46" s="120">
        <v>712.75020321150737</v>
      </c>
      <c r="AS46" s="120">
        <v>438.54593255698842</v>
      </c>
      <c r="AT46" s="120">
        <v>14.76813837774789</v>
      </c>
      <c r="AU46" s="120">
        <v>4588.1641853495594</v>
      </c>
      <c r="AV46" s="100">
        <v>5639.3180316599701</v>
      </c>
      <c r="AW46" s="100">
        <v>16475.44182465968</v>
      </c>
      <c r="AX46" s="120">
        <v>5147.2642785890175</v>
      </c>
      <c r="AY46" s="120">
        <v>6555.9990271633396</v>
      </c>
      <c r="AZ46" s="120">
        <v>834.22110216448004</v>
      </c>
      <c r="BA46" s="120">
        <v>146.45975733248088</v>
      </c>
      <c r="BB46" s="120">
        <v>382.12842067908502</v>
      </c>
      <c r="BC46" s="120">
        <v>74.682272766662109</v>
      </c>
      <c r="BD46" s="120">
        <v>3067.7759851009732</v>
      </c>
      <c r="BE46" s="120">
        <v>266.91098086364116</v>
      </c>
      <c r="BF46" s="100">
        <v>1924.7321801378494</v>
      </c>
    </row>
    <row r="47" spans="1:58" s="29" customFormat="1" x14ac:dyDescent="0.25">
      <c r="A47" s="37" t="s">
        <v>174</v>
      </c>
      <c r="B47" s="59">
        <v>4545.918861661522</v>
      </c>
      <c r="C47" s="74">
        <v>26.150986699782798</v>
      </c>
      <c r="D47" s="74">
        <v>1766.6324222126955</v>
      </c>
      <c r="E47" s="60">
        <v>767.821256533991</v>
      </c>
      <c r="F47" s="61">
        <v>198.2695581978021</v>
      </c>
      <c r="G47" s="61">
        <v>154.87829033403773</v>
      </c>
      <c r="H47" s="61">
        <v>0</v>
      </c>
      <c r="I47" s="62">
        <v>645.66331714686464</v>
      </c>
      <c r="J47" s="74">
        <v>1085.35422598529</v>
      </c>
      <c r="K47" s="74">
        <v>1510.6206217480719</v>
      </c>
      <c r="L47" s="60">
        <v>472.82576987995344</v>
      </c>
      <c r="M47" s="61">
        <v>605.294214168091</v>
      </c>
      <c r="N47" s="61">
        <v>63.2247735441914</v>
      </c>
      <c r="O47" s="61">
        <v>19.452057025343141</v>
      </c>
      <c r="P47" s="61">
        <v>37.626925756897997</v>
      </c>
      <c r="Q47" s="61">
        <v>13.810960487993601</v>
      </c>
      <c r="R47" s="61">
        <v>264.36047377852691</v>
      </c>
      <c r="S47" s="63">
        <v>34.025447107074804</v>
      </c>
      <c r="T47" s="162">
        <v>157.16060501568165</v>
      </c>
      <c r="U47" s="52">
        <v>4718.659475993486</v>
      </c>
      <c r="V47" s="52">
        <v>26.549083346395435</v>
      </c>
      <c r="W47" s="52">
        <v>1881.8455803713102</v>
      </c>
      <c r="X47" s="121">
        <v>791.63091447639999</v>
      </c>
      <c r="Y47" s="121">
        <v>195.00511381317349</v>
      </c>
      <c r="Z47" s="121">
        <v>143.48146343308284</v>
      </c>
      <c r="AA47" s="121">
        <v>0.87826478484051274</v>
      </c>
      <c r="AB47" s="121">
        <v>750.84982386381353</v>
      </c>
      <c r="AC47" s="52">
        <v>1093.5796271858264</v>
      </c>
      <c r="AD47" s="52">
        <v>1553.0220379973734</v>
      </c>
      <c r="AE47" s="121">
        <v>481.22719403649324</v>
      </c>
      <c r="AF47" s="121">
        <v>627.22080200826269</v>
      </c>
      <c r="AG47" s="121">
        <v>49.158345065346673</v>
      </c>
      <c r="AH47" s="121">
        <v>20.945972648763455</v>
      </c>
      <c r="AI47" s="121">
        <v>45.993369637759464</v>
      </c>
      <c r="AJ47" s="121">
        <v>9.0723547771216442</v>
      </c>
      <c r="AK47" s="121">
        <v>289.24195413684129</v>
      </c>
      <c r="AL47" s="121">
        <v>30.16204568678496</v>
      </c>
      <c r="AM47" s="52">
        <v>163.66314709257915</v>
      </c>
      <c r="AN47" s="53">
        <v>38266.669751201036</v>
      </c>
      <c r="AO47" s="53">
        <v>249.88308267321332</v>
      </c>
      <c r="AP47" s="53">
        <v>13426.457176312591</v>
      </c>
      <c r="AQ47" s="122">
        <v>7976.5459040966598</v>
      </c>
      <c r="AR47" s="122">
        <v>776.27290524988894</v>
      </c>
      <c r="AS47" s="122">
        <v>476.51791307510371</v>
      </c>
      <c r="AT47" s="122">
        <v>1.0321195327749599</v>
      </c>
      <c r="AU47" s="122">
        <v>4196.0883343581627</v>
      </c>
      <c r="AV47" s="53">
        <v>6008.3483055309298</v>
      </c>
      <c r="AW47" s="53">
        <v>16439.031606098066</v>
      </c>
      <c r="AX47" s="122">
        <v>4910.4582232818511</v>
      </c>
      <c r="AY47" s="122">
        <v>7178.0415807908803</v>
      </c>
      <c r="AZ47" s="122">
        <v>760.57804962809598</v>
      </c>
      <c r="BA47" s="122">
        <v>109.43923555993803</v>
      </c>
      <c r="BB47" s="122">
        <v>204.32185171184153</v>
      </c>
      <c r="BC47" s="122">
        <v>65.959686574627199</v>
      </c>
      <c r="BD47" s="122">
        <v>2869.0222399702739</v>
      </c>
      <c r="BE47" s="122">
        <v>341.21073858055559</v>
      </c>
      <c r="BF47" s="53">
        <v>2142.949580586238</v>
      </c>
    </row>
    <row r="48" spans="1:58" s="29" customFormat="1" x14ac:dyDescent="0.25">
      <c r="A48" s="37" t="s">
        <v>175</v>
      </c>
      <c r="B48" s="59">
        <v>4819.1043911684837</v>
      </c>
      <c r="C48" s="74">
        <v>30.951742651165201</v>
      </c>
      <c r="D48" s="74">
        <v>1808.3760794263681</v>
      </c>
      <c r="E48" s="60">
        <v>841.83496395892803</v>
      </c>
      <c r="F48" s="61">
        <v>195.74061116077462</v>
      </c>
      <c r="G48" s="61">
        <v>110.07942794920709</v>
      </c>
      <c r="H48" s="61">
        <v>10.8582291732053</v>
      </c>
      <c r="I48" s="62">
        <v>649.86284718425316</v>
      </c>
      <c r="J48" s="74">
        <v>1264.64911058178</v>
      </c>
      <c r="K48" s="74">
        <v>1560.6210609035654</v>
      </c>
      <c r="L48" s="60">
        <v>522.44655640610745</v>
      </c>
      <c r="M48" s="61">
        <v>613.912012224303</v>
      </c>
      <c r="N48" s="61">
        <v>32.904171831329201</v>
      </c>
      <c r="O48" s="61">
        <v>30.781140736541758</v>
      </c>
      <c r="P48" s="61">
        <v>37.762400799841899</v>
      </c>
      <c r="Q48" s="61">
        <v>11.827713920812901</v>
      </c>
      <c r="R48" s="61">
        <v>292.29254758485763</v>
      </c>
      <c r="S48" s="63">
        <v>18.694517399771478</v>
      </c>
      <c r="T48" s="162">
        <v>154.50639760560497</v>
      </c>
      <c r="U48" s="52">
        <v>4539.4799741373927</v>
      </c>
      <c r="V48" s="52">
        <v>22.040233311418472</v>
      </c>
      <c r="W48" s="52">
        <v>1743.1497069736749</v>
      </c>
      <c r="X48" s="121">
        <v>796.58874831471337</v>
      </c>
      <c r="Y48" s="121">
        <v>199.88905259053431</v>
      </c>
      <c r="Z48" s="121">
        <v>116.4584309926389</v>
      </c>
      <c r="AA48" s="121">
        <v>2.7372860806698966</v>
      </c>
      <c r="AB48" s="121">
        <v>627.4761889951186</v>
      </c>
      <c r="AC48" s="52">
        <v>1172.0180988526565</v>
      </c>
      <c r="AD48" s="52">
        <v>1446.5870185016713</v>
      </c>
      <c r="AE48" s="121">
        <v>480.76982463444119</v>
      </c>
      <c r="AF48" s="121">
        <v>576.67100869600392</v>
      </c>
      <c r="AG48" s="121">
        <v>38.044267732477174</v>
      </c>
      <c r="AH48" s="121">
        <v>15.334662992431291</v>
      </c>
      <c r="AI48" s="121">
        <v>33.1368823395091</v>
      </c>
      <c r="AJ48" s="121">
        <v>9.0562843771555865</v>
      </c>
      <c r="AK48" s="121">
        <v>271.10786776851569</v>
      </c>
      <c r="AL48" s="121">
        <v>22.466219961137202</v>
      </c>
      <c r="AM48" s="52">
        <v>155.68491649797136</v>
      </c>
      <c r="AN48" s="53">
        <v>36740.827598947566</v>
      </c>
      <c r="AO48" s="53">
        <v>181.24440851701951</v>
      </c>
      <c r="AP48" s="53">
        <v>12667.083878832505</v>
      </c>
      <c r="AQ48" s="122">
        <v>7366.23216773284</v>
      </c>
      <c r="AR48" s="122">
        <v>835.70168878692175</v>
      </c>
      <c r="AS48" s="122">
        <v>419.26120722931893</v>
      </c>
      <c r="AT48" s="122">
        <v>23.472501103964138</v>
      </c>
      <c r="AU48" s="122">
        <v>4022.4163139794618</v>
      </c>
      <c r="AV48" s="53">
        <v>5991.2210582287098</v>
      </c>
      <c r="AW48" s="53">
        <v>15753.408341865146</v>
      </c>
      <c r="AX48" s="122">
        <v>4466.5949333340895</v>
      </c>
      <c r="AY48" s="122">
        <v>7157.8881036112507</v>
      </c>
      <c r="AZ48" s="122">
        <v>684.90266988292501</v>
      </c>
      <c r="BA48" s="122">
        <v>65.024154972538753</v>
      </c>
      <c r="BB48" s="122">
        <v>252.55693968346131</v>
      </c>
      <c r="BC48" s="122">
        <v>80.1657813577051</v>
      </c>
      <c r="BD48" s="122">
        <v>2802.0450062689815</v>
      </c>
      <c r="BE48" s="122">
        <v>244.23075275419188</v>
      </c>
      <c r="BF48" s="53">
        <v>2147.86991150419</v>
      </c>
    </row>
    <row r="49" spans="1:58" s="29" customFormat="1" x14ac:dyDescent="0.25">
      <c r="A49" s="37" t="s">
        <v>176</v>
      </c>
      <c r="B49" s="59">
        <v>4737.9603114050778</v>
      </c>
      <c r="C49" s="74">
        <v>53.9204782026397</v>
      </c>
      <c r="D49" s="74">
        <v>1848.2666005273763</v>
      </c>
      <c r="E49" s="60">
        <v>861.893591517652</v>
      </c>
      <c r="F49" s="61">
        <v>179.59489582778338</v>
      </c>
      <c r="G49" s="61">
        <v>148.86196078328382</v>
      </c>
      <c r="H49" s="61">
        <v>22.125465224937301</v>
      </c>
      <c r="I49" s="62">
        <v>635.79068717372002</v>
      </c>
      <c r="J49" s="74">
        <v>1070.3620333966101</v>
      </c>
      <c r="K49" s="74">
        <v>1625.9449344976542</v>
      </c>
      <c r="L49" s="60">
        <v>515.13025934501889</v>
      </c>
      <c r="M49" s="61">
        <v>675.090913746556</v>
      </c>
      <c r="N49" s="61">
        <v>59.309452310876999</v>
      </c>
      <c r="O49" s="61">
        <v>28.859302467309583</v>
      </c>
      <c r="P49" s="61">
        <v>40.702700973983802</v>
      </c>
      <c r="Q49" s="61">
        <v>4.8098837445515903</v>
      </c>
      <c r="R49" s="61">
        <v>270.32039304357039</v>
      </c>
      <c r="S49" s="63">
        <v>31.722028865786857</v>
      </c>
      <c r="T49" s="162">
        <v>139.46626478079764</v>
      </c>
      <c r="U49" s="52">
        <v>4584.9453506896089</v>
      </c>
      <c r="V49" s="52">
        <v>38.613637521308704</v>
      </c>
      <c r="W49" s="52">
        <v>1812.2667503404573</v>
      </c>
      <c r="X49" s="121">
        <v>829.50199149111131</v>
      </c>
      <c r="Y49" s="121">
        <v>196.47349860107602</v>
      </c>
      <c r="Z49" s="121">
        <v>128.00086603682385</v>
      </c>
      <c r="AA49" s="121">
        <v>17.781303826148065</v>
      </c>
      <c r="AB49" s="121">
        <v>640.50909038529801</v>
      </c>
      <c r="AC49" s="52">
        <v>1032.5727335926201</v>
      </c>
      <c r="AD49" s="52">
        <v>1546.4679082116386</v>
      </c>
      <c r="AE49" s="121">
        <v>484.77178806988769</v>
      </c>
      <c r="AF49" s="121">
        <v>639.50327433684333</v>
      </c>
      <c r="AG49" s="121">
        <v>48.300159055040901</v>
      </c>
      <c r="AH49" s="121">
        <v>27.062146060330178</v>
      </c>
      <c r="AI49" s="121">
        <v>34.318755460972632</v>
      </c>
      <c r="AJ49" s="121">
        <v>7.1572036509083397</v>
      </c>
      <c r="AK49" s="121">
        <v>281.68913494451533</v>
      </c>
      <c r="AL49" s="121">
        <v>23.66544663314011</v>
      </c>
      <c r="AM49" s="52">
        <v>155.02432102358412</v>
      </c>
      <c r="AN49" s="53">
        <v>36920.481504598902</v>
      </c>
      <c r="AO49" s="53">
        <v>246.5454688488104</v>
      </c>
      <c r="AP49" s="53">
        <v>12898.037019899257</v>
      </c>
      <c r="AQ49" s="122">
        <v>7421.0490700034097</v>
      </c>
      <c r="AR49" s="122">
        <v>787.06901982215106</v>
      </c>
      <c r="AS49" s="122">
        <v>522.4469502938241</v>
      </c>
      <c r="AT49" s="122">
        <v>75.670913061624702</v>
      </c>
      <c r="AU49" s="122">
        <v>4091.8010667182461</v>
      </c>
      <c r="AV49" s="53">
        <v>5357.8857515733098</v>
      </c>
      <c r="AW49" s="53">
        <v>16514.948364163432</v>
      </c>
      <c r="AX49" s="122">
        <v>5106.3386323595223</v>
      </c>
      <c r="AY49" s="122">
        <v>7245.8107872530509</v>
      </c>
      <c r="AZ49" s="122">
        <v>767.29451696480101</v>
      </c>
      <c r="BA49" s="122">
        <v>105.56638378366159</v>
      </c>
      <c r="BB49" s="122">
        <v>215.7992899717251</v>
      </c>
      <c r="BC49" s="122">
        <v>78.732289417219505</v>
      </c>
      <c r="BD49" s="122">
        <v>2688.1502047140339</v>
      </c>
      <c r="BE49" s="122">
        <v>307.25625969941905</v>
      </c>
      <c r="BF49" s="53">
        <v>1903.0649001140926</v>
      </c>
    </row>
    <row r="50" spans="1:58" s="105" customFormat="1" x14ac:dyDescent="0.25">
      <c r="A50" s="98" t="s">
        <v>177</v>
      </c>
      <c r="B50" s="99">
        <v>4621.5764144265249</v>
      </c>
      <c r="C50" s="100">
        <v>50.5917767196282</v>
      </c>
      <c r="D50" s="100">
        <v>1706.2133338392071</v>
      </c>
      <c r="E50" s="101">
        <v>734.59745964117599</v>
      </c>
      <c r="F50" s="102">
        <v>162.97870812770049</v>
      </c>
      <c r="G50" s="102">
        <v>96.118520335789398</v>
      </c>
      <c r="H50" s="102">
        <v>10.1839327830453</v>
      </c>
      <c r="I50" s="103">
        <v>702.33471295149582</v>
      </c>
      <c r="J50" s="100">
        <v>1101.8687269176801</v>
      </c>
      <c r="K50" s="100">
        <v>1613.5317022496233</v>
      </c>
      <c r="L50" s="101">
        <v>580.67924337011357</v>
      </c>
      <c r="M50" s="102">
        <v>685.53786382756505</v>
      </c>
      <c r="N50" s="102">
        <v>36.557599493337896</v>
      </c>
      <c r="O50" s="102">
        <v>11.505885596229021</v>
      </c>
      <c r="P50" s="102">
        <v>22.278414582387601</v>
      </c>
      <c r="Q50" s="102">
        <v>2.9376729181861299</v>
      </c>
      <c r="R50" s="102">
        <v>253.11646037773158</v>
      </c>
      <c r="S50" s="104">
        <v>20.918562084072587</v>
      </c>
      <c r="T50" s="163">
        <v>149.37087470038637</v>
      </c>
      <c r="U50" s="100">
        <v>4557.265428379168</v>
      </c>
      <c r="V50" s="100">
        <v>39.633385958597806</v>
      </c>
      <c r="W50" s="100">
        <v>1697.8683325838354</v>
      </c>
      <c r="X50" s="120">
        <v>756.42881296114774</v>
      </c>
      <c r="Y50" s="120">
        <v>161.53086620367756</v>
      </c>
      <c r="Z50" s="120">
        <v>110.33618530621368</v>
      </c>
      <c r="AA50" s="120">
        <v>10.739470214131288</v>
      </c>
      <c r="AB50" s="120">
        <v>658.83299789866521</v>
      </c>
      <c r="AC50" s="100">
        <v>1028.9796772804632</v>
      </c>
      <c r="AD50" s="100">
        <v>1649.6157124083829</v>
      </c>
      <c r="AE50" s="120">
        <v>518.27524857554761</v>
      </c>
      <c r="AF50" s="120">
        <v>727.78196782043904</v>
      </c>
      <c r="AG50" s="120">
        <v>41.471843273009732</v>
      </c>
      <c r="AH50" s="120">
        <v>17.078780392213378</v>
      </c>
      <c r="AI50" s="120">
        <v>29.757886604583831</v>
      </c>
      <c r="AJ50" s="120">
        <v>3.9388755035841734</v>
      </c>
      <c r="AK50" s="120">
        <v>288.29311879430708</v>
      </c>
      <c r="AL50" s="120">
        <v>23.017991444698527</v>
      </c>
      <c r="AM50" s="100">
        <v>141.16832014788852</v>
      </c>
      <c r="AN50" s="100">
        <v>36895.322511354047</v>
      </c>
      <c r="AO50" s="100">
        <v>245.9137753609844</v>
      </c>
      <c r="AP50" s="100">
        <v>12568.256794088862</v>
      </c>
      <c r="AQ50" s="120">
        <v>6976.3361669178194</v>
      </c>
      <c r="AR50" s="120">
        <v>774.67827691973821</v>
      </c>
      <c r="AS50" s="120">
        <v>468.66312154089627</v>
      </c>
      <c r="AT50" s="120">
        <v>68.243520890372707</v>
      </c>
      <c r="AU50" s="120">
        <v>4280.3357078200352</v>
      </c>
      <c r="AV50" s="100">
        <v>5188.3742372398001</v>
      </c>
      <c r="AW50" s="100">
        <v>16851.170844223798</v>
      </c>
      <c r="AX50" s="120">
        <v>5310.6098290365026</v>
      </c>
      <c r="AY50" s="120">
        <v>7424.6849298164507</v>
      </c>
      <c r="AZ50" s="120">
        <v>611.06693797288801</v>
      </c>
      <c r="BA50" s="120">
        <v>77.165733642226002</v>
      </c>
      <c r="BB50" s="120">
        <v>207.14895955397679</v>
      </c>
      <c r="BC50" s="120">
        <v>54.973956486169897</v>
      </c>
      <c r="BD50" s="120">
        <v>2883.306329798279</v>
      </c>
      <c r="BE50" s="120">
        <v>282.21416791730428</v>
      </c>
      <c r="BF50" s="100">
        <v>2041.6068604406018</v>
      </c>
    </row>
    <row r="51" spans="1:58" s="29" customFormat="1" x14ac:dyDescent="0.25">
      <c r="A51" s="37" t="s">
        <v>178</v>
      </c>
      <c r="B51" s="59">
        <v>5282.6001799742708</v>
      </c>
      <c r="C51" s="74">
        <v>58.412329851966597</v>
      </c>
      <c r="D51" s="74">
        <v>1794.9960297288951</v>
      </c>
      <c r="E51" s="60">
        <v>730.86922710603403</v>
      </c>
      <c r="F51" s="61">
        <v>179.4596362305852</v>
      </c>
      <c r="G51" s="61">
        <v>116.4961238290328</v>
      </c>
      <c r="H51" s="61">
        <v>11.6233145158167</v>
      </c>
      <c r="I51" s="62">
        <v>756.54772804742652</v>
      </c>
      <c r="J51" s="74">
        <v>1186.8371657447999</v>
      </c>
      <c r="K51" s="74">
        <v>2078.8142948567538</v>
      </c>
      <c r="L51" s="60">
        <v>570.66268906736241</v>
      </c>
      <c r="M51" s="61">
        <v>1005.59504441064</v>
      </c>
      <c r="N51" s="61">
        <v>51.399700549461201</v>
      </c>
      <c r="O51" s="61">
        <v>11.381162130070528</v>
      </c>
      <c r="P51" s="61">
        <v>50.618968816001903</v>
      </c>
      <c r="Q51" s="61">
        <v>9.8798173384442105</v>
      </c>
      <c r="R51" s="61">
        <v>353.85371773332088</v>
      </c>
      <c r="S51" s="63">
        <v>25.423194811452849</v>
      </c>
      <c r="T51" s="162">
        <v>163.54035979185542</v>
      </c>
      <c r="U51" s="52">
        <v>4910.2890636764341</v>
      </c>
      <c r="V51" s="52">
        <v>37.4166513657539</v>
      </c>
      <c r="W51" s="52">
        <v>1731.0000692895585</v>
      </c>
      <c r="X51" s="121">
        <v>730.89579655919806</v>
      </c>
      <c r="Y51" s="121">
        <v>168.30453614259878</v>
      </c>
      <c r="Z51" s="121">
        <v>112.18559775150754</v>
      </c>
      <c r="AA51" s="121">
        <v>12.088121854153036</v>
      </c>
      <c r="AB51" s="121">
        <v>707.52601698210094</v>
      </c>
      <c r="AC51" s="52">
        <v>1086.9355526413965</v>
      </c>
      <c r="AD51" s="52">
        <v>1901.1194815664521</v>
      </c>
      <c r="AE51" s="121">
        <v>567.40001279555099</v>
      </c>
      <c r="AF51" s="121">
        <v>885.63023798339907</v>
      </c>
      <c r="AG51" s="121">
        <v>48.975256492595065</v>
      </c>
      <c r="AH51" s="121">
        <v>9.0937147709058124</v>
      </c>
      <c r="AI51" s="121">
        <v>42.708400504355836</v>
      </c>
      <c r="AJ51" s="121">
        <v>7.9471835424676938</v>
      </c>
      <c r="AK51" s="121">
        <v>318.53314572176004</v>
      </c>
      <c r="AL51" s="121">
        <v>20.831529755417662</v>
      </c>
      <c r="AM51" s="52">
        <v>153.81730881327323</v>
      </c>
      <c r="AN51" s="53">
        <v>38127.111002797203</v>
      </c>
      <c r="AO51" s="53">
        <v>269.4010867050809</v>
      </c>
      <c r="AP51" s="53">
        <v>12704.710135558169</v>
      </c>
      <c r="AQ51" s="122">
        <v>7062.9724760909303</v>
      </c>
      <c r="AR51" s="122">
        <v>764.46058553236435</v>
      </c>
      <c r="AS51" s="122">
        <v>441.30607593013548</v>
      </c>
      <c r="AT51" s="122">
        <v>114.8895596384866</v>
      </c>
      <c r="AU51" s="122">
        <v>4321.0814383662519</v>
      </c>
      <c r="AV51" s="53">
        <v>5253.1032144748206</v>
      </c>
      <c r="AW51" s="53">
        <v>17757.88114474234</v>
      </c>
      <c r="AX51" s="122">
        <v>5340.7275704307249</v>
      </c>
      <c r="AY51" s="122">
        <v>8008.3617939693304</v>
      </c>
      <c r="AZ51" s="122">
        <v>707.96132392637696</v>
      </c>
      <c r="BA51" s="122">
        <v>54.747771274810319</v>
      </c>
      <c r="BB51" s="122">
        <v>218.39298636264232</v>
      </c>
      <c r="BC51" s="122">
        <v>61.222948164249047</v>
      </c>
      <c r="BD51" s="122">
        <v>3099.2722973430596</v>
      </c>
      <c r="BE51" s="122">
        <v>267.19445327114602</v>
      </c>
      <c r="BF51" s="53">
        <v>2142.0154213167889</v>
      </c>
    </row>
    <row r="52" spans="1:58" s="29" customFormat="1" x14ac:dyDescent="0.25">
      <c r="A52" s="37" t="s">
        <v>179</v>
      </c>
      <c r="B52" s="59">
        <v>5359.2429117382762</v>
      </c>
      <c r="C52" s="74">
        <v>62.090811386574302</v>
      </c>
      <c r="D52" s="74">
        <v>2009.5443291129814</v>
      </c>
      <c r="E52" s="60">
        <v>753.43983887345701</v>
      </c>
      <c r="F52" s="61">
        <v>169.8736376244662</v>
      </c>
      <c r="G52" s="61">
        <v>117.19444275277101</v>
      </c>
      <c r="H52" s="61">
        <v>11.6066361827134</v>
      </c>
      <c r="I52" s="62">
        <v>957.42977367957383</v>
      </c>
      <c r="J52" s="74">
        <v>1211.9547271746901</v>
      </c>
      <c r="K52" s="74">
        <v>1923.3471058358398</v>
      </c>
      <c r="L52" s="60">
        <v>552.06489388158843</v>
      </c>
      <c r="M52" s="61">
        <v>786.25465478725903</v>
      </c>
      <c r="N52" s="61">
        <v>60.813699351728602</v>
      </c>
      <c r="O52" s="61">
        <v>10.881221421293819</v>
      </c>
      <c r="P52" s="61">
        <v>56.433435606706098</v>
      </c>
      <c r="Q52" s="61">
        <v>23.0198284290483</v>
      </c>
      <c r="R52" s="61">
        <v>408.45398942395508</v>
      </c>
      <c r="S52" s="63">
        <v>25.425382934260309</v>
      </c>
      <c r="T52" s="162">
        <v>152.30593822819037</v>
      </c>
      <c r="U52" s="52">
        <v>5072.3828314220946</v>
      </c>
      <c r="V52" s="52">
        <v>51.489590741261033</v>
      </c>
      <c r="W52" s="52">
        <v>1864.2618226012873</v>
      </c>
      <c r="X52" s="121">
        <v>735.23942093037658</v>
      </c>
      <c r="Y52" s="121">
        <v>168.17860844736484</v>
      </c>
      <c r="Z52" s="121">
        <v>105.87270368491134</v>
      </c>
      <c r="AA52" s="121">
        <v>8.0050950387325663</v>
      </c>
      <c r="AB52" s="121">
        <v>846.96599449990174</v>
      </c>
      <c r="AC52" s="52">
        <v>1129.5141863897734</v>
      </c>
      <c r="AD52" s="52">
        <v>1859.7777878214638</v>
      </c>
      <c r="AE52" s="121">
        <v>537.49651845850667</v>
      </c>
      <c r="AF52" s="121">
        <v>766.09766107694168</v>
      </c>
      <c r="AG52" s="121">
        <v>63.616098713254537</v>
      </c>
      <c r="AH52" s="121">
        <v>9.0056382799787773</v>
      </c>
      <c r="AI52" s="121">
        <v>55.476093236113002</v>
      </c>
      <c r="AJ52" s="121">
        <v>16.593600741879701</v>
      </c>
      <c r="AK52" s="121">
        <v>384.21488870163324</v>
      </c>
      <c r="AL52" s="121">
        <v>27.277288613156191</v>
      </c>
      <c r="AM52" s="52">
        <v>167.33944386830987</v>
      </c>
      <c r="AN52" s="53">
        <v>39916.642748815495</v>
      </c>
      <c r="AO52" s="53">
        <v>399.72372468320702</v>
      </c>
      <c r="AP52" s="53">
        <v>14093.689783964161</v>
      </c>
      <c r="AQ52" s="122">
        <v>7263.7558507404792</v>
      </c>
      <c r="AR52" s="122">
        <v>810.13489148760709</v>
      </c>
      <c r="AS52" s="122">
        <v>455.2325337396062</v>
      </c>
      <c r="AT52" s="122">
        <v>84.288175960946006</v>
      </c>
      <c r="AU52" s="122">
        <v>5480.2783320355202</v>
      </c>
      <c r="AV52" s="53">
        <v>5618.93783705638</v>
      </c>
      <c r="AW52" s="53">
        <v>17381.598685645356</v>
      </c>
      <c r="AX52" s="122">
        <v>4902.5217224785101</v>
      </c>
      <c r="AY52" s="122">
        <v>7602.4868823516999</v>
      </c>
      <c r="AZ52" s="122">
        <v>858.08776835289802</v>
      </c>
      <c r="BA52" s="122">
        <v>45.229547944510585</v>
      </c>
      <c r="BB52" s="122">
        <v>352.23750019035197</v>
      </c>
      <c r="BC52" s="122">
        <v>102.14229494099581</v>
      </c>
      <c r="BD52" s="122">
        <v>3178.6249728930925</v>
      </c>
      <c r="BE52" s="122">
        <v>340.26799649329541</v>
      </c>
      <c r="BF52" s="53">
        <v>2422.6927174663901</v>
      </c>
    </row>
    <row r="53" spans="1:58" s="29" customFormat="1" x14ac:dyDescent="0.25">
      <c r="A53" s="37" t="s">
        <v>180</v>
      </c>
      <c r="B53" s="59">
        <v>5507.3682861229408</v>
      </c>
      <c r="C53" s="74">
        <v>40.043374431598401</v>
      </c>
      <c r="D53" s="74">
        <v>2081.349779508847</v>
      </c>
      <c r="E53" s="60">
        <v>801.025225353623</v>
      </c>
      <c r="F53" s="61">
        <v>188.87615833835719</v>
      </c>
      <c r="G53" s="61">
        <v>101.49073634101913</v>
      </c>
      <c r="H53" s="61">
        <v>4.0116052812873404</v>
      </c>
      <c r="I53" s="62">
        <v>985.94605419456036</v>
      </c>
      <c r="J53" s="74">
        <v>1225.64307177313</v>
      </c>
      <c r="K53" s="74">
        <v>1990.2246887173344</v>
      </c>
      <c r="L53" s="60">
        <v>562.01094671507929</v>
      </c>
      <c r="M53" s="61">
        <v>857.79513504718398</v>
      </c>
      <c r="N53" s="61">
        <v>37.518708858524697</v>
      </c>
      <c r="O53" s="61">
        <v>16.237449948067812</v>
      </c>
      <c r="P53" s="61">
        <v>68.844366936282299</v>
      </c>
      <c r="Q53" s="61">
        <v>9.3604123230037999</v>
      </c>
      <c r="R53" s="61">
        <v>404.88549422159053</v>
      </c>
      <c r="S53" s="63">
        <v>33.57217466760217</v>
      </c>
      <c r="T53" s="162">
        <v>170.10737169203077</v>
      </c>
      <c r="U53" s="52">
        <v>5430.53251558803</v>
      </c>
      <c r="V53" s="52">
        <v>47.318244671944434</v>
      </c>
      <c r="W53" s="52">
        <v>2044.896181245939</v>
      </c>
      <c r="X53" s="121">
        <v>793.27938545649124</v>
      </c>
      <c r="Y53" s="121">
        <v>183.58960660205472</v>
      </c>
      <c r="Z53" s="121">
        <v>105.85705358816699</v>
      </c>
      <c r="AA53" s="121">
        <v>6.4331331664005065</v>
      </c>
      <c r="AB53" s="121">
        <v>955.73700243282531</v>
      </c>
      <c r="AC53" s="52">
        <v>1205.5731048722535</v>
      </c>
      <c r="AD53" s="52">
        <v>1957.7149464791228</v>
      </c>
      <c r="AE53" s="121">
        <v>568.24588216917937</v>
      </c>
      <c r="AF53" s="121">
        <v>821.62045372659668</v>
      </c>
      <c r="AG53" s="121">
        <v>46.721459187688737</v>
      </c>
      <c r="AH53" s="121">
        <v>18.605411733690463</v>
      </c>
      <c r="AI53" s="121">
        <v>58.690617484476071</v>
      </c>
      <c r="AJ53" s="121">
        <v>15.416573455409365</v>
      </c>
      <c r="AK53" s="121">
        <v>397.56832907068429</v>
      </c>
      <c r="AL53" s="121">
        <v>30.84621965139797</v>
      </c>
      <c r="AM53" s="52">
        <v>175.03003831877035</v>
      </c>
      <c r="AN53" s="53">
        <v>41948.263382388825</v>
      </c>
      <c r="AO53" s="53">
        <v>208.14561037175218</v>
      </c>
      <c r="AP53" s="53">
        <v>14732.173494228175</v>
      </c>
      <c r="AQ53" s="122">
        <v>7585.7482306114689</v>
      </c>
      <c r="AR53" s="122">
        <v>934.06612270961887</v>
      </c>
      <c r="AS53" s="122">
        <v>485.07277187239771</v>
      </c>
      <c r="AT53" s="122">
        <v>58.880217371015405</v>
      </c>
      <c r="AU53" s="122">
        <v>5668.406151663673</v>
      </c>
      <c r="AV53" s="53">
        <v>5807.6994449594604</v>
      </c>
      <c r="AW53" s="53">
        <v>18610.293249019905</v>
      </c>
      <c r="AX53" s="122">
        <v>5530.4332939535198</v>
      </c>
      <c r="AY53" s="122">
        <v>7880.7931883671699</v>
      </c>
      <c r="AZ53" s="122">
        <v>798.20691349946287</v>
      </c>
      <c r="BA53" s="122">
        <v>105.38112060562648</v>
      </c>
      <c r="BB53" s="122">
        <v>277.93099812894491</v>
      </c>
      <c r="BC53" s="122">
        <v>82.6368543936523</v>
      </c>
      <c r="BD53" s="122">
        <v>3573.2248910364751</v>
      </c>
      <c r="BE53" s="122">
        <v>361.68598903505176</v>
      </c>
      <c r="BF53" s="53">
        <v>2589.9515838095335</v>
      </c>
    </row>
    <row r="54" spans="1:58" s="105" customFormat="1" x14ac:dyDescent="0.25">
      <c r="A54" s="98" t="s">
        <v>181</v>
      </c>
      <c r="B54" s="99">
        <v>5610.1897708179804</v>
      </c>
      <c r="C54" s="100">
        <v>62.362883218700098</v>
      </c>
      <c r="D54" s="100">
        <v>2278.6820008997574</v>
      </c>
      <c r="E54" s="101">
        <v>793.71688569822902</v>
      </c>
      <c r="F54" s="102">
        <v>209.11291291306679</v>
      </c>
      <c r="G54" s="102">
        <v>127.46681767434251</v>
      </c>
      <c r="H54" s="102">
        <v>12.2932828885567</v>
      </c>
      <c r="I54" s="103">
        <v>1136.0921017255625</v>
      </c>
      <c r="J54" s="100">
        <v>1163.3683679967501</v>
      </c>
      <c r="K54" s="100">
        <v>1963.8580703490609</v>
      </c>
      <c r="L54" s="101">
        <v>522.22417977698842</v>
      </c>
      <c r="M54" s="102">
        <v>781.97674420518297</v>
      </c>
      <c r="N54" s="102">
        <v>50.683702137287803</v>
      </c>
      <c r="O54" s="102">
        <v>12.92746018042673</v>
      </c>
      <c r="P54" s="102">
        <v>67.340531867960607</v>
      </c>
      <c r="Q54" s="102">
        <v>6.8296016047537398</v>
      </c>
      <c r="R54" s="102">
        <v>492.68495610589474</v>
      </c>
      <c r="S54" s="104">
        <v>29.190894470565848</v>
      </c>
      <c r="T54" s="163">
        <v>141.91844835371202</v>
      </c>
      <c r="U54" s="100">
        <v>5448.219066973038</v>
      </c>
      <c r="V54" s="100">
        <v>65.539489527849469</v>
      </c>
      <c r="W54" s="100">
        <v>2137.3591534806187</v>
      </c>
      <c r="X54" s="120">
        <v>768.62771872216592</v>
      </c>
      <c r="Y54" s="120">
        <v>197.28357915496915</v>
      </c>
      <c r="Z54" s="120">
        <v>112.5012670852722</v>
      </c>
      <c r="AA54" s="120">
        <v>5.875753328700327</v>
      </c>
      <c r="AB54" s="120">
        <v>1053.0708351895112</v>
      </c>
      <c r="AC54" s="100">
        <v>1091.4096765357433</v>
      </c>
      <c r="AD54" s="100">
        <v>1982.6721199887149</v>
      </c>
      <c r="AE54" s="120">
        <v>565.36124529372239</v>
      </c>
      <c r="AF54" s="120">
        <v>794.68489375549825</v>
      </c>
      <c r="AG54" s="120">
        <v>48.776889779643632</v>
      </c>
      <c r="AH54" s="120">
        <v>17.471426481341393</v>
      </c>
      <c r="AI54" s="120">
        <v>74.721837344860106</v>
      </c>
      <c r="AJ54" s="120">
        <v>10.429080080381187</v>
      </c>
      <c r="AK54" s="120">
        <v>442.06421595996989</v>
      </c>
      <c r="AL54" s="120">
        <v>29.162531293297885</v>
      </c>
      <c r="AM54" s="100">
        <v>171.23862744011129</v>
      </c>
      <c r="AN54" s="100">
        <v>43216.362769047162</v>
      </c>
      <c r="AO54" s="100">
        <v>429.17332527774226</v>
      </c>
      <c r="AP54" s="100">
        <v>15799.139808068048</v>
      </c>
      <c r="AQ54" s="120">
        <v>7901.4473707335201</v>
      </c>
      <c r="AR54" s="120">
        <v>1045.0672191496826</v>
      </c>
      <c r="AS54" s="120">
        <v>513.29401977188195</v>
      </c>
      <c r="AT54" s="120">
        <v>33.298947160414791</v>
      </c>
      <c r="AU54" s="120">
        <v>6306.0322512525509</v>
      </c>
      <c r="AV54" s="100">
        <v>5336.4084539846799</v>
      </c>
      <c r="AW54" s="100">
        <v>19101.758620457051</v>
      </c>
      <c r="AX54" s="120">
        <v>5252.3277147932777</v>
      </c>
      <c r="AY54" s="120">
        <v>8173.94173870746</v>
      </c>
      <c r="AZ54" s="120">
        <v>883.42033719238304</v>
      </c>
      <c r="BA54" s="120">
        <v>217.17406707674689</v>
      </c>
      <c r="BB54" s="120">
        <v>337.47849793907397</v>
      </c>
      <c r="BC54" s="120">
        <v>86.757250303028201</v>
      </c>
      <c r="BD54" s="120">
        <v>3856.5372316499988</v>
      </c>
      <c r="BE54" s="120">
        <v>294.12178279508316</v>
      </c>
      <c r="BF54" s="100">
        <v>2549.8825612596379</v>
      </c>
    </row>
    <row r="55" spans="1:58" s="29" customFormat="1" x14ac:dyDescent="0.25">
      <c r="A55" s="37" t="s">
        <v>182</v>
      </c>
      <c r="B55" s="59">
        <v>5396.2888108938023</v>
      </c>
      <c r="C55" s="74">
        <v>65.631166623794599</v>
      </c>
      <c r="D55" s="74">
        <v>2199.8156125437768</v>
      </c>
      <c r="E55" s="60">
        <v>732.53102341082001</v>
      </c>
      <c r="F55" s="61">
        <v>169.03754783609421</v>
      </c>
      <c r="G55" s="61">
        <v>96.598668705822206</v>
      </c>
      <c r="H55" s="61">
        <v>20.560101148695001</v>
      </c>
      <c r="I55" s="62">
        <v>1181.0882714423453</v>
      </c>
      <c r="J55" s="74">
        <v>1081.86119557445</v>
      </c>
      <c r="K55" s="74">
        <v>1910.7114140809924</v>
      </c>
      <c r="L55" s="60">
        <v>586.96056686361408</v>
      </c>
      <c r="M55" s="61">
        <v>731.127881497918</v>
      </c>
      <c r="N55" s="61">
        <v>39.059614232296099</v>
      </c>
      <c r="O55" s="61">
        <v>11.880247126014812</v>
      </c>
      <c r="P55" s="61">
        <v>68.058224962714306</v>
      </c>
      <c r="Q55" s="61">
        <v>14.353278160409699</v>
      </c>
      <c r="R55" s="61">
        <v>435.54786179088978</v>
      </c>
      <c r="S55" s="63">
        <v>23.723739447135568</v>
      </c>
      <c r="T55" s="162">
        <v>138.26942207078784</v>
      </c>
      <c r="U55" s="52">
        <v>5494.5568499367901</v>
      </c>
      <c r="V55" s="52">
        <v>70.139405224605625</v>
      </c>
      <c r="W55" s="52">
        <v>2265.2386612915438</v>
      </c>
      <c r="X55" s="121">
        <v>802.7214363371794</v>
      </c>
      <c r="Y55" s="121">
        <v>181.40319927574487</v>
      </c>
      <c r="Z55" s="121">
        <v>106.63430286164014</v>
      </c>
      <c r="AA55" s="121">
        <v>14.763063813331465</v>
      </c>
      <c r="AB55" s="121">
        <v>1159.7166590036479</v>
      </c>
      <c r="AC55" s="52">
        <v>1064.37627034499</v>
      </c>
      <c r="AD55" s="52">
        <v>1942.840770141288</v>
      </c>
      <c r="AE55" s="121">
        <v>599.99118256511213</v>
      </c>
      <c r="AF55" s="121">
        <v>724.0143941273667</v>
      </c>
      <c r="AG55" s="121">
        <v>50.819654165841598</v>
      </c>
      <c r="AH55" s="121">
        <v>16.353283368637459</v>
      </c>
      <c r="AI55" s="121">
        <v>71.2592569184838</v>
      </c>
      <c r="AJ55" s="121">
        <v>11.711844183415201</v>
      </c>
      <c r="AK55" s="121">
        <v>442.42095757976011</v>
      </c>
      <c r="AL55" s="121">
        <v>26.270197232670753</v>
      </c>
      <c r="AM55" s="52">
        <v>151.96174293436198</v>
      </c>
      <c r="AN55" s="53">
        <v>43400.442780205558</v>
      </c>
      <c r="AO55" s="53">
        <v>336.12653146328802</v>
      </c>
      <c r="AP55" s="53">
        <v>16248.466485571967</v>
      </c>
      <c r="AQ55" s="122">
        <v>8074.3143999578697</v>
      </c>
      <c r="AR55" s="122">
        <v>989.25978193670528</v>
      </c>
      <c r="AS55" s="122">
        <v>433.22184876782279</v>
      </c>
      <c r="AT55" s="122">
        <v>161.23115783085231</v>
      </c>
      <c r="AU55" s="122">
        <v>6590.4392970787158</v>
      </c>
      <c r="AV55" s="53">
        <v>5386.9220813432803</v>
      </c>
      <c r="AW55" s="53">
        <v>18986.624772144809</v>
      </c>
      <c r="AX55" s="122">
        <v>5419.1093727917605</v>
      </c>
      <c r="AY55" s="122">
        <v>8173.1418671300089</v>
      </c>
      <c r="AZ55" s="122">
        <v>871.37347076120705</v>
      </c>
      <c r="BA55" s="122">
        <v>332.45303727327877</v>
      </c>
      <c r="BB55" s="122">
        <v>252.47539240927961</v>
      </c>
      <c r="BC55" s="122">
        <v>103.7754290401127</v>
      </c>
      <c r="BD55" s="122">
        <v>3603.0155239334254</v>
      </c>
      <c r="BE55" s="122">
        <v>231.28067880573624</v>
      </c>
      <c r="BF55" s="53">
        <v>2442.3029096822161</v>
      </c>
    </row>
    <row r="56" spans="1:58" s="29" customFormat="1" x14ac:dyDescent="0.25">
      <c r="A56" s="37" t="s">
        <v>183</v>
      </c>
      <c r="B56" s="59">
        <v>5386.8696803023595</v>
      </c>
      <c r="C56" s="74">
        <v>76.375336379469204</v>
      </c>
      <c r="D56" s="74">
        <v>2156.8939980029618</v>
      </c>
      <c r="E56" s="60">
        <v>709.10000917848402</v>
      </c>
      <c r="F56" s="61">
        <v>201.18691279337457</v>
      </c>
      <c r="G56" s="61">
        <v>106.29713189608374</v>
      </c>
      <c r="H56" s="61">
        <v>16.932512342228801</v>
      </c>
      <c r="I56" s="62">
        <v>1123.3774317927907</v>
      </c>
      <c r="J56" s="74">
        <v>1159.54298875831</v>
      </c>
      <c r="K56" s="74">
        <v>1848.2061249930316</v>
      </c>
      <c r="L56" s="60">
        <v>503.65234877790749</v>
      </c>
      <c r="M56" s="61">
        <v>783.91863890643003</v>
      </c>
      <c r="N56" s="61">
        <v>40.288692429152</v>
      </c>
      <c r="O56" s="61">
        <v>8.8991897253191201</v>
      </c>
      <c r="P56" s="61">
        <v>60.186251656545799</v>
      </c>
      <c r="Q56" s="61">
        <v>13.661458821570999</v>
      </c>
      <c r="R56" s="61">
        <v>412.79151640349278</v>
      </c>
      <c r="S56" s="63">
        <v>24.808028272613559</v>
      </c>
      <c r="T56" s="162">
        <v>145.85123216858671</v>
      </c>
      <c r="U56" s="52">
        <v>5442.3613678212232</v>
      </c>
      <c r="V56" s="52">
        <v>75.590683813672612</v>
      </c>
      <c r="W56" s="52">
        <v>2163.883651530738</v>
      </c>
      <c r="X56" s="121">
        <v>758.03282358476224</v>
      </c>
      <c r="Y56" s="121">
        <v>184.71654541964043</v>
      </c>
      <c r="Z56" s="121">
        <v>96.304971984062476</v>
      </c>
      <c r="AA56" s="121">
        <v>14.844837425941433</v>
      </c>
      <c r="AB56" s="121">
        <v>1109.9844731163314</v>
      </c>
      <c r="AC56" s="52">
        <v>1110.3025623085534</v>
      </c>
      <c r="AD56" s="52">
        <v>1937.8398065310632</v>
      </c>
      <c r="AE56" s="121">
        <v>596.92183808972209</v>
      </c>
      <c r="AF56" s="121">
        <v>772.33869503484038</v>
      </c>
      <c r="AG56" s="121">
        <v>41.315621683531305</v>
      </c>
      <c r="AH56" s="121">
        <v>11.39583403175522</v>
      </c>
      <c r="AI56" s="121">
        <v>62.076309453609575</v>
      </c>
      <c r="AJ56" s="121">
        <v>15.444084766022433</v>
      </c>
      <c r="AK56" s="121">
        <v>410.18212362541141</v>
      </c>
      <c r="AL56" s="121">
        <v>28.165299846170928</v>
      </c>
      <c r="AM56" s="52">
        <v>154.74466363719606</v>
      </c>
      <c r="AN56" s="53">
        <v>43147.216399633457</v>
      </c>
      <c r="AO56" s="53">
        <v>375.45535396094203</v>
      </c>
      <c r="AP56" s="53">
        <v>15772.071448497789</v>
      </c>
      <c r="AQ56" s="122">
        <v>7974.1496783973807</v>
      </c>
      <c r="AR56" s="122">
        <v>975.06890380983589</v>
      </c>
      <c r="AS56" s="122">
        <v>395.49416616557676</v>
      </c>
      <c r="AT56" s="122">
        <v>118.1795599509221</v>
      </c>
      <c r="AU56" s="122">
        <v>6309.1791401740729</v>
      </c>
      <c r="AV56" s="53">
        <v>5443.2980397338397</v>
      </c>
      <c r="AW56" s="53">
        <v>19025.227454454751</v>
      </c>
      <c r="AX56" s="122">
        <v>5741.0065942127221</v>
      </c>
      <c r="AY56" s="122">
        <v>8286.2714507689598</v>
      </c>
      <c r="AZ56" s="122">
        <v>799.53988099855792</v>
      </c>
      <c r="BA56" s="122">
        <v>105.05075200026502</v>
      </c>
      <c r="BB56" s="122">
        <v>236.7668373421842</v>
      </c>
      <c r="BC56" s="122">
        <v>106.2123959146918</v>
      </c>
      <c r="BD56" s="122">
        <v>3600.4557770507399</v>
      </c>
      <c r="BE56" s="122">
        <v>149.92376616662986</v>
      </c>
      <c r="BF56" s="53">
        <v>2531.1641029861321</v>
      </c>
    </row>
    <row r="57" spans="1:58" s="29" customFormat="1" x14ac:dyDescent="0.25">
      <c r="A57" s="37" t="s">
        <v>184</v>
      </c>
      <c r="B57" s="59">
        <v>5706.9855964868602</v>
      </c>
      <c r="C57" s="74">
        <v>64.918611289063406</v>
      </c>
      <c r="D57" s="74">
        <v>2223.6849514630312</v>
      </c>
      <c r="E57" s="60">
        <v>711.79442231495796</v>
      </c>
      <c r="F57" s="61">
        <v>223.5563861858611</v>
      </c>
      <c r="G57" s="61">
        <v>106.64746595519378</v>
      </c>
      <c r="H57" s="61">
        <v>16.9621403140723</v>
      </c>
      <c r="I57" s="62">
        <v>1164.724536692946</v>
      </c>
      <c r="J57" s="74">
        <v>1381.55218100669</v>
      </c>
      <c r="K57" s="74">
        <v>1868.7953253562705</v>
      </c>
      <c r="L57" s="60">
        <v>561.15677107790043</v>
      </c>
      <c r="M57" s="61">
        <v>707.79691437945996</v>
      </c>
      <c r="N57" s="61">
        <v>39.230327160363302</v>
      </c>
      <c r="O57" s="61">
        <v>9.3966402308070798</v>
      </c>
      <c r="P57" s="61">
        <v>41.4399341573653</v>
      </c>
      <c r="Q57" s="61">
        <v>20.431669014678</v>
      </c>
      <c r="R57" s="61">
        <v>468.64426701623916</v>
      </c>
      <c r="S57" s="63">
        <v>20.698802319457389</v>
      </c>
      <c r="T57" s="162">
        <v>168.03452737180561</v>
      </c>
      <c r="U57" s="52">
        <v>5426.4107064841101</v>
      </c>
      <c r="V57" s="52">
        <v>72.78516069291716</v>
      </c>
      <c r="W57" s="52">
        <v>2123.0731581914361</v>
      </c>
      <c r="X57" s="121">
        <v>705.33293607747771</v>
      </c>
      <c r="Y57" s="121">
        <v>205.91503653470758</v>
      </c>
      <c r="Z57" s="121">
        <v>101.5465165010997</v>
      </c>
      <c r="AA57" s="121">
        <v>15.400927511580599</v>
      </c>
      <c r="AB57" s="121">
        <v>1094.8777415665702</v>
      </c>
      <c r="AC57" s="52">
        <v>1188.7717623670967</v>
      </c>
      <c r="AD57" s="52">
        <v>1854.2596592350035</v>
      </c>
      <c r="AE57" s="121">
        <v>564.75145227979954</v>
      </c>
      <c r="AF57" s="121">
        <v>723.17605624043233</v>
      </c>
      <c r="AG57" s="121">
        <v>47.930329728121031</v>
      </c>
      <c r="AH57" s="121">
        <v>11.487244813801311</v>
      </c>
      <c r="AI57" s="121">
        <v>46.955935229871237</v>
      </c>
      <c r="AJ57" s="121">
        <v>19.174921169406531</v>
      </c>
      <c r="AK57" s="121">
        <v>418.91507785403843</v>
      </c>
      <c r="AL57" s="121">
        <v>21.868641919533029</v>
      </c>
      <c r="AM57" s="52">
        <v>187.52096599765682</v>
      </c>
      <c r="AN57" s="53">
        <v>43644.244772042061</v>
      </c>
      <c r="AO57" s="53">
        <v>270.22051795507878</v>
      </c>
      <c r="AP57" s="53">
        <v>15473.221414232486</v>
      </c>
      <c r="AQ57" s="122">
        <v>7963.7607975762303</v>
      </c>
      <c r="AR57" s="122">
        <v>985.56999265955994</v>
      </c>
      <c r="AS57" s="122">
        <v>393.78707825435401</v>
      </c>
      <c r="AT57" s="122">
        <v>92.776367566793311</v>
      </c>
      <c r="AU57" s="122">
        <v>6037.3271781755484</v>
      </c>
      <c r="AV57" s="53">
        <v>6060.9960944272898</v>
      </c>
      <c r="AW57" s="53">
        <v>18858.937543338398</v>
      </c>
      <c r="AX57" s="122">
        <v>5839.6901262814463</v>
      </c>
      <c r="AY57" s="122">
        <v>7965.9677881778407</v>
      </c>
      <c r="AZ57" s="122">
        <v>1014.779282257284</v>
      </c>
      <c r="BA57" s="122">
        <v>49.912156776510678</v>
      </c>
      <c r="BB57" s="122">
        <v>150.0117256567529</v>
      </c>
      <c r="BC57" s="122">
        <v>106.1991903554527</v>
      </c>
      <c r="BD57" s="122">
        <v>3557.8859167168548</v>
      </c>
      <c r="BE57" s="122">
        <v>174.49135711625505</v>
      </c>
      <c r="BF57" s="53">
        <v>2980.8692020888088</v>
      </c>
    </row>
    <row r="58" spans="1:58" s="105" customFormat="1" x14ac:dyDescent="0.25">
      <c r="A58" s="98" t="s">
        <v>185</v>
      </c>
      <c r="B58" s="99">
        <v>5488.7058958969992</v>
      </c>
      <c r="C58" s="100">
        <v>63.110529976362002</v>
      </c>
      <c r="D58" s="100">
        <v>2186.5602629145133</v>
      </c>
      <c r="E58" s="101">
        <v>731.69302286894401</v>
      </c>
      <c r="F58" s="102">
        <v>208.12968652475959</v>
      </c>
      <c r="G58" s="102">
        <v>110.37253546705251</v>
      </c>
      <c r="H58" s="102">
        <v>11.6627621034916</v>
      </c>
      <c r="I58" s="103">
        <v>1124.7022559502659</v>
      </c>
      <c r="J58" s="100">
        <v>1230.1728201528699</v>
      </c>
      <c r="K58" s="100">
        <v>1830.7132127788884</v>
      </c>
      <c r="L58" s="101">
        <v>546.58311296294619</v>
      </c>
      <c r="M58" s="102">
        <v>732.81311142318896</v>
      </c>
      <c r="N58" s="102">
        <v>37.078905538886502</v>
      </c>
      <c r="O58" s="102">
        <v>9.71896841957631</v>
      </c>
      <c r="P58" s="102">
        <v>38.020536460710403</v>
      </c>
      <c r="Q58" s="102">
        <v>27.990629048379802</v>
      </c>
      <c r="R58" s="102">
        <v>416.10978454131146</v>
      </c>
      <c r="S58" s="104">
        <v>22.39816438388856</v>
      </c>
      <c r="T58" s="163">
        <v>178.14907007436557</v>
      </c>
      <c r="U58" s="100">
        <v>5479.0048955999446</v>
      </c>
      <c r="V58" s="100">
        <v>65.605462597375833</v>
      </c>
      <c r="W58" s="100">
        <v>2178.4169242028443</v>
      </c>
      <c r="X58" s="120">
        <v>733.72801319759594</v>
      </c>
      <c r="Y58" s="120">
        <v>205.20929537266716</v>
      </c>
      <c r="Z58" s="120">
        <v>105.94834323731526</v>
      </c>
      <c r="AA58" s="120">
        <v>13.995969254790966</v>
      </c>
      <c r="AB58" s="120">
        <v>1119.535303140475</v>
      </c>
      <c r="AC58" s="100">
        <v>1146.0771517733931</v>
      </c>
      <c r="AD58" s="100">
        <v>1890.8088966409236</v>
      </c>
      <c r="AE58" s="120">
        <v>576.13937079427865</v>
      </c>
      <c r="AF58" s="120">
        <v>735.08957252323455</v>
      </c>
      <c r="AG58" s="120">
        <v>47.857738273010135</v>
      </c>
      <c r="AH58" s="120">
        <v>11.3030879967588</v>
      </c>
      <c r="AI58" s="120">
        <v>44.02808092638454</v>
      </c>
      <c r="AJ58" s="120">
        <v>18.584892095412499</v>
      </c>
      <c r="AK58" s="120">
        <v>437.56476980982347</v>
      </c>
      <c r="AL58" s="120">
        <v>20.241384222020741</v>
      </c>
      <c r="AM58" s="100">
        <v>198.09646038540663</v>
      </c>
      <c r="AN58" s="100">
        <v>45154.377278032465</v>
      </c>
      <c r="AO58" s="100">
        <v>320.29041842358401</v>
      </c>
      <c r="AP58" s="100">
        <v>16391.978843714751</v>
      </c>
      <c r="AQ58" s="120">
        <v>8463.7682809643393</v>
      </c>
      <c r="AR58" s="120">
        <v>1076.6793298977586</v>
      </c>
      <c r="AS58" s="120">
        <v>408.40322657905153</v>
      </c>
      <c r="AT58" s="120">
        <v>66.982099064537195</v>
      </c>
      <c r="AU58" s="120">
        <v>6376.145907209062</v>
      </c>
      <c r="AV58" s="100">
        <v>6056.8001598419396</v>
      </c>
      <c r="AW58" s="100">
        <v>19527.703723672013</v>
      </c>
      <c r="AX58" s="120">
        <v>5502.0262614738267</v>
      </c>
      <c r="AY58" s="120">
        <v>8578.0230791453905</v>
      </c>
      <c r="AZ58" s="120">
        <v>1108.8260408526539</v>
      </c>
      <c r="BA58" s="120">
        <v>75.929800035596116</v>
      </c>
      <c r="BB58" s="120">
        <v>228.29791721575072</v>
      </c>
      <c r="BC58" s="120">
        <v>130.14842755908779</v>
      </c>
      <c r="BD58" s="120">
        <v>3794.29407639584</v>
      </c>
      <c r="BE58" s="120">
        <v>110.1581209938669</v>
      </c>
      <c r="BF58" s="100">
        <v>2857.6041323801755</v>
      </c>
    </row>
    <row r="59" spans="1:58" s="29" customFormat="1" x14ac:dyDescent="0.25">
      <c r="A59" s="37" t="s">
        <v>186</v>
      </c>
      <c r="B59" s="59">
        <v>5297.7931561840696</v>
      </c>
      <c r="C59" s="74">
        <v>76.3453279786237</v>
      </c>
      <c r="D59" s="74">
        <v>2218.1982900287039</v>
      </c>
      <c r="E59" s="60">
        <v>827.371538714606</v>
      </c>
      <c r="F59" s="61">
        <v>207.1172671698277</v>
      </c>
      <c r="G59" s="61">
        <v>115.50513069789373</v>
      </c>
      <c r="H59" s="61">
        <v>18.633498389699</v>
      </c>
      <c r="I59" s="62">
        <v>1049.5708550566771</v>
      </c>
      <c r="J59" s="74">
        <v>1206.08363823737</v>
      </c>
      <c r="K59" s="74">
        <v>1636.7687710712216</v>
      </c>
      <c r="L59" s="60">
        <v>506.18424010931699</v>
      </c>
      <c r="M59" s="61">
        <v>638.36054833385595</v>
      </c>
      <c r="N59" s="61">
        <v>57.438988290933203</v>
      </c>
      <c r="O59" s="61">
        <v>6.0655919237301505</v>
      </c>
      <c r="P59" s="61">
        <v>44.042696856119598</v>
      </c>
      <c r="Q59" s="61">
        <v>17.8571026234616</v>
      </c>
      <c r="R59" s="61">
        <v>345.95443911757383</v>
      </c>
      <c r="S59" s="63">
        <v>20.865163816230449</v>
      </c>
      <c r="T59" s="162">
        <v>160.39712886815028</v>
      </c>
      <c r="U59" s="52">
        <v>5223.3522780932362</v>
      </c>
      <c r="V59" s="52">
        <v>58.389414631981445</v>
      </c>
      <c r="W59" s="52">
        <v>2105.348284285958</v>
      </c>
      <c r="X59" s="121">
        <v>725.74655253145738</v>
      </c>
      <c r="Y59" s="121">
        <v>205.59986062751952</v>
      </c>
      <c r="Z59" s="121">
        <v>103.96190349665954</v>
      </c>
      <c r="AA59" s="121">
        <v>18.5878236847091</v>
      </c>
      <c r="AB59" s="121">
        <v>1051.4521439456123</v>
      </c>
      <c r="AC59" s="52">
        <v>1102.9745653013833</v>
      </c>
      <c r="AD59" s="52">
        <v>1777.7664181074488</v>
      </c>
      <c r="AE59" s="121">
        <v>552.88883508802644</v>
      </c>
      <c r="AF59" s="121">
        <v>712.57362889840567</v>
      </c>
      <c r="AG59" s="121">
        <v>47.106311113063974</v>
      </c>
      <c r="AH59" s="121">
        <v>7.2569017255264798</v>
      </c>
      <c r="AI59" s="121">
        <v>37.838052131717731</v>
      </c>
      <c r="AJ59" s="121">
        <v>18.652259793378832</v>
      </c>
      <c r="AK59" s="121">
        <v>379.33656847564902</v>
      </c>
      <c r="AL59" s="121">
        <v>22.113860881680633</v>
      </c>
      <c r="AM59" s="52">
        <v>178.87359576646418</v>
      </c>
      <c r="AN59" s="53">
        <v>41610.161621106075</v>
      </c>
      <c r="AO59" s="53">
        <v>331.18377594418001</v>
      </c>
      <c r="AP59" s="53">
        <v>15597.397899103484</v>
      </c>
      <c r="AQ59" s="122">
        <v>7982.6337528551594</v>
      </c>
      <c r="AR59" s="122">
        <v>1145.651405267379</v>
      </c>
      <c r="AS59" s="122">
        <v>446.21079848783035</v>
      </c>
      <c r="AT59" s="122">
        <v>136.8680272027172</v>
      </c>
      <c r="AU59" s="122">
        <v>5886.033915290398</v>
      </c>
      <c r="AV59" s="53">
        <v>5664.5822368105601</v>
      </c>
      <c r="AW59" s="53">
        <v>17452.75720610399</v>
      </c>
      <c r="AX59" s="122">
        <v>5100.2994941477828</v>
      </c>
      <c r="AY59" s="122">
        <v>7671.1078818746801</v>
      </c>
      <c r="AZ59" s="122">
        <v>997.32617434294298</v>
      </c>
      <c r="BA59" s="122">
        <v>34.169828842332365</v>
      </c>
      <c r="BB59" s="122">
        <v>242.9607585519127</v>
      </c>
      <c r="BC59" s="122">
        <v>136.4235460939145</v>
      </c>
      <c r="BD59" s="122">
        <v>3172.4096883480793</v>
      </c>
      <c r="BE59" s="122">
        <v>98.059833902345758</v>
      </c>
      <c r="BF59" s="53">
        <v>2564.2405031438593</v>
      </c>
    </row>
    <row r="60" spans="1:58" s="29" customFormat="1" x14ac:dyDescent="0.25">
      <c r="A60" s="37" t="s">
        <v>187</v>
      </c>
      <c r="B60" s="59">
        <v>5160.6092090452621</v>
      </c>
      <c r="C60" s="74">
        <v>74.849134515261298</v>
      </c>
      <c r="D60" s="74">
        <v>2171.9433639117797</v>
      </c>
      <c r="E60" s="60">
        <v>792.91460762374902</v>
      </c>
      <c r="F60" s="61">
        <v>202.168908523173</v>
      </c>
      <c r="G60" s="61">
        <v>112.42384049040309</v>
      </c>
      <c r="H60" s="61">
        <v>11.4128316684981</v>
      </c>
      <c r="I60" s="62">
        <v>1053.0231756059566</v>
      </c>
      <c r="J60" s="74">
        <v>1103.7797088243201</v>
      </c>
      <c r="K60" s="74">
        <v>1656.0785009465151</v>
      </c>
      <c r="L60" s="60">
        <v>520.38429357518726</v>
      </c>
      <c r="M60" s="61">
        <v>684.49189256632997</v>
      </c>
      <c r="N60" s="61">
        <v>34.8951605096807</v>
      </c>
      <c r="O60" s="61">
        <v>16.44221511563282</v>
      </c>
      <c r="P60" s="61">
        <v>39.316064933238003</v>
      </c>
      <c r="Q60" s="61">
        <v>11.6062694933879</v>
      </c>
      <c r="R60" s="61">
        <v>325.69855166863238</v>
      </c>
      <c r="S60" s="63">
        <v>23.244053084426209</v>
      </c>
      <c r="T60" s="162">
        <v>153.95850084738569</v>
      </c>
      <c r="U60" s="52">
        <v>5125.8146130140558</v>
      </c>
      <c r="V60" s="52">
        <v>68.533656830971537</v>
      </c>
      <c r="W60" s="52">
        <v>2111.2585242835062</v>
      </c>
      <c r="X60" s="121">
        <v>741.90474184151969</v>
      </c>
      <c r="Y60" s="121">
        <v>195.38976196491626</v>
      </c>
      <c r="Z60" s="121">
        <v>116.32910570360275</v>
      </c>
      <c r="AA60" s="121">
        <v>21.512689000891967</v>
      </c>
      <c r="AB60" s="121">
        <v>1036.1222257725758</v>
      </c>
      <c r="AC60" s="52">
        <v>1066.0022890775365</v>
      </c>
      <c r="AD60" s="52">
        <v>1701.8207652352685</v>
      </c>
      <c r="AE60" s="121">
        <v>533.99854914478283</v>
      </c>
      <c r="AF60" s="121">
        <v>691.84029251493837</v>
      </c>
      <c r="AG60" s="121">
        <v>41.438175773193102</v>
      </c>
      <c r="AH60" s="121">
        <v>10.364755866177203</v>
      </c>
      <c r="AI60" s="121">
        <v>40.292014629443798</v>
      </c>
      <c r="AJ60" s="121">
        <v>12.428039184805799</v>
      </c>
      <c r="AK60" s="121">
        <v>348.77270794784044</v>
      </c>
      <c r="AL60" s="121">
        <v>22.686230174086745</v>
      </c>
      <c r="AM60" s="52">
        <v>178.19937758677273</v>
      </c>
      <c r="AN60" s="53">
        <v>41921.719725567382</v>
      </c>
      <c r="AO60" s="53">
        <v>355.66919677839303</v>
      </c>
      <c r="AP60" s="53">
        <v>15531.659195891049</v>
      </c>
      <c r="AQ60" s="122">
        <v>8188.90781376204</v>
      </c>
      <c r="AR60" s="122">
        <v>1055.6219849505812</v>
      </c>
      <c r="AS60" s="122">
        <v>454.34644168567513</v>
      </c>
      <c r="AT60" s="122">
        <v>179.46674255708859</v>
      </c>
      <c r="AU60" s="122">
        <v>5653.3162129356642</v>
      </c>
      <c r="AV60" s="53">
        <v>5342.6524972212301</v>
      </c>
      <c r="AW60" s="53">
        <v>17998.286009739473</v>
      </c>
      <c r="AX60" s="122">
        <v>5387.9020775485424</v>
      </c>
      <c r="AY60" s="122">
        <v>8105.5792599209399</v>
      </c>
      <c r="AZ60" s="122">
        <v>948.46707508529994</v>
      </c>
      <c r="BA60" s="122">
        <v>51.090871941678586</v>
      </c>
      <c r="BB60" s="122">
        <v>240.54059427856441</v>
      </c>
      <c r="BC60" s="122">
        <v>60.217086726815296</v>
      </c>
      <c r="BD60" s="122">
        <v>3112.043441821299</v>
      </c>
      <c r="BE60" s="122">
        <v>92.445602416335305</v>
      </c>
      <c r="BF60" s="53">
        <v>2693.4528259372378</v>
      </c>
    </row>
    <row r="61" spans="1:58" s="29" customFormat="1" x14ac:dyDescent="0.25">
      <c r="A61" s="37" t="s">
        <v>188</v>
      </c>
      <c r="B61" s="59">
        <v>4897.2830136921002</v>
      </c>
      <c r="C61" s="74">
        <v>78.357231725321896</v>
      </c>
      <c r="D61" s="74">
        <v>1922.9105741807236</v>
      </c>
      <c r="E61" s="60">
        <v>671.19561753533196</v>
      </c>
      <c r="F61" s="61">
        <v>192.97510995657228</v>
      </c>
      <c r="G61" s="61">
        <v>112.68308300151337</v>
      </c>
      <c r="H61" s="61">
        <v>4.2672216573502197</v>
      </c>
      <c r="I61" s="62">
        <v>941.78954202995578</v>
      </c>
      <c r="J61" s="74">
        <v>1128.4385032008199</v>
      </c>
      <c r="K61" s="74">
        <v>1639.1518301925496</v>
      </c>
      <c r="L61" s="60">
        <v>512.15899971080933</v>
      </c>
      <c r="M61" s="61">
        <v>692.10982001148795</v>
      </c>
      <c r="N61" s="61">
        <v>47.3906438538042</v>
      </c>
      <c r="O61" s="61">
        <v>12.607700351262022</v>
      </c>
      <c r="P61" s="61">
        <v>33.749716497307702</v>
      </c>
      <c r="Q61" s="61">
        <v>8.9223725562777396</v>
      </c>
      <c r="R61" s="61">
        <v>307.52634791220112</v>
      </c>
      <c r="S61" s="63">
        <v>24.686229299399471</v>
      </c>
      <c r="T61" s="162">
        <v>128.42487439268439</v>
      </c>
      <c r="U61" s="52">
        <v>4916.2676905655508</v>
      </c>
      <c r="V61" s="52">
        <v>73.905137172669967</v>
      </c>
      <c r="W61" s="52">
        <v>1967.0053310957248</v>
      </c>
      <c r="X61" s="121">
        <v>688.85271855481062</v>
      </c>
      <c r="Y61" s="121">
        <v>193.09370345658181</v>
      </c>
      <c r="Z61" s="121">
        <v>111.24616180963466</v>
      </c>
      <c r="AA61" s="121">
        <v>7.1886861150460666</v>
      </c>
      <c r="AB61" s="121">
        <v>966.62406115965177</v>
      </c>
      <c r="AC61" s="52">
        <v>1036.2460672050834</v>
      </c>
      <c r="AD61" s="52">
        <v>1672.550052000779</v>
      </c>
      <c r="AE61" s="121">
        <v>520.71820233602637</v>
      </c>
      <c r="AF61" s="121">
        <v>694.35182873130873</v>
      </c>
      <c r="AG61" s="121">
        <v>48.6049225472727</v>
      </c>
      <c r="AH61" s="121">
        <v>15.762935398819701</v>
      </c>
      <c r="AI61" s="121">
        <v>30.602681851665903</v>
      </c>
      <c r="AJ61" s="121">
        <v>11.920988762684871</v>
      </c>
      <c r="AK61" s="121">
        <v>331.83160594063565</v>
      </c>
      <c r="AL61" s="121">
        <v>18.75688643236494</v>
      </c>
      <c r="AM61" s="52">
        <v>166.56110309129392</v>
      </c>
      <c r="AN61" s="53">
        <v>40535.632478497355</v>
      </c>
      <c r="AO61" s="53">
        <v>347.80521613759191</v>
      </c>
      <c r="AP61" s="53">
        <v>14655.438705673452</v>
      </c>
      <c r="AQ61" s="122">
        <v>7483.73619985605</v>
      </c>
      <c r="AR61" s="122">
        <v>1086.9699219160611</v>
      </c>
      <c r="AS61" s="122">
        <v>462.84765591856245</v>
      </c>
      <c r="AT61" s="122">
        <v>49.199692761191272</v>
      </c>
      <c r="AU61" s="122">
        <v>5572.6852352215892</v>
      </c>
      <c r="AV61" s="53">
        <v>5132.6611946533303</v>
      </c>
      <c r="AW61" s="53">
        <v>17900.122673100537</v>
      </c>
      <c r="AX61" s="122">
        <v>5157.9604284930665</v>
      </c>
      <c r="AY61" s="122">
        <v>8051.2555579946002</v>
      </c>
      <c r="AZ61" s="122">
        <v>1144.428706711182</v>
      </c>
      <c r="BA61" s="122">
        <v>75.094375223693405</v>
      </c>
      <c r="BB61" s="122">
        <v>170.6758288598615</v>
      </c>
      <c r="BC61" s="122">
        <v>48.358321680604405</v>
      </c>
      <c r="BD61" s="122">
        <v>3141.2131823175587</v>
      </c>
      <c r="BE61" s="122">
        <v>111.13627181997269</v>
      </c>
      <c r="BF61" s="53">
        <v>2499.604688932438</v>
      </c>
    </row>
    <row r="62" spans="1:58" s="105" customFormat="1" x14ac:dyDescent="0.25">
      <c r="A62" s="98" t="s">
        <v>189</v>
      </c>
      <c r="B62" s="99">
        <v>4609.5912794599444</v>
      </c>
      <c r="C62" s="100">
        <v>54.022259097893503</v>
      </c>
      <c r="D62" s="100">
        <v>1784.0307827892602</v>
      </c>
      <c r="E62" s="101">
        <v>604.94064053316697</v>
      </c>
      <c r="F62" s="102">
        <v>189.8436137388579</v>
      </c>
      <c r="G62" s="102">
        <v>101.95868273744448</v>
      </c>
      <c r="H62" s="102">
        <v>1.7661581059540301</v>
      </c>
      <c r="I62" s="103">
        <v>885.52168767383682</v>
      </c>
      <c r="J62" s="100">
        <v>974.42888735750398</v>
      </c>
      <c r="K62" s="100">
        <v>1666.7196091022195</v>
      </c>
      <c r="L62" s="101">
        <v>468.74855136812425</v>
      </c>
      <c r="M62" s="102">
        <v>819.49751139316197</v>
      </c>
      <c r="N62" s="102">
        <v>38.020958494847797</v>
      </c>
      <c r="O62" s="102">
        <v>7.8495915820178901</v>
      </c>
      <c r="P62" s="102">
        <v>35.909330422772499</v>
      </c>
      <c r="Q62" s="102">
        <v>4.9059947387611897</v>
      </c>
      <c r="R62" s="102">
        <v>269.03965994855491</v>
      </c>
      <c r="S62" s="104">
        <v>22.748011153979132</v>
      </c>
      <c r="T62" s="163">
        <v>130.38974111306675</v>
      </c>
      <c r="U62" s="100">
        <v>4653.8675417417662</v>
      </c>
      <c r="V62" s="100">
        <v>85.366041178112937</v>
      </c>
      <c r="W62" s="100">
        <v>1831.0548114249098</v>
      </c>
      <c r="X62" s="120">
        <v>635.35584483968807</v>
      </c>
      <c r="Y62" s="120">
        <v>189.33598324844448</v>
      </c>
      <c r="Z62" s="120">
        <v>104.23016271726203</v>
      </c>
      <c r="AA62" s="120">
        <v>8.0284871055748983</v>
      </c>
      <c r="AB62" s="120">
        <v>894.10433351394022</v>
      </c>
      <c r="AC62" s="100">
        <v>969.17469162542159</v>
      </c>
      <c r="AD62" s="100">
        <v>1641.5020313714713</v>
      </c>
      <c r="AE62" s="120">
        <v>514.98599618266849</v>
      </c>
      <c r="AF62" s="120">
        <v>731.64559459966733</v>
      </c>
      <c r="AG62" s="120">
        <v>44.020692544018907</v>
      </c>
      <c r="AH62" s="120">
        <v>10.841486240030589</v>
      </c>
      <c r="AI62" s="120">
        <v>34.016116684336232</v>
      </c>
      <c r="AJ62" s="120">
        <v>6.7080640942955059</v>
      </c>
      <c r="AK62" s="120">
        <v>277.50297194714415</v>
      </c>
      <c r="AL62" s="120">
        <v>21.781109079309825</v>
      </c>
      <c r="AM62" s="100">
        <v>126.76996614185141</v>
      </c>
      <c r="AN62" s="100">
        <v>38694.026147873854</v>
      </c>
      <c r="AO62" s="100">
        <v>460.58550535249771</v>
      </c>
      <c r="AP62" s="100">
        <v>14025.044819797547</v>
      </c>
      <c r="AQ62" s="120">
        <v>6853.7676594314908</v>
      </c>
      <c r="AR62" s="120">
        <v>1081.0201684820033</v>
      </c>
      <c r="AS62" s="120">
        <v>452.62577869802215</v>
      </c>
      <c r="AT62" s="120">
        <v>55.937914049060417</v>
      </c>
      <c r="AU62" s="120">
        <v>5581.6932991369713</v>
      </c>
      <c r="AV62" s="100">
        <v>4862.0965235509302</v>
      </c>
      <c r="AW62" s="100">
        <v>17392.110838729586</v>
      </c>
      <c r="AX62" s="120">
        <v>5340.3538664457992</v>
      </c>
      <c r="AY62" s="120">
        <v>8031.3415807861402</v>
      </c>
      <c r="AZ62" s="120">
        <v>943.83149775103504</v>
      </c>
      <c r="BA62" s="120">
        <v>144.08185858548086</v>
      </c>
      <c r="BB62" s="120">
        <v>164.43247213422271</v>
      </c>
      <c r="BC62" s="120">
        <v>52.395027797849394</v>
      </c>
      <c r="BD62" s="120">
        <v>2565.2288868098999</v>
      </c>
      <c r="BE62" s="120">
        <v>150.44564841916014</v>
      </c>
      <c r="BF62" s="100">
        <v>1954.1884604432919</v>
      </c>
    </row>
    <row r="63" spans="1:58" s="29" customFormat="1" x14ac:dyDescent="0.25">
      <c r="A63" s="37" t="s">
        <v>190</v>
      </c>
      <c r="B63" s="59">
        <v>4471.3599970217811</v>
      </c>
      <c r="C63" s="74">
        <v>71.607299520906693</v>
      </c>
      <c r="D63" s="74">
        <v>1740.5696258980338</v>
      </c>
      <c r="E63" s="60">
        <v>550.57193703805899</v>
      </c>
      <c r="F63" s="61">
        <v>168.06283938153601</v>
      </c>
      <c r="G63" s="61">
        <v>112.89308525476325</v>
      </c>
      <c r="H63" s="61">
        <v>6.6812552040545103</v>
      </c>
      <c r="I63" s="62">
        <v>902.36050901962085</v>
      </c>
      <c r="J63" s="74">
        <v>867.23864578206496</v>
      </c>
      <c r="K63" s="74">
        <v>1699.9792472915854</v>
      </c>
      <c r="L63" s="60">
        <v>550.54112894967341</v>
      </c>
      <c r="M63" s="61">
        <v>760.02581164033495</v>
      </c>
      <c r="N63" s="61">
        <v>38.157230892362897</v>
      </c>
      <c r="O63" s="61">
        <v>4.0564763738902396</v>
      </c>
      <c r="P63" s="61">
        <v>36.024307792802702</v>
      </c>
      <c r="Q63" s="61">
        <v>8.7810782681859205</v>
      </c>
      <c r="R63" s="61">
        <v>288.68922536322037</v>
      </c>
      <c r="S63" s="63">
        <v>13.703988011114619</v>
      </c>
      <c r="T63" s="162">
        <v>91.965178529190354</v>
      </c>
      <c r="U63" s="52">
        <v>4463.05350646641</v>
      </c>
      <c r="V63" s="52">
        <v>71.036234890059063</v>
      </c>
      <c r="W63" s="52">
        <v>1727.9300041138165</v>
      </c>
      <c r="X63" s="121">
        <v>576.81797828956996</v>
      </c>
      <c r="Y63" s="121">
        <v>178.55899415939794</v>
      </c>
      <c r="Z63" s="121">
        <v>108.30714469420114</v>
      </c>
      <c r="AA63" s="121">
        <v>5.9678875874861808</v>
      </c>
      <c r="AB63" s="121">
        <v>858.27799938316139</v>
      </c>
      <c r="AC63" s="52">
        <v>872.63375287456563</v>
      </c>
      <c r="AD63" s="52">
        <v>1680.3827635389919</v>
      </c>
      <c r="AE63" s="121">
        <v>520.64963162628248</v>
      </c>
      <c r="AF63" s="121">
        <v>738.35919814011459</v>
      </c>
      <c r="AG63" s="121">
        <v>41.931405523937734</v>
      </c>
      <c r="AH63" s="121">
        <v>8.3941127150281858</v>
      </c>
      <c r="AI63" s="121">
        <v>39.805784795480399</v>
      </c>
      <c r="AJ63" s="121">
        <v>6.4361923698665775</v>
      </c>
      <c r="AK63" s="121">
        <v>304.88671293417661</v>
      </c>
      <c r="AL63" s="121">
        <v>19.919725434105548</v>
      </c>
      <c r="AM63" s="52">
        <v>111.07075104897653</v>
      </c>
      <c r="AN63" s="53">
        <v>39491.348296470096</v>
      </c>
      <c r="AO63" s="53">
        <v>307.44074277960567</v>
      </c>
      <c r="AP63" s="53">
        <v>14024.421004445911</v>
      </c>
      <c r="AQ63" s="122">
        <v>6575.2720253041398</v>
      </c>
      <c r="AR63" s="122">
        <v>1187.520512091309</v>
      </c>
      <c r="AS63" s="122">
        <v>551.53670597927328</v>
      </c>
      <c r="AT63" s="122">
        <v>72.179822947258515</v>
      </c>
      <c r="AU63" s="122">
        <v>5637.9119381239298</v>
      </c>
      <c r="AV63" s="53">
        <v>4945.6336784189198</v>
      </c>
      <c r="AW63" s="53">
        <v>18255.498414001591</v>
      </c>
      <c r="AX63" s="122">
        <v>4995.1089273216403</v>
      </c>
      <c r="AY63" s="122">
        <v>8838.2792674558805</v>
      </c>
      <c r="AZ63" s="122">
        <v>978.56562195404399</v>
      </c>
      <c r="BA63" s="122">
        <v>82.050976390610359</v>
      </c>
      <c r="BB63" s="122">
        <v>124.0544717175937</v>
      </c>
      <c r="BC63" s="122">
        <v>38.77389552683352</v>
      </c>
      <c r="BD63" s="122">
        <v>2996.4468820135908</v>
      </c>
      <c r="BE63" s="122">
        <v>202.21837162139798</v>
      </c>
      <c r="BF63" s="53">
        <v>1958.3544568240659</v>
      </c>
    </row>
    <row r="64" spans="1:58" s="29" customFormat="1" x14ac:dyDescent="0.25">
      <c r="A64" s="37" t="s">
        <v>191</v>
      </c>
      <c r="B64" s="59">
        <v>4451.0435271509486</v>
      </c>
      <c r="C64" s="74">
        <v>50.581299441668897</v>
      </c>
      <c r="D64" s="74">
        <v>1768.8699612263404</v>
      </c>
      <c r="E64" s="60">
        <v>542.28564901650896</v>
      </c>
      <c r="F64" s="61">
        <v>170.0789587045341</v>
      </c>
      <c r="G64" s="61">
        <v>81.424167329283264</v>
      </c>
      <c r="H64" s="61">
        <v>6.4099294084388401</v>
      </c>
      <c r="I64" s="62">
        <v>968.6712567675753</v>
      </c>
      <c r="J64" s="74">
        <v>974.08483653951498</v>
      </c>
      <c r="K64" s="74">
        <v>1566.5398120494585</v>
      </c>
      <c r="L64" s="60">
        <v>519.08585357322363</v>
      </c>
      <c r="M64" s="61">
        <v>637.60882801506398</v>
      </c>
      <c r="N64" s="61">
        <v>44.895031557547</v>
      </c>
      <c r="O64" s="61">
        <v>10.68321568073139</v>
      </c>
      <c r="P64" s="61">
        <v>38.542992935601397</v>
      </c>
      <c r="Q64" s="61">
        <v>16.316183948753402</v>
      </c>
      <c r="R64" s="61">
        <v>286.59298945222599</v>
      </c>
      <c r="S64" s="63">
        <v>12.814716886311881</v>
      </c>
      <c r="T64" s="162">
        <v>90.967617893965951</v>
      </c>
      <c r="U64" s="52">
        <v>4415.3364986238312</v>
      </c>
      <c r="V64" s="52">
        <v>67.313376344457836</v>
      </c>
      <c r="W64" s="52">
        <v>1720.4091875910744</v>
      </c>
      <c r="X64" s="121">
        <v>532.83030191794239</v>
      </c>
      <c r="Y64" s="121">
        <v>170.10973079128368</v>
      </c>
      <c r="Z64" s="121">
        <v>91.881199750092279</v>
      </c>
      <c r="AA64" s="121">
        <v>6.7507078094586772</v>
      </c>
      <c r="AB64" s="121">
        <v>918.83724732229746</v>
      </c>
      <c r="AC64" s="52">
        <v>919.13409760395007</v>
      </c>
      <c r="AD64" s="52">
        <v>1616.0445263088193</v>
      </c>
      <c r="AE64" s="121">
        <v>490.70226429926635</v>
      </c>
      <c r="AF64" s="121">
        <v>700.50527361896229</v>
      </c>
      <c r="AG64" s="121">
        <v>44.875507009684192</v>
      </c>
      <c r="AH64" s="121">
        <v>9.186382406827823</v>
      </c>
      <c r="AI64" s="121">
        <v>40.477781446717991</v>
      </c>
      <c r="AJ64" s="121">
        <v>13.891776810897534</v>
      </c>
      <c r="AK64" s="121">
        <v>298.20598311541136</v>
      </c>
      <c r="AL64" s="121">
        <v>18.199557601051932</v>
      </c>
      <c r="AM64" s="52">
        <v>92.43531077552943</v>
      </c>
      <c r="AN64" s="53">
        <v>38781.305457720824</v>
      </c>
      <c r="AO64" s="53">
        <v>371.38348321523853</v>
      </c>
      <c r="AP64" s="53">
        <v>13559.527459304938</v>
      </c>
      <c r="AQ64" s="122">
        <v>6173.9190525106897</v>
      </c>
      <c r="AR64" s="122">
        <v>1144.1737597684798</v>
      </c>
      <c r="AS64" s="122">
        <v>449.35758255557641</v>
      </c>
      <c r="AT64" s="122">
        <v>61.015420015902393</v>
      </c>
      <c r="AU64" s="122">
        <v>5731.0616444542893</v>
      </c>
      <c r="AV64" s="53">
        <v>5115.51092737612</v>
      </c>
      <c r="AW64" s="53">
        <v>18037.824670154936</v>
      </c>
      <c r="AX64" s="122">
        <v>4918.719041325041</v>
      </c>
      <c r="AY64" s="122">
        <v>8239.5645949294812</v>
      </c>
      <c r="AZ64" s="122">
        <v>884.6157229172361</v>
      </c>
      <c r="BA64" s="122">
        <v>92.928181025690918</v>
      </c>
      <c r="BB64" s="122">
        <v>100.0311350218165</v>
      </c>
      <c r="BC64" s="122">
        <v>109.06620981028809</v>
      </c>
      <c r="BD64" s="122">
        <v>3489.4517402688311</v>
      </c>
      <c r="BE64" s="122">
        <v>203.44804485655251</v>
      </c>
      <c r="BF64" s="53">
        <v>1697.0589176695951</v>
      </c>
    </row>
    <row r="65" spans="1:58" s="29" customFormat="1" x14ac:dyDescent="0.25">
      <c r="A65" s="37" t="s">
        <v>192</v>
      </c>
      <c r="B65" s="59">
        <v>4498.7403042876658</v>
      </c>
      <c r="C65" s="74">
        <v>94.602038363248099</v>
      </c>
      <c r="D65" s="74">
        <v>1739.1662063768811</v>
      </c>
      <c r="E65" s="60">
        <v>469.42105693138501</v>
      </c>
      <c r="F65" s="61">
        <v>150.2349221664262</v>
      </c>
      <c r="G65" s="61">
        <v>101.59770068503411</v>
      </c>
      <c r="H65" s="61">
        <v>3.8732589297651998</v>
      </c>
      <c r="I65" s="62">
        <v>1014.0392676642705</v>
      </c>
      <c r="J65" s="74">
        <v>1003.87409999197</v>
      </c>
      <c r="K65" s="74">
        <v>1573.7408034850673</v>
      </c>
      <c r="L65" s="60">
        <v>509.4071536612667</v>
      </c>
      <c r="M65" s="61">
        <v>661.73395622982298</v>
      </c>
      <c r="N65" s="61">
        <v>46.394026225529302</v>
      </c>
      <c r="O65" s="61">
        <v>10.89354073996463</v>
      </c>
      <c r="P65" s="61">
        <v>39.972808320947699</v>
      </c>
      <c r="Q65" s="61">
        <v>13.556406254178199</v>
      </c>
      <c r="R65" s="61">
        <v>277.47392307515202</v>
      </c>
      <c r="S65" s="63">
        <v>14.308988978205718</v>
      </c>
      <c r="T65" s="162">
        <v>87.357156070499286</v>
      </c>
      <c r="U65" s="52">
        <v>4480.7675429251694</v>
      </c>
      <c r="V65" s="52">
        <v>83.437812050478101</v>
      </c>
      <c r="W65" s="52">
        <v>1778.3277039552956</v>
      </c>
      <c r="X65" s="121">
        <v>554.88255030669359</v>
      </c>
      <c r="Y65" s="121">
        <v>158.41526700634839</v>
      </c>
      <c r="Z65" s="121">
        <v>90.452661609288057</v>
      </c>
      <c r="AA65" s="121">
        <v>4.3058008883585801</v>
      </c>
      <c r="AB65" s="121">
        <v>970.27142414460695</v>
      </c>
      <c r="AC65" s="52">
        <v>917.73606855327705</v>
      </c>
      <c r="AD65" s="52">
        <v>1620.8443426462698</v>
      </c>
      <c r="AE65" s="121">
        <v>493.79422358839867</v>
      </c>
      <c r="AF65" s="121">
        <v>693.46423870971523</v>
      </c>
      <c r="AG65" s="121">
        <v>41.787640188614098</v>
      </c>
      <c r="AH65" s="121">
        <v>13.47565355983159</v>
      </c>
      <c r="AI65" s="121">
        <v>41.082669811720841</v>
      </c>
      <c r="AJ65" s="121">
        <v>18.720721042289199</v>
      </c>
      <c r="AK65" s="121">
        <v>300.85472304694571</v>
      </c>
      <c r="AL65" s="121">
        <v>17.664472698754278</v>
      </c>
      <c r="AM65" s="52">
        <v>80.421615719848504</v>
      </c>
      <c r="AN65" s="53">
        <v>39617.084901981907</v>
      </c>
      <c r="AO65" s="53">
        <v>447.39800797239502</v>
      </c>
      <c r="AP65" s="53">
        <v>13831.925314474975</v>
      </c>
      <c r="AQ65" s="122">
        <v>6315.7884876477501</v>
      </c>
      <c r="AR65" s="122">
        <v>1042.8007312582536</v>
      </c>
      <c r="AS65" s="122">
        <v>446.01752220414505</v>
      </c>
      <c r="AT65" s="122">
        <v>27.173690149953309</v>
      </c>
      <c r="AU65" s="122">
        <v>6000.1448832148726</v>
      </c>
      <c r="AV65" s="53">
        <v>5132.2098000503202</v>
      </c>
      <c r="AW65" s="53">
        <v>18639.931687879052</v>
      </c>
      <c r="AX65" s="122">
        <v>5519.9292568112833</v>
      </c>
      <c r="AY65" s="122">
        <v>8705.5138709549901</v>
      </c>
      <c r="AZ65" s="122">
        <v>691.97854609453702</v>
      </c>
      <c r="BA65" s="122">
        <v>143.5955323714503</v>
      </c>
      <c r="BB65" s="122">
        <v>89.888061948435293</v>
      </c>
      <c r="BC65" s="122">
        <v>87.580015312917496</v>
      </c>
      <c r="BD65" s="122">
        <v>3129.325526769926</v>
      </c>
      <c r="BE65" s="122">
        <v>272.1208776155155</v>
      </c>
      <c r="BF65" s="53">
        <v>1565.6200916051598</v>
      </c>
    </row>
    <row r="66" spans="1:58" s="105" customFormat="1" x14ac:dyDescent="0.25">
      <c r="A66" s="98" t="s">
        <v>193</v>
      </c>
      <c r="B66" s="99">
        <v>4838.1944896361856</v>
      </c>
      <c r="C66" s="100">
        <v>118.08371323469601</v>
      </c>
      <c r="D66" s="100">
        <v>1832.0690933326816</v>
      </c>
      <c r="E66" s="101">
        <v>654.65438716200299</v>
      </c>
      <c r="F66" s="102">
        <v>164.0458128397685</v>
      </c>
      <c r="G66" s="102">
        <v>130.42484940143135</v>
      </c>
      <c r="H66" s="102">
        <v>88.368110698368596</v>
      </c>
      <c r="I66" s="103">
        <v>794.57593323111018</v>
      </c>
      <c r="J66" s="100">
        <v>1102.2730452552601</v>
      </c>
      <c r="K66" s="100">
        <v>1692.3561377251929</v>
      </c>
      <c r="L66" s="101">
        <v>469.38577815354392</v>
      </c>
      <c r="M66" s="102">
        <v>778.18299297377598</v>
      </c>
      <c r="N66" s="102">
        <v>61.930494588423699</v>
      </c>
      <c r="O66" s="102">
        <v>22.334797209477792</v>
      </c>
      <c r="P66" s="102">
        <v>52.031921726061299</v>
      </c>
      <c r="Q66" s="102">
        <v>14.5661720931377</v>
      </c>
      <c r="R66" s="102">
        <v>279.99457941933633</v>
      </c>
      <c r="S66" s="104">
        <v>13.929401561436102</v>
      </c>
      <c r="T66" s="163">
        <v>93.412500088354847</v>
      </c>
      <c r="U66" s="100">
        <v>4696.2583617028495</v>
      </c>
      <c r="V66" s="100">
        <v>93.113855432293761</v>
      </c>
      <c r="W66" s="100">
        <v>1784.2282375627308</v>
      </c>
      <c r="X66" s="120">
        <v>580.49460849502736</v>
      </c>
      <c r="Y66" s="120">
        <v>160.99685878323649</v>
      </c>
      <c r="Z66" s="120">
        <v>116.0819357538051</v>
      </c>
      <c r="AA66" s="120">
        <v>97.850239877197168</v>
      </c>
      <c r="AB66" s="120">
        <v>828.80459465346451</v>
      </c>
      <c r="AC66" s="100">
        <v>1041.5458206851233</v>
      </c>
      <c r="AD66" s="100">
        <v>1679.4308346112118</v>
      </c>
      <c r="AE66" s="120">
        <v>495.35896745612513</v>
      </c>
      <c r="AF66" s="120">
        <v>724.98771558759256</v>
      </c>
      <c r="AG66" s="120">
        <v>60.937065289183096</v>
      </c>
      <c r="AH66" s="120">
        <v>22.276414650562703</v>
      </c>
      <c r="AI66" s="120">
        <v>48.287679584791057</v>
      </c>
      <c r="AJ66" s="120">
        <v>13.409378792785967</v>
      </c>
      <c r="AK66" s="120">
        <v>298.30139831394746</v>
      </c>
      <c r="AL66" s="120">
        <v>15.872214936223969</v>
      </c>
      <c r="AM66" s="100">
        <v>97.939613411489702</v>
      </c>
      <c r="AN66" s="100">
        <v>40811.626288596577</v>
      </c>
      <c r="AO66" s="100">
        <v>452.36547108743503</v>
      </c>
      <c r="AP66" s="100">
        <v>14020.860531857694</v>
      </c>
      <c r="AQ66" s="120">
        <v>6657.3889166813005</v>
      </c>
      <c r="AR66" s="120">
        <v>1031.7580180155301</v>
      </c>
      <c r="AS66" s="120">
        <v>638.44062872640689</v>
      </c>
      <c r="AT66" s="120">
        <v>493.40011058847102</v>
      </c>
      <c r="AU66" s="120">
        <v>5199.8728578459859</v>
      </c>
      <c r="AV66" s="100">
        <v>5571.2529445398195</v>
      </c>
      <c r="AW66" s="100">
        <v>18889.56075562242</v>
      </c>
      <c r="AX66" s="120">
        <v>5385.6713526082667</v>
      </c>
      <c r="AY66" s="120">
        <v>8883.3976087807896</v>
      </c>
      <c r="AZ66" s="120">
        <v>1019.8437146381391</v>
      </c>
      <c r="BA66" s="120">
        <v>107.32103539988233</v>
      </c>
      <c r="BB66" s="120">
        <v>101.94720205135981</v>
      </c>
      <c r="BC66" s="120">
        <v>57.349495989427297</v>
      </c>
      <c r="BD66" s="120">
        <v>3114.3245463339535</v>
      </c>
      <c r="BE66" s="120">
        <v>219.70579982059976</v>
      </c>
      <c r="BF66" s="100">
        <v>1877.5865854892131</v>
      </c>
    </row>
    <row r="67" spans="1:58" s="29" customFormat="1" x14ac:dyDescent="0.25">
      <c r="A67" s="37" t="s">
        <v>194</v>
      </c>
      <c r="B67" s="59">
        <v>4347.5502480102577</v>
      </c>
      <c r="C67" s="74">
        <v>75.474864362900504</v>
      </c>
      <c r="D67" s="74">
        <v>1599.3082378895108</v>
      </c>
      <c r="E67" s="60">
        <v>490.96764955679799</v>
      </c>
      <c r="F67" s="61">
        <v>180.07309589445271</v>
      </c>
      <c r="G67" s="61">
        <v>123.65970972989945</v>
      </c>
      <c r="H67" s="61">
        <v>56.608596677710104</v>
      </c>
      <c r="I67" s="62">
        <v>747.99918603065055</v>
      </c>
      <c r="J67" s="74">
        <v>1023.88649923875</v>
      </c>
      <c r="K67" s="74">
        <v>1554.8024910111005</v>
      </c>
      <c r="L67" s="60">
        <v>441.51731864475516</v>
      </c>
      <c r="M67" s="61">
        <v>631.83087730099999</v>
      </c>
      <c r="N67" s="61">
        <v>44.8814229172038</v>
      </c>
      <c r="O67" s="61">
        <v>22.62418404636373</v>
      </c>
      <c r="P67" s="61">
        <v>42.778514593166499</v>
      </c>
      <c r="Q67" s="61">
        <v>10.5900435961703</v>
      </c>
      <c r="R67" s="61">
        <v>346.66435139427438</v>
      </c>
      <c r="S67" s="63">
        <v>13.91577851816662</v>
      </c>
      <c r="T67" s="162">
        <v>94.078155507996058</v>
      </c>
      <c r="U67" s="52">
        <v>4470.4293783113208</v>
      </c>
      <c r="V67" s="52">
        <v>89.054963375243901</v>
      </c>
      <c r="W67" s="52">
        <v>1654.051772820176</v>
      </c>
      <c r="X67" s="121">
        <v>541.02565778116229</v>
      </c>
      <c r="Y67" s="121">
        <v>181.07567064666264</v>
      </c>
      <c r="Z67" s="121">
        <v>124.0396775841498</v>
      </c>
      <c r="AA67" s="121">
        <v>51.021548226491127</v>
      </c>
      <c r="AB67" s="121">
        <v>756.88921858171</v>
      </c>
      <c r="AC67" s="52">
        <v>1016.2790306472466</v>
      </c>
      <c r="AD67" s="52">
        <v>1601.9607912006047</v>
      </c>
      <c r="AE67" s="121">
        <v>477.77870545252085</v>
      </c>
      <c r="AF67" s="121">
        <v>687.37810363212293</v>
      </c>
      <c r="AG67" s="121">
        <v>46.643644461570069</v>
      </c>
      <c r="AH67" s="121">
        <v>24.168417685461879</v>
      </c>
      <c r="AI67" s="121">
        <v>43.326091602033266</v>
      </c>
      <c r="AJ67" s="121">
        <v>11.252458673003014</v>
      </c>
      <c r="AK67" s="121">
        <v>297.91655524467552</v>
      </c>
      <c r="AL67" s="121">
        <v>13.496814449216986</v>
      </c>
      <c r="AM67" s="52">
        <v>109.08282026804989</v>
      </c>
      <c r="AN67" s="53">
        <v>38743.237164326361</v>
      </c>
      <c r="AO67" s="53">
        <v>422.80873704522696</v>
      </c>
      <c r="AP67" s="53">
        <v>13531.574188678558</v>
      </c>
      <c r="AQ67" s="122">
        <v>6465.52843547261</v>
      </c>
      <c r="AR67" s="122">
        <v>1035.2832955128658</v>
      </c>
      <c r="AS67" s="122">
        <v>631.71850528761672</v>
      </c>
      <c r="AT67" s="122">
        <v>301.13684735272494</v>
      </c>
      <c r="AU67" s="122">
        <v>5097.9071050527418</v>
      </c>
      <c r="AV67" s="53">
        <v>5418.4581712988902</v>
      </c>
      <c r="AW67" s="53">
        <v>17340.799612675408</v>
      </c>
      <c r="AX67" s="122">
        <v>5091.6037195691815</v>
      </c>
      <c r="AY67" s="122">
        <v>7835.8875870889096</v>
      </c>
      <c r="AZ67" s="122">
        <v>876.18147280648395</v>
      </c>
      <c r="BA67" s="122">
        <v>161.78793246222483</v>
      </c>
      <c r="BB67" s="122">
        <v>69.147213884341895</v>
      </c>
      <c r="BC67" s="122">
        <v>57.767921850395098</v>
      </c>
      <c r="BD67" s="122">
        <v>3096.2411337892299</v>
      </c>
      <c r="BE67" s="122">
        <v>152.18263122464271</v>
      </c>
      <c r="BF67" s="53">
        <v>2029.5964546282726</v>
      </c>
    </row>
    <row r="68" spans="1:58" x14ac:dyDescent="0.25">
      <c r="A68" s="37" t="s">
        <v>195</v>
      </c>
      <c r="B68" s="59">
        <v>4451.4530270375089</v>
      </c>
      <c r="C68" s="74">
        <v>106.155160713922</v>
      </c>
      <c r="D68" s="74">
        <v>1579.9132021370888</v>
      </c>
      <c r="E68" s="60">
        <v>519.73048451697105</v>
      </c>
      <c r="F68" s="61">
        <v>157.92630573645781</v>
      </c>
      <c r="G68" s="61">
        <v>123.7709369807848</v>
      </c>
      <c r="H68" s="61">
        <v>67.967388051955595</v>
      </c>
      <c r="I68" s="62">
        <v>710.51808685091942</v>
      </c>
      <c r="J68" s="74">
        <v>945.07169107479206</v>
      </c>
      <c r="K68" s="74">
        <v>1711.390944053509</v>
      </c>
      <c r="L68" s="60">
        <v>598.47876380444768</v>
      </c>
      <c r="M68" s="61">
        <v>658.60594033360201</v>
      </c>
      <c r="N68" s="61">
        <v>42.023454611525104</v>
      </c>
      <c r="O68" s="61">
        <v>17.089501306167001</v>
      </c>
      <c r="P68" s="61">
        <v>41.5948801885176</v>
      </c>
      <c r="Q68" s="61">
        <v>15.038761149427</v>
      </c>
      <c r="R68" s="61">
        <v>323.67710899559665</v>
      </c>
      <c r="S68" s="63">
        <v>14.882533664225871</v>
      </c>
      <c r="T68" s="162">
        <v>108.92202905819745</v>
      </c>
      <c r="U68" s="52">
        <v>4315.0334262354436</v>
      </c>
      <c r="V68" s="52">
        <v>86.245103022841363</v>
      </c>
      <c r="W68" s="52">
        <v>1553.0970640599041</v>
      </c>
      <c r="X68" s="121">
        <v>519.73084160103531</v>
      </c>
      <c r="Y68" s="121">
        <v>167.06014221311386</v>
      </c>
      <c r="Z68" s="121">
        <v>115.55216555371193</v>
      </c>
      <c r="AA68" s="121">
        <v>50.223696742793699</v>
      </c>
      <c r="AB68" s="121">
        <v>700.53021794924928</v>
      </c>
      <c r="AC68" s="52">
        <v>911.43118374670269</v>
      </c>
      <c r="AD68" s="52">
        <v>1658.1118374479015</v>
      </c>
      <c r="AE68" s="121">
        <v>530.42606939433438</v>
      </c>
      <c r="AF68" s="121">
        <v>674.79437902940265</v>
      </c>
      <c r="AG68" s="121">
        <v>52.195057612243865</v>
      </c>
      <c r="AH68" s="121">
        <v>23.477210331215648</v>
      </c>
      <c r="AI68" s="121">
        <v>40.567352862099504</v>
      </c>
      <c r="AJ68" s="121">
        <v>11.947975546710632</v>
      </c>
      <c r="AK68" s="121">
        <v>311.20029905233582</v>
      </c>
      <c r="AL68" s="121">
        <v>13.503493619558848</v>
      </c>
      <c r="AM68" s="52">
        <v>106.14823795809393</v>
      </c>
      <c r="AN68" s="53">
        <v>37933.984483252716</v>
      </c>
      <c r="AO68" s="53">
        <v>452.31383940641399</v>
      </c>
      <c r="AP68" s="53">
        <v>12888.571380377905</v>
      </c>
      <c r="AQ68" s="122">
        <v>6285.2853273913806</v>
      </c>
      <c r="AR68" s="122">
        <v>955.26933161296483</v>
      </c>
      <c r="AS68" s="122">
        <v>591.39164491927227</v>
      </c>
      <c r="AT68" s="122">
        <v>298.06543578442711</v>
      </c>
      <c r="AU68" s="122">
        <v>4758.5596406698605</v>
      </c>
      <c r="AV68" s="53">
        <v>4653.1100856394805</v>
      </c>
      <c r="AW68" s="53">
        <v>18065.814461127793</v>
      </c>
      <c r="AX68" s="122">
        <v>5352.8598839781998</v>
      </c>
      <c r="AY68" s="122">
        <v>7979.8309519920003</v>
      </c>
      <c r="AZ68" s="122">
        <v>951.31784173073106</v>
      </c>
      <c r="BA68" s="122">
        <v>206.49567641820457</v>
      </c>
      <c r="BB68" s="122">
        <v>105.594429525237</v>
      </c>
      <c r="BC68" s="122">
        <v>53.063610124565002</v>
      </c>
      <c r="BD68" s="122">
        <v>3267.1220723928673</v>
      </c>
      <c r="BE68" s="122">
        <v>149.5299949659867</v>
      </c>
      <c r="BF68" s="53">
        <v>1874.174716701119</v>
      </c>
    </row>
    <row r="69" spans="1:58" x14ac:dyDescent="0.25">
      <c r="A69" s="37" t="s">
        <v>196</v>
      </c>
      <c r="B69" s="59">
        <v>4143.9233423117157</v>
      </c>
      <c r="C69" s="74">
        <v>96.338494748908403</v>
      </c>
      <c r="D69" s="74">
        <v>1531.5969871900525</v>
      </c>
      <c r="E69" s="60">
        <v>503.79604754291302</v>
      </c>
      <c r="F69" s="61">
        <v>175.71551071387438</v>
      </c>
      <c r="G69" s="61">
        <v>108.75031830941217</v>
      </c>
      <c r="H69" s="61">
        <v>67.323139116005905</v>
      </c>
      <c r="I69" s="62">
        <v>676.01197150784697</v>
      </c>
      <c r="J69" s="74">
        <v>819.87748461108799</v>
      </c>
      <c r="K69" s="74">
        <v>1588.7526366456673</v>
      </c>
      <c r="L69" s="60">
        <v>562.00695727370226</v>
      </c>
      <c r="M69" s="61">
        <v>596.12889953060505</v>
      </c>
      <c r="N69" s="61">
        <v>38.507615518186199</v>
      </c>
      <c r="O69" s="61">
        <v>22.069184652581189</v>
      </c>
      <c r="P69" s="61">
        <v>52.720518127446503</v>
      </c>
      <c r="Q69" s="61">
        <v>7.7605924053032798</v>
      </c>
      <c r="R69" s="61">
        <v>288.13433556091979</v>
      </c>
      <c r="S69" s="63">
        <v>21.424533576922851</v>
      </c>
      <c r="T69" s="162">
        <v>107.35773911599938</v>
      </c>
      <c r="U69" s="52">
        <v>4274.9494889461785</v>
      </c>
      <c r="V69" s="52">
        <v>107.754977802364</v>
      </c>
      <c r="W69" s="52">
        <v>1568.0405606452175</v>
      </c>
      <c r="X69" s="121">
        <v>549.279503282831</v>
      </c>
      <c r="Y69" s="121">
        <v>156.37075351325345</v>
      </c>
      <c r="Z69" s="121">
        <v>106.9397387849687</v>
      </c>
      <c r="AA69" s="121">
        <v>83.434515047625297</v>
      </c>
      <c r="AB69" s="121">
        <v>672.016050016539</v>
      </c>
      <c r="AC69" s="52">
        <v>801.94080170550353</v>
      </c>
      <c r="AD69" s="52">
        <v>1686.3662144291288</v>
      </c>
      <c r="AE69" s="121">
        <v>581.68452308720782</v>
      </c>
      <c r="AF69" s="121">
        <v>654.83649075919129</v>
      </c>
      <c r="AG69" s="121">
        <v>48.894218321882569</v>
      </c>
      <c r="AH69" s="121">
        <v>17.461632976058674</v>
      </c>
      <c r="AI69" s="121">
        <v>53.02343338835923</v>
      </c>
      <c r="AJ69" s="121">
        <v>13.928420720767733</v>
      </c>
      <c r="AK69" s="121">
        <v>296.95748102705369</v>
      </c>
      <c r="AL69" s="121">
        <v>19.580014148607816</v>
      </c>
      <c r="AM69" s="52">
        <v>110.84693436396456</v>
      </c>
      <c r="AN69" s="53">
        <v>36746.930659790363</v>
      </c>
      <c r="AO69" s="53">
        <v>390.34565293251995</v>
      </c>
      <c r="AP69" s="53">
        <v>12466.625599204373</v>
      </c>
      <c r="AQ69" s="122">
        <v>6464.9129458524203</v>
      </c>
      <c r="AR69" s="122">
        <v>967.9360826581933</v>
      </c>
      <c r="AS69" s="122">
        <v>533.89216925178687</v>
      </c>
      <c r="AT69" s="122">
        <v>313.35655846703969</v>
      </c>
      <c r="AU69" s="122">
        <v>4186.5278429749333</v>
      </c>
      <c r="AV69" s="53">
        <v>4125.1452997510805</v>
      </c>
      <c r="AW69" s="53">
        <v>17691.614292798098</v>
      </c>
      <c r="AX69" s="122">
        <v>5692.0384338681106</v>
      </c>
      <c r="AY69" s="122">
        <v>7340.8733571740095</v>
      </c>
      <c r="AZ69" s="122">
        <v>840.72309575881206</v>
      </c>
      <c r="BA69" s="122">
        <v>99.944131540323255</v>
      </c>
      <c r="BB69" s="122">
        <v>104.25994395469691</v>
      </c>
      <c r="BC69" s="122">
        <v>68.835210817404104</v>
      </c>
      <c r="BD69" s="122">
        <v>3335.9471457839954</v>
      </c>
      <c r="BE69" s="122">
        <v>208.9929739007448</v>
      </c>
      <c r="BF69" s="53">
        <v>2073.1998151042972</v>
      </c>
    </row>
    <row r="70" spans="1:58" s="106" customFormat="1" x14ac:dyDescent="0.25">
      <c r="A70" s="98" t="s">
        <v>197</v>
      </c>
      <c r="B70" s="99">
        <v>4334.3381287678576</v>
      </c>
      <c r="C70" s="100">
        <v>71.332147799919099</v>
      </c>
      <c r="D70" s="100">
        <v>1611.2316050976524</v>
      </c>
      <c r="E70" s="101">
        <v>554.31568521621205</v>
      </c>
      <c r="F70" s="102">
        <v>167.6876632817802</v>
      </c>
      <c r="G70" s="102">
        <v>93.500189284073159</v>
      </c>
      <c r="H70" s="102">
        <v>1.16457532452982</v>
      </c>
      <c r="I70" s="103">
        <v>794.56349199105739</v>
      </c>
      <c r="J70" s="100">
        <v>793.85711253687202</v>
      </c>
      <c r="K70" s="100">
        <v>1764.6672714666277</v>
      </c>
      <c r="L70" s="101">
        <v>656.91090152829349</v>
      </c>
      <c r="M70" s="102">
        <v>661.91983239590297</v>
      </c>
      <c r="N70" s="102">
        <v>46.994285288725997</v>
      </c>
      <c r="O70" s="102">
        <v>17.22601000867018</v>
      </c>
      <c r="P70" s="102">
        <v>39.552605485245103</v>
      </c>
      <c r="Q70" s="102">
        <v>11.6457532452982</v>
      </c>
      <c r="R70" s="102">
        <v>311.17354279962245</v>
      </c>
      <c r="S70" s="104">
        <v>19.244340714869399</v>
      </c>
      <c r="T70" s="163">
        <v>93.249991866786431</v>
      </c>
      <c r="U70" s="100">
        <v>4248.5998373841248</v>
      </c>
      <c r="V70" s="100">
        <v>87.169631177250608</v>
      </c>
      <c r="W70" s="100">
        <v>1568.1229788336934</v>
      </c>
      <c r="X70" s="120">
        <v>512.6607855577837</v>
      </c>
      <c r="Y70" s="120">
        <v>163.28708977810882</v>
      </c>
      <c r="Z70" s="120">
        <v>103.12708889776029</v>
      </c>
      <c r="AA70" s="120">
        <v>24.352461797071769</v>
      </c>
      <c r="AB70" s="120">
        <v>764.69555280296902</v>
      </c>
      <c r="AC70" s="100">
        <v>782.10743230065054</v>
      </c>
      <c r="AD70" s="100">
        <v>1697.2346463722922</v>
      </c>
      <c r="AE70" s="120">
        <v>626.05922104931904</v>
      </c>
      <c r="AF70" s="120">
        <v>613.56864551175204</v>
      </c>
      <c r="AG70" s="120">
        <v>48.62937787699196</v>
      </c>
      <c r="AH70" s="120">
        <v>16.989299522846206</v>
      </c>
      <c r="AI70" s="120">
        <v>44.715749363833204</v>
      </c>
      <c r="AJ70" s="120">
        <v>9.7233395222930401</v>
      </c>
      <c r="AK70" s="120">
        <v>316.0756140699545</v>
      </c>
      <c r="AL70" s="120">
        <v>21.473399455301575</v>
      </c>
      <c r="AM70" s="100">
        <v>113.96514870023837</v>
      </c>
      <c r="AN70" s="100">
        <v>37850.594476245518</v>
      </c>
      <c r="AO70" s="100">
        <v>341.67554361359197</v>
      </c>
      <c r="AP70" s="100">
        <v>13208.676237132691</v>
      </c>
      <c r="AQ70" s="120">
        <v>6641.26949995215</v>
      </c>
      <c r="AR70" s="120">
        <v>959.90574257174694</v>
      </c>
      <c r="AS70" s="120">
        <v>513.05636384861214</v>
      </c>
      <c r="AT70" s="120">
        <v>82.941875630975545</v>
      </c>
      <c r="AU70" s="120">
        <v>5011.502755129206</v>
      </c>
      <c r="AV70" s="100">
        <v>4236.0070000956493</v>
      </c>
      <c r="AW70" s="100">
        <v>18040.808620115247</v>
      </c>
      <c r="AX70" s="120">
        <v>5579.7870221360154</v>
      </c>
      <c r="AY70" s="120">
        <v>7532.8595404951502</v>
      </c>
      <c r="AZ70" s="120">
        <v>1089.2555959695492</v>
      </c>
      <c r="BA70" s="120">
        <v>85.432721547552461</v>
      </c>
      <c r="BB70" s="120">
        <v>99.836795123405707</v>
      </c>
      <c r="BC70" s="120">
        <v>75.449844351607894</v>
      </c>
      <c r="BD70" s="120">
        <v>3384.4764506301103</v>
      </c>
      <c r="BE70" s="120">
        <v>193.7106498618555</v>
      </c>
      <c r="BF70" s="100">
        <v>2023.4270752883349</v>
      </c>
    </row>
    <row r="71" spans="1:58" x14ac:dyDescent="0.25">
      <c r="A71" s="37" t="s">
        <v>198</v>
      </c>
      <c r="B71" s="59">
        <v>4458.3432344428065</v>
      </c>
      <c r="C71" s="74">
        <v>91.912239941727506</v>
      </c>
      <c r="D71" s="74">
        <v>1732.8723218885216</v>
      </c>
      <c r="E71" s="60">
        <v>631.97186475086698</v>
      </c>
      <c r="F71" s="61">
        <v>146.88558745834951</v>
      </c>
      <c r="G71" s="61">
        <v>77.976310576849613</v>
      </c>
      <c r="H71" s="61">
        <v>17.4979132109247</v>
      </c>
      <c r="I71" s="62">
        <v>858.54064589153086</v>
      </c>
      <c r="J71" s="74">
        <v>770.612645222629</v>
      </c>
      <c r="K71" s="74">
        <v>1745.5641961405261</v>
      </c>
      <c r="L71" s="60">
        <v>645.0056271338558</v>
      </c>
      <c r="M71" s="61">
        <v>666.332641862385</v>
      </c>
      <c r="N71" s="61">
        <v>34.180836498392502</v>
      </c>
      <c r="O71" s="61">
        <v>10.094949929379661</v>
      </c>
      <c r="P71" s="61">
        <v>30.890881375916699</v>
      </c>
      <c r="Q71" s="61">
        <v>8.8450989857421707</v>
      </c>
      <c r="R71" s="61">
        <v>334.45660050451511</v>
      </c>
      <c r="S71" s="63">
        <v>15.75755985033911</v>
      </c>
      <c r="T71" s="162">
        <v>117.38183124940247</v>
      </c>
      <c r="U71" s="52">
        <v>4506.8460488240917</v>
      </c>
      <c r="V71" s="52">
        <v>75.857559624851774</v>
      </c>
      <c r="W71" s="52">
        <v>1697.9936728798259</v>
      </c>
      <c r="X71" s="121">
        <v>609.40984317277196</v>
      </c>
      <c r="Y71" s="121">
        <v>152.17048505989507</v>
      </c>
      <c r="Z71" s="121">
        <v>80.695121620819023</v>
      </c>
      <c r="AA71" s="121">
        <v>5.9041208911792005</v>
      </c>
      <c r="AB71" s="121">
        <v>849.81410213516062</v>
      </c>
      <c r="AC71" s="52">
        <v>766.10417257994288</v>
      </c>
      <c r="AD71" s="52">
        <v>1842.5882363925607</v>
      </c>
      <c r="AE71" s="121">
        <v>677.00133668062824</v>
      </c>
      <c r="AF71" s="121">
        <v>695.35428854856934</v>
      </c>
      <c r="AG71" s="121">
        <v>49.532745366136197</v>
      </c>
      <c r="AH71" s="121">
        <v>11.400516066281801</v>
      </c>
      <c r="AI71" s="121">
        <v>46.919660904499942</v>
      </c>
      <c r="AJ71" s="121">
        <v>9.6165015110654171</v>
      </c>
      <c r="AK71" s="121">
        <v>333.68217763640899</v>
      </c>
      <c r="AL71" s="121">
        <v>19.081009678970503</v>
      </c>
      <c r="AM71" s="52">
        <v>124.30240734691046</v>
      </c>
      <c r="AN71" s="53">
        <v>39303.494994866545</v>
      </c>
      <c r="AO71" s="53">
        <v>337.79360722985223</v>
      </c>
      <c r="AP71" s="53">
        <v>14273.586790904827</v>
      </c>
      <c r="AQ71" s="122">
        <v>7441.7169447971501</v>
      </c>
      <c r="AR71" s="122">
        <v>1047.8378497391168</v>
      </c>
      <c r="AS71" s="122">
        <v>445.06839830581322</v>
      </c>
      <c r="AT71" s="122">
        <v>82.95596722340062</v>
      </c>
      <c r="AU71" s="122">
        <v>5256.0076308393473</v>
      </c>
      <c r="AV71" s="53">
        <v>4031.7854408981602</v>
      </c>
      <c r="AW71" s="53">
        <v>18467.195500268954</v>
      </c>
      <c r="AX71" s="122">
        <v>6063.3424370228076</v>
      </c>
      <c r="AY71" s="122">
        <v>7610.9215409573808</v>
      </c>
      <c r="AZ71" s="122">
        <v>1219.178922531092</v>
      </c>
      <c r="BA71" s="122">
        <v>60.90237438237159</v>
      </c>
      <c r="BB71" s="122">
        <v>141.30983710910019</v>
      </c>
      <c r="BC71" s="122">
        <v>78.175331265092495</v>
      </c>
      <c r="BD71" s="122">
        <v>3155.5041489195969</v>
      </c>
      <c r="BE71" s="122">
        <v>137.86090808151619</v>
      </c>
      <c r="BF71" s="53">
        <v>2193.1336555647481</v>
      </c>
    </row>
    <row r="72" spans="1:58" x14ac:dyDescent="0.25">
      <c r="A72" s="37" t="s">
        <v>199</v>
      </c>
      <c r="B72" s="59">
        <v>4431.1816056506423</v>
      </c>
      <c r="C72" s="74">
        <v>65.887008389869493</v>
      </c>
      <c r="D72" s="74">
        <v>1712.9263455498158</v>
      </c>
      <c r="E72" s="60">
        <v>590.43521637787001</v>
      </c>
      <c r="F72" s="61">
        <v>157.03563998670188</v>
      </c>
      <c r="G72" s="61">
        <v>95.689752704208999</v>
      </c>
      <c r="H72" s="61">
        <v>10.8698557226102</v>
      </c>
      <c r="I72" s="62">
        <v>858.8958807584246</v>
      </c>
      <c r="J72" s="74">
        <v>737.33955420732696</v>
      </c>
      <c r="K72" s="74">
        <v>1810.5759405276676</v>
      </c>
      <c r="L72" s="60">
        <v>691.51148203477851</v>
      </c>
      <c r="M72" s="61">
        <v>668.97499629811796</v>
      </c>
      <c r="N72" s="61">
        <v>42.008990233467898</v>
      </c>
      <c r="O72" s="61">
        <v>21.35150231227005</v>
      </c>
      <c r="P72" s="61">
        <v>30.5737819364982</v>
      </c>
      <c r="Q72" s="61">
        <v>9.3170191908087396</v>
      </c>
      <c r="R72" s="61">
        <v>325.38352556529628</v>
      </c>
      <c r="S72" s="63">
        <v>21.45464295643027</v>
      </c>
      <c r="T72" s="162">
        <v>104.45275697596185</v>
      </c>
      <c r="U72" s="52">
        <v>4499.0039354136725</v>
      </c>
      <c r="V72" s="52">
        <v>64.2060741922039</v>
      </c>
      <c r="W72" s="52">
        <v>1695.8616510998563</v>
      </c>
      <c r="X72" s="121">
        <v>605.04975155805869</v>
      </c>
      <c r="Y72" s="121">
        <v>154.0728477499911</v>
      </c>
      <c r="Z72" s="121">
        <v>78.640993351987845</v>
      </c>
      <c r="AA72" s="121">
        <v>15.130203535271301</v>
      </c>
      <c r="AB72" s="121">
        <v>842.96785490454715</v>
      </c>
      <c r="AC72" s="52">
        <v>711.1390229226148</v>
      </c>
      <c r="AD72" s="52">
        <v>1901.1246595984985</v>
      </c>
      <c r="AE72" s="121">
        <v>727.83952087060754</v>
      </c>
      <c r="AF72" s="121">
        <v>692.88724716281195</v>
      </c>
      <c r="AG72" s="121">
        <v>46.504559311583428</v>
      </c>
      <c r="AH72" s="121">
        <v>11.966073754380934</v>
      </c>
      <c r="AI72" s="121">
        <v>30.464372525665635</v>
      </c>
      <c r="AJ72" s="121">
        <v>12.363511897842066</v>
      </c>
      <c r="AK72" s="121">
        <v>360.73485300633484</v>
      </c>
      <c r="AL72" s="121">
        <v>18.364521069272396</v>
      </c>
      <c r="AM72" s="52">
        <v>126.67252760049918</v>
      </c>
      <c r="AN72" s="53">
        <v>39896.142321754989</v>
      </c>
      <c r="AO72" s="53">
        <v>305.71358837808964</v>
      </c>
      <c r="AP72" s="53">
        <v>14023.084286144627</v>
      </c>
      <c r="AQ72" s="122">
        <v>7435.12545163512</v>
      </c>
      <c r="AR72" s="122">
        <v>1034.0990419267164</v>
      </c>
      <c r="AS72" s="122">
        <v>449.64783760831807</v>
      </c>
      <c r="AT72" s="122">
        <v>140.12129559627812</v>
      </c>
      <c r="AU72" s="122">
        <v>4964.0906593781947</v>
      </c>
      <c r="AV72" s="53">
        <v>3893.2243818541397</v>
      </c>
      <c r="AW72" s="53">
        <v>19340.937494224341</v>
      </c>
      <c r="AX72" s="122">
        <v>6755.0303022308944</v>
      </c>
      <c r="AY72" s="122">
        <v>7618.2410328532496</v>
      </c>
      <c r="AZ72" s="122">
        <v>1188.225423730081</v>
      </c>
      <c r="BA72" s="122">
        <v>70.805448460482395</v>
      </c>
      <c r="BB72" s="122">
        <v>80.009686777098793</v>
      </c>
      <c r="BC72" s="122">
        <v>64.931948338724709</v>
      </c>
      <c r="BD72" s="122">
        <v>3369.4344806741456</v>
      </c>
      <c r="BE72" s="122">
        <v>194.25917115966428</v>
      </c>
      <c r="BF72" s="53">
        <v>2333.1825711537908</v>
      </c>
    </row>
    <row r="73" spans="1:58" x14ac:dyDescent="0.25">
      <c r="A73" s="37" t="s">
        <v>200</v>
      </c>
      <c r="B73" s="59">
        <v>4663.5333512133584</v>
      </c>
      <c r="C73" s="74">
        <v>66.682347874668096</v>
      </c>
      <c r="D73" s="74">
        <v>1760.1124150356052</v>
      </c>
      <c r="E73" s="60">
        <v>609.65831371102104</v>
      </c>
      <c r="F73" s="61">
        <v>149.05156184474589</v>
      </c>
      <c r="G73" s="61">
        <v>72.486399511805502</v>
      </c>
      <c r="H73" s="61">
        <v>56.175521801948001</v>
      </c>
      <c r="I73" s="62">
        <v>872.74061816608469</v>
      </c>
      <c r="J73" s="74">
        <v>749.19008490149395</v>
      </c>
      <c r="K73" s="74">
        <v>1955.1520924573067</v>
      </c>
      <c r="L73" s="60">
        <v>752.22418004331644</v>
      </c>
      <c r="M73" s="61">
        <v>717.45050720317101</v>
      </c>
      <c r="N73" s="61">
        <v>49.604631984289902</v>
      </c>
      <c r="O73" s="61">
        <v>11.622521752127181</v>
      </c>
      <c r="P73" s="61">
        <v>17.364223864076401</v>
      </c>
      <c r="Q73" s="61">
        <v>13.3659000149463</v>
      </c>
      <c r="R73" s="61">
        <v>361.79538643232934</v>
      </c>
      <c r="S73" s="63">
        <v>31.72474116305024</v>
      </c>
      <c r="T73" s="162">
        <v>132.3964109442839</v>
      </c>
      <c r="U73" s="52">
        <v>4603.0595513026719</v>
      </c>
      <c r="V73" s="52">
        <v>65.989526508804644</v>
      </c>
      <c r="W73" s="52">
        <v>1707.7199573146747</v>
      </c>
      <c r="X73" s="121">
        <v>591.50435508620797</v>
      </c>
      <c r="Y73" s="121">
        <v>157.36569887101996</v>
      </c>
      <c r="Z73" s="121">
        <v>98.506763288492493</v>
      </c>
      <c r="AA73" s="121">
        <v>25.9698925322744</v>
      </c>
      <c r="AB73" s="121">
        <v>834.37324753667997</v>
      </c>
      <c r="AC73" s="52">
        <v>743.03706785598604</v>
      </c>
      <c r="AD73" s="52">
        <v>1929.8382115271972</v>
      </c>
      <c r="AE73" s="121">
        <v>759.92771264147939</v>
      </c>
      <c r="AF73" s="121">
        <v>693.23629671893138</v>
      </c>
      <c r="AG73" s="121">
        <v>54.456463501768205</v>
      </c>
      <c r="AH73" s="121">
        <v>13.747173004140357</v>
      </c>
      <c r="AI73" s="121">
        <v>23.303162377621902</v>
      </c>
      <c r="AJ73" s="121">
        <v>11.435960405574283</v>
      </c>
      <c r="AK73" s="121">
        <v>348.725980234291</v>
      </c>
      <c r="AL73" s="121">
        <v>25.005462643390768</v>
      </c>
      <c r="AM73" s="52">
        <v>156.47478809600906</v>
      </c>
      <c r="AN73" s="53">
        <v>40059.995440650877</v>
      </c>
      <c r="AO73" s="53">
        <v>278.17296433938168</v>
      </c>
      <c r="AP73" s="53">
        <v>13583.902111930187</v>
      </c>
      <c r="AQ73" s="122">
        <v>7313.6049361080604</v>
      </c>
      <c r="AR73" s="122">
        <v>1033.6953304689787</v>
      </c>
      <c r="AS73" s="122">
        <v>497.14648307524976</v>
      </c>
      <c r="AT73" s="122">
        <v>147.11852709122678</v>
      </c>
      <c r="AU73" s="122">
        <v>4592.336835186672</v>
      </c>
      <c r="AV73" s="53">
        <v>3745.7241943987997</v>
      </c>
      <c r="AW73" s="53">
        <v>19954.470207245158</v>
      </c>
      <c r="AX73" s="122">
        <v>7076.211977980478</v>
      </c>
      <c r="AY73" s="122">
        <v>7595.6498439241595</v>
      </c>
      <c r="AZ73" s="122">
        <v>1361.54677042969</v>
      </c>
      <c r="BA73" s="122">
        <v>100.42625272408064</v>
      </c>
      <c r="BB73" s="122">
        <v>76.490648003325902</v>
      </c>
      <c r="BC73" s="122">
        <v>65.126578522174697</v>
      </c>
      <c r="BD73" s="122">
        <v>3371.0902998128549</v>
      </c>
      <c r="BE73" s="122">
        <v>307.92783584839691</v>
      </c>
      <c r="BF73" s="53">
        <v>2497.7259627373514</v>
      </c>
    </row>
    <row r="74" spans="1:58" s="106" customFormat="1" x14ac:dyDescent="0.25">
      <c r="A74" s="98" t="s">
        <v>201</v>
      </c>
      <c r="B74" s="99">
        <v>4741.4740534204875</v>
      </c>
      <c r="C74" s="100">
        <v>122.91719137927799</v>
      </c>
      <c r="D74" s="100">
        <v>1697.6893083287482</v>
      </c>
      <c r="E74" s="101">
        <v>561.68531152478397</v>
      </c>
      <c r="F74" s="102">
        <v>133.6910389350264</v>
      </c>
      <c r="G74" s="102">
        <v>79.808491661174884</v>
      </c>
      <c r="H74" s="102">
        <v>68.314338975324802</v>
      </c>
      <c r="I74" s="103">
        <v>854.19012723243804</v>
      </c>
      <c r="J74" s="100">
        <v>768.327293643693</v>
      </c>
      <c r="K74" s="100">
        <v>2014.8898631892639</v>
      </c>
      <c r="L74" s="101">
        <v>789.19122589697099</v>
      </c>
      <c r="M74" s="102">
        <v>704.03612932551096</v>
      </c>
      <c r="N74" s="102">
        <v>51.2813832861764</v>
      </c>
      <c r="O74" s="102">
        <v>8.3718552665839194</v>
      </c>
      <c r="P74" s="102">
        <v>20.9122424922184</v>
      </c>
      <c r="Q74" s="102">
        <v>5.35798737061371</v>
      </c>
      <c r="R74" s="102">
        <v>419.62485542566793</v>
      </c>
      <c r="S74" s="104">
        <v>16.114184125521611</v>
      </c>
      <c r="T74" s="163">
        <v>137.6503968795048</v>
      </c>
      <c r="U74" s="100">
        <v>4663.6925565640058</v>
      </c>
      <c r="V74" s="100">
        <v>105.11895598682194</v>
      </c>
      <c r="W74" s="100">
        <v>1719.1224143542624</v>
      </c>
      <c r="X74" s="120">
        <v>579.62503775640664</v>
      </c>
      <c r="Y74" s="120">
        <v>142.35325185878466</v>
      </c>
      <c r="Z74" s="120">
        <v>80.044012056682007</v>
      </c>
      <c r="AA74" s="120">
        <v>49.737307434033603</v>
      </c>
      <c r="AB74" s="120">
        <v>867.36280524835581</v>
      </c>
      <c r="AC74" s="100">
        <v>722.96207693725626</v>
      </c>
      <c r="AD74" s="100">
        <v>1979.9734505836766</v>
      </c>
      <c r="AE74" s="120">
        <v>773.93994567945856</v>
      </c>
      <c r="AF74" s="120">
        <v>695.72589366216698</v>
      </c>
      <c r="AG74" s="120">
        <v>54.762222530514002</v>
      </c>
      <c r="AH74" s="120">
        <v>11.490454997806673</v>
      </c>
      <c r="AI74" s="120">
        <v>17.866174353679966</v>
      </c>
      <c r="AJ74" s="120">
        <v>7.9724422713319667</v>
      </c>
      <c r="AK74" s="120">
        <v>401.75860830623969</v>
      </c>
      <c r="AL74" s="120">
        <v>16.457708782478615</v>
      </c>
      <c r="AM74" s="100">
        <v>136.5156587019886</v>
      </c>
      <c r="AN74" s="100">
        <v>38354.875366765613</v>
      </c>
      <c r="AO74" s="100">
        <v>384.59833624248699</v>
      </c>
      <c r="AP74" s="100">
        <v>13251.540423538236</v>
      </c>
      <c r="AQ74" s="120">
        <v>7057.3964422911104</v>
      </c>
      <c r="AR74" s="120">
        <v>916.61977260261301</v>
      </c>
      <c r="AS74" s="120">
        <v>448.91838109250239</v>
      </c>
      <c r="AT74" s="120">
        <v>345.0919575155998</v>
      </c>
      <c r="AU74" s="120">
        <v>4483.5138700364096</v>
      </c>
      <c r="AV74" s="100">
        <v>3545.4805161776203</v>
      </c>
      <c r="AW74" s="100">
        <v>19103.342163767931</v>
      </c>
      <c r="AX74" s="120">
        <v>6174.5384116939731</v>
      </c>
      <c r="AY74" s="120">
        <v>7187.5414282590409</v>
      </c>
      <c r="AZ74" s="120">
        <v>1373.1958149446091</v>
      </c>
      <c r="BA74" s="120">
        <v>94.170961742860158</v>
      </c>
      <c r="BB74" s="120">
        <v>79.935532346820096</v>
      </c>
      <c r="BC74" s="120">
        <v>52.762449944378702</v>
      </c>
      <c r="BD74" s="120">
        <v>4012.2911476968775</v>
      </c>
      <c r="BE74" s="120">
        <v>128.90641713936924</v>
      </c>
      <c r="BF74" s="100">
        <v>2069.9139270393457</v>
      </c>
    </row>
    <row r="75" spans="1:58" x14ac:dyDescent="0.25">
      <c r="A75" s="37" t="s">
        <v>202</v>
      </c>
      <c r="B75" s="59">
        <v>4899.3750336870216</v>
      </c>
      <c r="C75" s="74">
        <v>112.67629590716599</v>
      </c>
      <c r="D75" s="74">
        <v>1761.3866443207701</v>
      </c>
      <c r="E75" s="60">
        <v>613.57610226705697</v>
      </c>
      <c r="F75" s="61">
        <v>138.84577954600718</v>
      </c>
      <c r="G75" s="61">
        <v>78.660028794684621</v>
      </c>
      <c r="H75" s="61">
        <v>75.055381090535207</v>
      </c>
      <c r="I75" s="62">
        <v>855.24935262248607</v>
      </c>
      <c r="J75" s="74">
        <v>791.69927070430595</v>
      </c>
      <c r="K75" s="74">
        <v>2105.4869553129392</v>
      </c>
      <c r="L75" s="60">
        <v>786.12071654704778</v>
      </c>
      <c r="M75" s="61">
        <v>732.71976525362697</v>
      </c>
      <c r="N75" s="61">
        <v>83.074571119996804</v>
      </c>
      <c r="O75" s="61">
        <v>6.0140529719980105</v>
      </c>
      <c r="P75" s="61">
        <v>28.0322546673208</v>
      </c>
      <c r="Q75" s="61">
        <v>9.2375853649889397</v>
      </c>
      <c r="R75" s="61">
        <v>445.15385993997751</v>
      </c>
      <c r="S75" s="63">
        <v>15.134149447982569</v>
      </c>
      <c r="T75" s="162">
        <v>128.125867441841</v>
      </c>
      <c r="U75" s="52">
        <v>4880.6977363243932</v>
      </c>
      <c r="V75" s="52">
        <v>120.03990913246334</v>
      </c>
      <c r="W75" s="52">
        <v>1738.3587430365053</v>
      </c>
      <c r="X75" s="121">
        <v>580.26056420648172</v>
      </c>
      <c r="Y75" s="121">
        <v>148.80618167926318</v>
      </c>
      <c r="Z75" s="121">
        <v>71.253233708063604</v>
      </c>
      <c r="AA75" s="121">
        <v>71.718731545260198</v>
      </c>
      <c r="AB75" s="121">
        <v>866.32003189743671</v>
      </c>
      <c r="AC75" s="52">
        <v>757.38061298495506</v>
      </c>
      <c r="AD75" s="52">
        <v>2137.6679947881348</v>
      </c>
      <c r="AE75" s="121">
        <v>798.79814528360066</v>
      </c>
      <c r="AF75" s="121">
        <v>741.65359377068671</v>
      </c>
      <c r="AG75" s="121">
        <v>92.862615523746442</v>
      </c>
      <c r="AH75" s="121">
        <v>9.6309062685169611</v>
      </c>
      <c r="AI75" s="121">
        <v>26.633805613840867</v>
      </c>
      <c r="AJ75" s="121">
        <v>8.1581302285898172</v>
      </c>
      <c r="AK75" s="121">
        <v>442.35348407237581</v>
      </c>
      <c r="AL75" s="121">
        <v>17.577314026777398</v>
      </c>
      <c r="AM75" s="52">
        <v>127.25047638233487</v>
      </c>
      <c r="AN75" s="53">
        <v>39097.990898924858</v>
      </c>
      <c r="AO75" s="53">
        <v>473.02176650036603</v>
      </c>
      <c r="AP75" s="53">
        <v>13165.321333544838</v>
      </c>
      <c r="AQ75" s="122">
        <v>6779.1571934817894</v>
      </c>
      <c r="AR75" s="122">
        <v>896.65606195011628</v>
      </c>
      <c r="AS75" s="122">
        <v>393.13532200768361</v>
      </c>
      <c r="AT75" s="122">
        <v>536.43265742642905</v>
      </c>
      <c r="AU75" s="122">
        <v>4559.9400986788205</v>
      </c>
      <c r="AV75" s="53">
        <v>3579.19181120453</v>
      </c>
      <c r="AW75" s="53">
        <v>20046.817173455209</v>
      </c>
      <c r="AX75" s="122">
        <v>6444.2698294366546</v>
      </c>
      <c r="AY75" s="122">
        <v>7627.3631811899104</v>
      </c>
      <c r="AZ75" s="122">
        <v>2303.2614761185041</v>
      </c>
      <c r="BA75" s="122">
        <v>65.344269672229615</v>
      </c>
      <c r="BB75" s="122">
        <v>129.6187385153151</v>
      </c>
      <c r="BC75" s="122">
        <v>50.074512625124697</v>
      </c>
      <c r="BD75" s="122">
        <v>3285.5167581567034</v>
      </c>
      <c r="BE75" s="122">
        <v>141.36840774076862</v>
      </c>
      <c r="BF75" s="53">
        <v>1833.6388142199135</v>
      </c>
    </row>
    <row r="76" spans="1:58" x14ac:dyDescent="0.25">
      <c r="A76" s="37" t="s">
        <v>203</v>
      </c>
      <c r="B76" s="59">
        <v>5081.4213670410172</v>
      </c>
      <c r="C76" s="74">
        <v>81.029516465844495</v>
      </c>
      <c r="D76" s="74">
        <v>1875.7467573892177</v>
      </c>
      <c r="E76" s="60">
        <v>627.35136170184205</v>
      </c>
      <c r="F76" s="61">
        <v>146.20030769234569</v>
      </c>
      <c r="G76" s="61">
        <v>91.373986663073794</v>
      </c>
      <c r="H76" s="61">
        <v>102.21844292073</v>
      </c>
      <c r="I76" s="62">
        <v>908.60265841122623</v>
      </c>
      <c r="J76" s="74">
        <v>842.15670900436896</v>
      </c>
      <c r="K76" s="74">
        <v>2195.0085895414095</v>
      </c>
      <c r="L76" s="60">
        <v>768.19905509410319</v>
      </c>
      <c r="M76" s="61">
        <v>749.37340861667803</v>
      </c>
      <c r="N76" s="61">
        <v>80.725952117361402</v>
      </c>
      <c r="O76" s="61">
        <v>10.221844292073019</v>
      </c>
      <c r="P76" s="61">
        <v>33.080266792817</v>
      </c>
      <c r="Q76" s="61">
        <v>12.8503185386061</v>
      </c>
      <c r="R76" s="61">
        <v>518.13463248382595</v>
      </c>
      <c r="S76" s="63">
        <v>22.423111605944669</v>
      </c>
      <c r="T76" s="162">
        <v>87.479794640176095</v>
      </c>
      <c r="U76" s="52">
        <v>4979.8903760907842</v>
      </c>
      <c r="V76" s="52">
        <v>103.17556880505659</v>
      </c>
      <c r="W76" s="52">
        <v>1814.0304860172728</v>
      </c>
      <c r="X76" s="121">
        <v>607.08389498073166</v>
      </c>
      <c r="Y76" s="121">
        <v>145.81631260820407</v>
      </c>
      <c r="Z76" s="121">
        <v>80.529066563774165</v>
      </c>
      <c r="AA76" s="121">
        <v>75.759263538724298</v>
      </c>
      <c r="AB76" s="121">
        <v>904.84194832583864</v>
      </c>
      <c r="AC76" s="52">
        <v>787.58060768233099</v>
      </c>
      <c r="AD76" s="52">
        <v>2180.8147021148234</v>
      </c>
      <c r="AE76" s="121">
        <v>789.39254560045174</v>
      </c>
      <c r="AF76" s="121">
        <v>760.63839977305213</v>
      </c>
      <c r="AG76" s="121">
        <v>92.41873636830455</v>
      </c>
      <c r="AH76" s="121">
        <v>12.534955801805111</v>
      </c>
      <c r="AI76" s="121">
        <v>29.953596585585668</v>
      </c>
      <c r="AJ76" s="121">
        <v>9.8391547001977226</v>
      </c>
      <c r="AK76" s="121">
        <v>466.91393186577966</v>
      </c>
      <c r="AL76" s="121">
        <v>19.123381419646538</v>
      </c>
      <c r="AM76" s="52">
        <v>94.289011471300526</v>
      </c>
      <c r="AN76" s="53">
        <v>39940.103089701275</v>
      </c>
      <c r="AO76" s="53">
        <v>380.49237118750398</v>
      </c>
      <c r="AP76" s="53">
        <v>14472.362541554568</v>
      </c>
      <c r="AQ76" s="122">
        <v>7146.7502363979602</v>
      </c>
      <c r="AR76" s="122">
        <v>1092.0217260067425</v>
      </c>
      <c r="AS76" s="122">
        <v>400.847034064799</v>
      </c>
      <c r="AT76" s="122">
        <v>498.90410760513697</v>
      </c>
      <c r="AU76" s="122">
        <v>5333.83943747993</v>
      </c>
      <c r="AV76" s="53">
        <v>3709.9956301203702</v>
      </c>
      <c r="AW76" s="53">
        <v>19674.385525752859</v>
      </c>
      <c r="AX76" s="122">
        <v>6625.6882093859049</v>
      </c>
      <c r="AY76" s="122">
        <v>7334.4612412893503</v>
      </c>
      <c r="AZ76" s="122">
        <v>2073.847667595925</v>
      </c>
      <c r="BA76" s="122">
        <v>122.94178820992863</v>
      </c>
      <c r="BB76" s="122">
        <v>100.36492876431629</v>
      </c>
      <c r="BC76" s="122">
        <v>60.497874761407203</v>
      </c>
      <c r="BD76" s="122">
        <v>3151.8073217854617</v>
      </c>
      <c r="BE76" s="122">
        <v>204.77649396056512</v>
      </c>
      <c r="BF76" s="53">
        <v>1702.8670210859714</v>
      </c>
    </row>
    <row r="77" spans="1:58" x14ac:dyDescent="0.25">
      <c r="A77" s="37" t="s">
        <v>204</v>
      </c>
      <c r="B77" s="59">
        <v>5191.7199485463007</v>
      </c>
      <c r="C77" s="74">
        <v>53.337347128162698</v>
      </c>
      <c r="D77" s="74">
        <v>1923.0455956607784</v>
      </c>
      <c r="E77" s="60">
        <v>626.76902404576197</v>
      </c>
      <c r="F77" s="61">
        <v>163.49754579184341</v>
      </c>
      <c r="G77" s="61">
        <v>97.89911025963579</v>
      </c>
      <c r="H77" s="61">
        <v>107.537571766162</v>
      </c>
      <c r="I77" s="62">
        <v>927.34234379737507</v>
      </c>
      <c r="J77" s="74">
        <v>925.85148999743899</v>
      </c>
      <c r="K77" s="74">
        <v>2179.5626317115025</v>
      </c>
      <c r="L77" s="60">
        <v>784.77225705108617</v>
      </c>
      <c r="M77" s="61">
        <v>769.30477505530996</v>
      </c>
      <c r="N77" s="61">
        <v>71.268649462345493</v>
      </c>
      <c r="O77" s="61">
        <v>12.374585198723494</v>
      </c>
      <c r="P77" s="61">
        <v>31.030868648683398</v>
      </c>
      <c r="Q77" s="61">
        <v>12.8113352645608</v>
      </c>
      <c r="R77" s="61">
        <v>479.44001928419647</v>
      </c>
      <c r="S77" s="63">
        <v>18.560141746596898</v>
      </c>
      <c r="T77" s="162">
        <v>109.92288404841771</v>
      </c>
      <c r="U77" s="52">
        <v>5237.3887793853737</v>
      </c>
      <c r="V77" s="52">
        <v>66.96384507921924</v>
      </c>
      <c r="W77" s="52">
        <v>1908.6717558090197</v>
      </c>
      <c r="X77" s="121">
        <v>629.50742120101097</v>
      </c>
      <c r="Y77" s="121">
        <v>153.71273085067767</v>
      </c>
      <c r="Z77" s="121">
        <v>94.196810604688878</v>
      </c>
      <c r="AA77" s="121">
        <v>106.28268805992566</v>
      </c>
      <c r="AB77" s="121">
        <v>924.97210509271656</v>
      </c>
      <c r="AC77" s="52">
        <v>875.29048782066423</v>
      </c>
      <c r="AD77" s="52">
        <v>2286.0174455224219</v>
      </c>
      <c r="AE77" s="121">
        <v>829.91475158448259</v>
      </c>
      <c r="AF77" s="121">
        <v>793.2416462391576</v>
      </c>
      <c r="AG77" s="121">
        <v>85.74186425276919</v>
      </c>
      <c r="AH77" s="121">
        <v>13.233956956069397</v>
      </c>
      <c r="AI77" s="121">
        <v>30.705024970038167</v>
      </c>
      <c r="AJ77" s="121">
        <v>15.064851871318533</v>
      </c>
      <c r="AK77" s="121">
        <v>500.33506871650394</v>
      </c>
      <c r="AL77" s="121">
        <v>17.780280932082579</v>
      </c>
      <c r="AM77" s="52">
        <v>100.44524515404822</v>
      </c>
      <c r="AN77" s="53">
        <v>41402.531102321213</v>
      </c>
      <c r="AO77" s="53">
        <v>343.69606197725074</v>
      </c>
      <c r="AP77" s="53">
        <v>14758.058714783208</v>
      </c>
      <c r="AQ77" s="122">
        <v>7077.9120313849098</v>
      </c>
      <c r="AR77" s="122">
        <v>1330.3584709700597</v>
      </c>
      <c r="AS77" s="122">
        <v>474.37119700313218</v>
      </c>
      <c r="AT77" s="122">
        <v>493.64809077759298</v>
      </c>
      <c r="AU77" s="122">
        <v>5381.768924647512</v>
      </c>
      <c r="AV77" s="53">
        <v>4017.1203967744505</v>
      </c>
      <c r="AW77" s="53">
        <v>20597.835636485735</v>
      </c>
      <c r="AX77" s="122">
        <v>7274.8828254955924</v>
      </c>
      <c r="AY77" s="122">
        <v>7742.1546352157693</v>
      </c>
      <c r="AZ77" s="122">
        <v>1921.071089398936</v>
      </c>
      <c r="BA77" s="122">
        <v>91.408035973070767</v>
      </c>
      <c r="BB77" s="122">
        <v>54.774087139534899</v>
      </c>
      <c r="BC77" s="122">
        <v>62.474609085577299</v>
      </c>
      <c r="BD77" s="122">
        <v>3229.5896181358557</v>
      </c>
      <c r="BE77" s="122">
        <v>221.4807360413981</v>
      </c>
      <c r="BF77" s="53">
        <v>1685.8202923005651</v>
      </c>
    </row>
    <row r="78" spans="1:58" s="106" customFormat="1" x14ac:dyDescent="0.25">
      <c r="A78" s="98" t="s">
        <v>205</v>
      </c>
      <c r="B78" s="99">
        <v>5151.783409685795</v>
      </c>
      <c r="C78" s="100">
        <v>36.1415574601114</v>
      </c>
      <c r="D78" s="100">
        <v>1941.1751338252975</v>
      </c>
      <c r="E78" s="101">
        <v>634.04496235314798</v>
      </c>
      <c r="F78" s="102">
        <v>156.8066680539722</v>
      </c>
      <c r="G78" s="102">
        <v>87.976872168279442</v>
      </c>
      <c r="H78" s="102">
        <v>174.006082182895</v>
      </c>
      <c r="I78" s="103">
        <v>888.34054906700305</v>
      </c>
      <c r="J78" s="100">
        <v>908.21788005132896</v>
      </c>
      <c r="K78" s="100">
        <v>2158.2859817384247</v>
      </c>
      <c r="L78" s="101">
        <v>754.14258942316656</v>
      </c>
      <c r="M78" s="102">
        <v>742.29016160214496</v>
      </c>
      <c r="N78" s="102">
        <v>77.865313816543903</v>
      </c>
      <c r="O78" s="102">
        <v>15.292367968231641</v>
      </c>
      <c r="P78" s="102">
        <v>27.058770246386199</v>
      </c>
      <c r="Q78" s="102">
        <v>13.7393323199791</v>
      </c>
      <c r="R78" s="102">
        <v>509.44364926273352</v>
      </c>
      <c r="S78" s="104">
        <v>18.453797099238109</v>
      </c>
      <c r="T78" s="163">
        <v>107.96285661063192</v>
      </c>
      <c r="U78" s="100">
        <v>5185.3075510336566</v>
      </c>
      <c r="V78" s="100">
        <v>43.961969853637065</v>
      </c>
      <c r="W78" s="100">
        <v>1926.4845536387386</v>
      </c>
      <c r="X78" s="120">
        <v>642.43924234334725</v>
      </c>
      <c r="Y78" s="120">
        <v>160.81674497425544</v>
      </c>
      <c r="Z78" s="120">
        <v>91.670946426143828</v>
      </c>
      <c r="AA78" s="120">
        <v>136.64703367947035</v>
      </c>
      <c r="AB78" s="120">
        <v>894.91058621552168</v>
      </c>
      <c r="AC78" s="100">
        <v>881.82163966077906</v>
      </c>
      <c r="AD78" s="100">
        <v>2220.8672495153282</v>
      </c>
      <c r="AE78" s="120">
        <v>799.95084445629402</v>
      </c>
      <c r="AF78" s="120">
        <v>758.93032262506301</v>
      </c>
      <c r="AG78" s="120">
        <v>83.336050010290379</v>
      </c>
      <c r="AH78" s="120">
        <v>14.673129857249251</v>
      </c>
      <c r="AI78" s="120">
        <v>27.721069911999098</v>
      </c>
      <c r="AJ78" s="120">
        <v>12.647073762186501</v>
      </c>
      <c r="AK78" s="120">
        <v>505.49284535912619</v>
      </c>
      <c r="AL78" s="120">
        <v>18.115913533119969</v>
      </c>
      <c r="AM78" s="100">
        <v>112.17213836517423</v>
      </c>
      <c r="AN78" s="100">
        <v>40471.628552829832</v>
      </c>
      <c r="AO78" s="100">
        <v>267.54359983991338</v>
      </c>
      <c r="AP78" s="100">
        <v>14290.889454129208</v>
      </c>
      <c r="AQ78" s="120">
        <v>6963.8658251844199</v>
      </c>
      <c r="AR78" s="120">
        <v>1229.1616560245977</v>
      </c>
      <c r="AS78" s="120">
        <v>357.1968205533816</v>
      </c>
      <c r="AT78" s="120">
        <v>495.33068415878398</v>
      </c>
      <c r="AU78" s="120">
        <v>5245.3344682080242</v>
      </c>
      <c r="AV78" s="100">
        <v>4052.2251024319498</v>
      </c>
      <c r="AW78" s="100">
        <v>20020.870063176928</v>
      </c>
      <c r="AX78" s="120">
        <v>6461.4816419065755</v>
      </c>
      <c r="AY78" s="120">
        <v>7402.8923064479495</v>
      </c>
      <c r="AZ78" s="120">
        <v>1957.139634675412</v>
      </c>
      <c r="BA78" s="120">
        <v>74.302707291913023</v>
      </c>
      <c r="BB78" s="120">
        <v>74.87473463320211</v>
      </c>
      <c r="BC78" s="120">
        <v>76.394614651475393</v>
      </c>
      <c r="BD78" s="120">
        <v>3817.3595590619707</v>
      </c>
      <c r="BE78" s="120">
        <v>156.4248645084304</v>
      </c>
      <c r="BF78" s="100">
        <v>1840.1003332518385</v>
      </c>
    </row>
    <row r="79" spans="1:58" x14ac:dyDescent="0.25">
      <c r="A79" s="37" t="s">
        <v>206</v>
      </c>
      <c r="B79" s="59">
        <v>5654.0024168859381</v>
      </c>
      <c r="C79" s="74">
        <v>61.027845976614003</v>
      </c>
      <c r="D79" s="74">
        <v>1949.9245997621947</v>
      </c>
      <c r="E79" s="60">
        <v>640.02014154896904</v>
      </c>
      <c r="F79" s="61">
        <v>155.58184150601119</v>
      </c>
      <c r="G79" s="61">
        <v>103.3590777561693</v>
      </c>
      <c r="H79" s="61">
        <v>182.70865637280801</v>
      </c>
      <c r="I79" s="62">
        <v>868.25488257823713</v>
      </c>
      <c r="J79" s="74">
        <v>1018.15300424852</v>
      </c>
      <c r="K79" s="74">
        <v>2522.3544888739684</v>
      </c>
      <c r="L79" s="60">
        <v>884.80206505769343</v>
      </c>
      <c r="M79" s="61">
        <v>861.534928983025</v>
      </c>
      <c r="N79" s="61">
        <v>132.800880375232</v>
      </c>
      <c r="O79" s="61">
        <v>14.777906030153602</v>
      </c>
      <c r="P79" s="61">
        <v>33.882172974985899</v>
      </c>
      <c r="Q79" s="61">
        <v>8.4445177315163402</v>
      </c>
      <c r="R79" s="61">
        <v>565.09418001062704</v>
      </c>
      <c r="S79" s="63">
        <v>21.017837710735598</v>
      </c>
      <c r="T79" s="162">
        <v>102.54247802464049</v>
      </c>
      <c r="U79" s="52">
        <v>5714.744337295383</v>
      </c>
      <c r="V79" s="52">
        <v>52.901047344512762</v>
      </c>
      <c r="W79" s="52">
        <v>2023.263809097851</v>
      </c>
      <c r="X79" s="121">
        <v>665.13174457000275</v>
      </c>
      <c r="Y79" s="121">
        <v>161.29051903199826</v>
      </c>
      <c r="Z79" s="121">
        <v>93.676483390361071</v>
      </c>
      <c r="AA79" s="121">
        <v>208.51865990364865</v>
      </c>
      <c r="AB79" s="121">
        <v>894.64640220184049</v>
      </c>
      <c r="AC79" s="52">
        <v>1026.5947925073267</v>
      </c>
      <c r="AD79" s="52">
        <v>2487.7688384123262</v>
      </c>
      <c r="AE79" s="121">
        <v>882.48305260077416</v>
      </c>
      <c r="AF79" s="121">
        <v>852.34683537624039</v>
      </c>
      <c r="AG79" s="121">
        <v>115.35119838881133</v>
      </c>
      <c r="AH79" s="121">
        <v>10.845422819019731</v>
      </c>
      <c r="AI79" s="121">
        <v>29.955356640930201</v>
      </c>
      <c r="AJ79" s="121">
        <v>12.78463658030025</v>
      </c>
      <c r="AK79" s="121">
        <v>554.31422888137934</v>
      </c>
      <c r="AL79" s="121">
        <v>29.688107124871053</v>
      </c>
      <c r="AM79" s="52">
        <v>124.21584993336675</v>
      </c>
      <c r="AN79" s="53">
        <v>43050.906493940725</v>
      </c>
      <c r="AO79" s="53">
        <v>361.19805907254499</v>
      </c>
      <c r="AP79" s="53">
        <v>14434.489788220224</v>
      </c>
      <c r="AQ79" s="122">
        <v>7202.1089809918803</v>
      </c>
      <c r="AR79" s="122">
        <v>1135.1734003228357</v>
      </c>
      <c r="AS79" s="122">
        <v>469.07669895957156</v>
      </c>
      <c r="AT79" s="122">
        <v>688.90914369119798</v>
      </c>
      <c r="AU79" s="122">
        <v>4939.2215642547399</v>
      </c>
      <c r="AV79" s="53">
        <v>4341.0134038096194</v>
      </c>
      <c r="AW79" s="53">
        <v>21666.798955140021</v>
      </c>
      <c r="AX79" s="122">
        <v>6902.6689107417651</v>
      </c>
      <c r="AY79" s="122">
        <v>7900.9710284454104</v>
      </c>
      <c r="AZ79" s="122">
        <v>2580.522292469188</v>
      </c>
      <c r="BA79" s="122">
        <v>53.728521458285314</v>
      </c>
      <c r="BB79" s="122">
        <v>96.915546556923005</v>
      </c>
      <c r="BC79" s="122">
        <v>58.813742441704598</v>
      </c>
      <c r="BD79" s="122">
        <v>3752.9333688112674</v>
      </c>
      <c r="BE79" s="122">
        <v>320.24554421548038</v>
      </c>
      <c r="BF79" s="53">
        <v>2247.4062876983144</v>
      </c>
    </row>
    <row r="80" spans="1:58" x14ac:dyDescent="0.25">
      <c r="A80" s="37" t="s">
        <v>207</v>
      </c>
      <c r="B80" s="59">
        <v>5981.2411330760278</v>
      </c>
      <c r="C80" s="74">
        <v>72.729911461159702</v>
      </c>
      <c r="D80" s="74">
        <v>1975.8967245075664</v>
      </c>
      <c r="E80" s="60">
        <v>707.736873230529</v>
      </c>
      <c r="F80" s="61">
        <v>168.9751418955552</v>
      </c>
      <c r="G80" s="61">
        <v>86.113551126178251</v>
      </c>
      <c r="H80" s="61">
        <v>169.57936228233001</v>
      </c>
      <c r="I80" s="62">
        <v>843.49179597297393</v>
      </c>
      <c r="J80" s="74">
        <v>1055.5419189464501</v>
      </c>
      <c r="K80" s="74">
        <v>2762.6418336162178</v>
      </c>
      <c r="L80" s="60">
        <v>928.54397407734859</v>
      </c>
      <c r="M80" s="61">
        <v>980.35277139485402</v>
      </c>
      <c r="N80" s="61">
        <v>91.898382102446305</v>
      </c>
      <c r="O80" s="61">
        <v>5.4203449131338584</v>
      </c>
      <c r="P80" s="61">
        <v>43.750282198339498</v>
      </c>
      <c r="Q80" s="61">
        <v>11.034273573165301</v>
      </c>
      <c r="R80" s="61">
        <v>674.12098097967623</v>
      </c>
      <c r="S80" s="63">
        <v>27.520824377254087</v>
      </c>
      <c r="T80" s="162">
        <v>114.43074454463451</v>
      </c>
      <c r="U80" s="52">
        <v>6017.2324836358093</v>
      </c>
      <c r="V80" s="52">
        <v>74.570140732368941</v>
      </c>
      <c r="W80" s="52">
        <v>1967.5924547185566</v>
      </c>
      <c r="X80" s="121">
        <v>679.57496177796065</v>
      </c>
      <c r="Y80" s="121">
        <v>167.85594086557168</v>
      </c>
      <c r="Z80" s="121">
        <v>91.04535195954945</v>
      </c>
      <c r="AA80" s="121">
        <v>166.35050892167001</v>
      </c>
      <c r="AB80" s="121">
        <v>862.76569119380474</v>
      </c>
      <c r="AC80" s="52">
        <v>1031.8160588286632</v>
      </c>
      <c r="AD80" s="52">
        <v>2806.3842165627657</v>
      </c>
      <c r="AE80" s="121">
        <v>950.92256967851608</v>
      </c>
      <c r="AF80" s="121">
        <v>955.01694380488971</v>
      </c>
      <c r="AG80" s="121">
        <v>107.01588618585431</v>
      </c>
      <c r="AH80" s="121">
        <v>10.317032241236548</v>
      </c>
      <c r="AI80" s="121">
        <v>37.951298687326698</v>
      </c>
      <c r="AJ80" s="121">
        <v>9.5821586859247549</v>
      </c>
      <c r="AK80" s="121">
        <v>709.49297512576152</v>
      </c>
      <c r="AL80" s="121">
        <v>26.085352153256185</v>
      </c>
      <c r="AM80" s="52">
        <v>136.86961279345439</v>
      </c>
      <c r="AN80" s="53">
        <v>47153.635805370795</v>
      </c>
      <c r="AO80" s="53">
        <v>445.78519610208798</v>
      </c>
      <c r="AP80" s="53">
        <v>14336.994368313588</v>
      </c>
      <c r="AQ80" s="122">
        <v>7460.5881030752789</v>
      </c>
      <c r="AR80" s="122">
        <v>1285.892468206524</v>
      </c>
      <c r="AS80" s="122">
        <v>345.9074205992099</v>
      </c>
      <c r="AT80" s="122">
        <v>558.74782439069099</v>
      </c>
      <c r="AU80" s="122">
        <v>4685.8585520418837</v>
      </c>
      <c r="AV80" s="53">
        <v>4807.7670415091698</v>
      </c>
      <c r="AW80" s="53">
        <v>24957.284627365745</v>
      </c>
      <c r="AX80" s="122">
        <v>8118.0373971887666</v>
      </c>
      <c r="AY80" s="122">
        <v>8542.6816983169992</v>
      </c>
      <c r="AZ80" s="122">
        <v>2512.4179546214218</v>
      </c>
      <c r="BA80" s="122">
        <v>71.201215326483435</v>
      </c>
      <c r="BB80" s="122">
        <v>99.440892626665601</v>
      </c>
      <c r="BC80" s="122">
        <v>34.133613822414262</v>
      </c>
      <c r="BD80" s="122">
        <v>5283.8550128450006</v>
      </c>
      <c r="BE80" s="122">
        <v>295.51684261799073</v>
      </c>
      <c r="BF80" s="53">
        <v>2605.8045720802052</v>
      </c>
    </row>
    <row r="81" spans="1:58" x14ac:dyDescent="0.25">
      <c r="A81" s="37" t="s">
        <v>208</v>
      </c>
      <c r="B81" s="59">
        <v>6301.1332369715619</v>
      </c>
      <c r="C81" s="74">
        <v>77.680244956583294</v>
      </c>
      <c r="D81" s="74">
        <v>2012.9003164524461</v>
      </c>
      <c r="E81" s="60">
        <v>688.38703259482804</v>
      </c>
      <c r="F81" s="61">
        <v>161.47255493180819</v>
      </c>
      <c r="G81" s="61">
        <v>107.64107301982426</v>
      </c>
      <c r="H81" s="61">
        <v>156.373644848818</v>
      </c>
      <c r="I81" s="62">
        <v>899.02601105716769</v>
      </c>
      <c r="J81" s="74">
        <v>1268.55153698716</v>
      </c>
      <c r="K81" s="74">
        <v>2833.7075515380416</v>
      </c>
      <c r="L81" s="60">
        <v>933.58282804554142</v>
      </c>
      <c r="M81" s="61">
        <v>1094.3286448482299</v>
      </c>
      <c r="N81" s="61">
        <v>87.040285909753194</v>
      </c>
      <c r="O81" s="61">
        <v>7.1962995763759796</v>
      </c>
      <c r="P81" s="61">
        <v>46.618887410845097</v>
      </c>
      <c r="Q81" s="61">
        <v>10.697202072991301</v>
      </c>
      <c r="R81" s="61">
        <v>630.41308202245455</v>
      </c>
      <c r="S81" s="63">
        <v>23.830321651849761</v>
      </c>
      <c r="T81" s="162">
        <v>108.29358703733087</v>
      </c>
      <c r="U81" s="52">
        <v>6194.159704845556</v>
      </c>
      <c r="V81" s="52">
        <v>85.343037468708232</v>
      </c>
      <c r="W81" s="52">
        <v>1979.9312729184339</v>
      </c>
      <c r="X81" s="121">
        <v>682.57541663484096</v>
      </c>
      <c r="Y81" s="121">
        <v>170.01798079365165</v>
      </c>
      <c r="Z81" s="121">
        <v>92.609940368412538</v>
      </c>
      <c r="AA81" s="121">
        <v>151.81534277736867</v>
      </c>
      <c r="AB81" s="121">
        <v>882.91259234416009</v>
      </c>
      <c r="AC81" s="52">
        <v>1129.3048645898764</v>
      </c>
      <c r="AD81" s="52">
        <v>2874.2824467057849</v>
      </c>
      <c r="AE81" s="121">
        <v>959.98986728473699</v>
      </c>
      <c r="AF81" s="121">
        <v>1080.5832729153833</v>
      </c>
      <c r="AG81" s="121">
        <v>108.183932270114</v>
      </c>
      <c r="AH81" s="121">
        <v>6.4345569042021395</v>
      </c>
      <c r="AI81" s="121">
        <v>41.07336810653343</v>
      </c>
      <c r="AJ81" s="121">
        <v>9.0635325251273269</v>
      </c>
      <c r="AK81" s="121">
        <v>641.58150738439974</v>
      </c>
      <c r="AL81" s="121">
        <v>27.372409315288323</v>
      </c>
      <c r="AM81" s="52">
        <v>125.29808316275273</v>
      </c>
      <c r="AN81" s="53">
        <v>45294.937221201806</v>
      </c>
      <c r="AO81" s="53">
        <v>429.79812989421202</v>
      </c>
      <c r="AP81" s="53">
        <v>14053.349326264455</v>
      </c>
      <c r="AQ81" s="122">
        <v>7532.4863473135392</v>
      </c>
      <c r="AR81" s="122">
        <v>1269.1253134432484</v>
      </c>
      <c r="AS81" s="122">
        <v>314.08349203912064</v>
      </c>
      <c r="AT81" s="122">
        <v>495.33729312131715</v>
      </c>
      <c r="AU81" s="122">
        <v>4442.3168803472281</v>
      </c>
      <c r="AV81" s="53">
        <v>5163.7256814433904</v>
      </c>
      <c r="AW81" s="53">
        <v>23395.76420976637</v>
      </c>
      <c r="AX81" s="122">
        <v>7920.7101055308685</v>
      </c>
      <c r="AY81" s="122">
        <v>8476.3033116899205</v>
      </c>
      <c r="AZ81" s="122">
        <v>2455.342779550564</v>
      </c>
      <c r="BA81" s="122">
        <v>39.787002580461213</v>
      </c>
      <c r="BB81" s="122">
        <v>106.24851379955339</v>
      </c>
      <c r="BC81" s="122">
        <v>39.320971908004822</v>
      </c>
      <c r="BD81" s="122">
        <v>3968.018116281286</v>
      </c>
      <c r="BE81" s="122">
        <v>390.03340842571095</v>
      </c>
      <c r="BF81" s="53">
        <v>2252.2998738333822</v>
      </c>
    </row>
    <row r="82" spans="1:58" s="106" customFormat="1" x14ac:dyDescent="0.25">
      <c r="A82" s="98" t="s">
        <v>209</v>
      </c>
      <c r="B82" s="99">
        <v>6307.9362540174352</v>
      </c>
      <c r="C82" s="100">
        <v>80.857397986664196</v>
      </c>
      <c r="D82" s="100">
        <v>2137.4663058709839</v>
      </c>
      <c r="E82" s="101">
        <v>683.94065556191299</v>
      </c>
      <c r="F82" s="102">
        <v>185.89193030376418</v>
      </c>
      <c r="G82" s="102">
        <v>98.546613075432248</v>
      </c>
      <c r="H82" s="102">
        <v>165.71193279085401</v>
      </c>
      <c r="I82" s="103">
        <v>1003.3751741390208</v>
      </c>
      <c r="J82" s="100">
        <v>1225.02048747049</v>
      </c>
      <c r="K82" s="100">
        <v>2772.8739075740191</v>
      </c>
      <c r="L82" s="101">
        <v>933.22129159070153</v>
      </c>
      <c r="M82" s="102">
        <v>986.12459703710795</v>
      </c>
      <c r="N82" s="102">
        <v>87.654204927588196</v>
      </c>
      <c r="O82" s="102">
        <v>15.763780149477951</v>
      </c>
      <c r="P82" s="102">
        <v>38.666371417889998</v>
      </c>
      <c r="Q82" s="102">
        <v>12.6879206081164</v>
      </c>
      <c r="R82" s="102">
        <v>663.9191359145907</v>
      </c>
      <c r="S82" s="104">
        <v>34.836605928546902</v>
      </c>
      <c r="T82" s="163">
        <v>91.71815511527771</v>
      </c>
      <c r="U82" s="100">
        <v>6322.8357146384396</v>
      </c>
      <c r="V82" s="100">
        <v>80.178217923481768</v>
      </c>
      <c r="W82" s="100">
        <v>2091.4248329673596</v>
      </c>
      <c r="X82" s="120">
        <v>702.77882111847259</v>
      </c>
      <c r="Y82" s="120">
        <v>188.55393197173632</v>
      </c>
      <c r="Z82" s="120">
        <v>95.093965499317804</v>
      </c>
      <c r="AA82" s="120">
        <v>160.06218967760302</v>
      </c>
      <c r="AB82" s="120">
        <v>944.93592470022975</v>
      </c>
      <c r="AC82" s="100">
        <v>1182.0934778620701</v>
      </c>
      <c r="AD82" s="100">
        <v>2866.9115210823475</v>
      </c>
      <c r="AE82" s="120">
        <v>968.41469251367801</v>
      </c>
      <c r="AF82" s="120">
        <v>1074.9105913985998</v>
      </c>
      <c r="AG82" s="120">
        <v>94.674908769191845</v>
      </c>
      <c r="AH82" s="120">
        <v>17.738344817436616</v>
      </c>
      <c r="AI82" s="120">
        <v>40.724816533750328</v>
      </c>
      <c r="AJ82" s="120">
        <v>10.926984393729525</v>
      </c>
      <c r="AK82" s="120">
        <v>629.57323804017153</v>
      </c>
      <c r="AL82" s="120">
        <v>29.947944615789556</v>
      </c>
      <c r="AM82" s="100">
        <v>102.22766480318062</v>
      </c>
      <c r="AN82" s="100">
        <v>46043.538986974287</v>
      </c>
      <c r="AO82" s="100">
        <v>503.30070561844997</v>
      </c>
      <c r="AP82" s="100">
        <v>15152.952140794834</v>
      </c>
      <c r="AQ82" s="120">
        <v>7940.6624609749197</v>
      </c>
      <c r="AR82" s="120">
        <v>1518.8154305956573</v>
      </c>
      <c r="AS82" s="120">
        <v>351.24909129322214</v>
      </c>
      <c r="AT82" s="120">
        <v>464.71508208195746</v>
      </c>
      <c r="AU82" s="120">
        <v>4877.5100758490771</v>
      </c>
      <c r="AV82" s="100">
        <v>5454.4254405647098</v>
      </c>
      <c r="AW82" s="100">
        <v>22868.156135488502</v>
      </c>
      <c r="AX82" s="120">
        <v>7652.7796086378012</v>
      </c>
      <c r="AY82" s="120">
        <v>8765.9203365869198</v>
      </c>
      <c r="AZ82" s="120">
        <v>2073.2060584740379</v>
      </c>
      <c r="BA82" s="120">
        <v>109.43431806298027</v>
      </c>
      <c r="BB82" s="120">
        <v>97.6144166103023</v>
      </c>
      <c r="BC82" s="120">
        <v>26.333009759243449</v>
      </c>
      <c r="BD82" s="120">
        <v>3786.697810824819</v>
      </c>
      <c r="BE82" s="120">
        <v>356.17057653239203</v>
      </c>
      <c r="BF82" s="100">
        <v>2064.7045645077933</v>
      </c>
    </row>
    <row r="83" spans="1:58" x14ac:dyDescent="0.25">
      <c r="A83" s="37" t="s">
        <v>210</v>
      </c>
      <c r="B83" s="59">
        <v>6347.132416288161</v>
      </c>
      <c r="C83" s="74">
        <v>92.940033928126098</v>
      </c>
      <c r="D83" s="74">
        <v>2023.2489320167153</v>
      </c>
      <c r="E83" s="60">
        <v>660.47086030362402</v>
      </c>
      <c r="F83" s="61">
        <v>197.8952115555139</v>
      </c>
      <c r="G83" s="61">
        <v>110.05966617501649</v>
      </c>
      <c r="H83" s="61">
        <v>160.606483854787</v>
      </c>
      <c r="I83" s="62">
        <v>894.21671012777392</v>
      </c>
      <c r="J83" s="74">
        <v>1282.20712271198</v>
      </c>
      <c r="K83" s="74">
        <v>2844.3035763533858</v>
      </c>
      <c r="L83" s="60">
        <v>1004.5485554579432</v>
      </c>
      <c r="M83" s="61">
        <v>1023.13495075397</v>
      </c>
      <c r="N83" s="61">
        <v>65.085867891154095</v>
      </c>
      <c r="O83" s="61">
        <v>32.969638342339287</v>
      </c>
      <c r="P83" s="61">
        <v>41.595936702537202</v>
      </c>
      <c r="Q83" s="61">
        <v>12.9179284733142</v>
      </c>
      <c r="R83" s="61">
        <v>649.25980228105959</v>
      </c>
      <c r="S83" s="63">
        <v>14.790896451068619</v>
      </c>
      <c r="T83" s="162">
        <v>104.4327512779533</v>
      </c>
      <c r="U83" s="52">
        <v>6330.0278688852113</v>
      </c>
      <c r="V83" s="52">
        <v>87.985929458150693</v>
      </c>
      <c r="W83" s="52">
        <v>2065.3182691470724</v>
      </c>
      <c r="X83" s="121">
        <v>685.72195743029476</v>
      </c>
      <c r="Y83" s="121">
        <v>203.48977419179798</v>
      </c>
      <c r="Z83" s="121">
        <v>96.104211220656339</v>
      </c>
      <c r="AA83" s="121">
        <v>147.05809987598298</v>
      </c>
      <c r="AB83" s="121">
        <v>932.94422642834081</v>
      </c>
      <c r="AC83" s="52">
        <v>1241.7610120377133</v>
      </c>
      <c r="AD83" s="52">
        <v>2816.0807371847682</v>
      </c>
      <c r="AE83" s="121">
        <v>964.88690191735839</v>
      </c>
      <c r="AF83" s="121">
        <v>1014.2077231084471</v>
      </c>
      <c r="AG83" s="121">
        <v>86.493526637580203</v>
      </c>
      <c r="AH83" s="121">
        <v>24.786454448044228</v>
      </c>
      <c r="AI83" s="121">
        <v>36.336003450756571</v>
      </c>
      <c r="AJ83" s="121">
        <v>10.619411310505841</v>
      </c>
      <c r="AK83" s="121">
        <v>654.47150891479305</v>
      </c>
      <c r="AL83" s="121">
        <v>24.279207397282928</v>
      </c>
      <c r="AM83" s="52">
        <v>118.88192105750568</v>
      </c>
      <c r="AN83" s="53">
        <v>46208.499728500457</v>
      </c>
      <c r="AO83" s="53">
        <v>535.04834646315908</v>
      </c>
      <c r="AP83" s="53">
        <v>14563.195273231933</v>
      </c>
      <c r="AQ83" s="122">
        <v>7520.8602728632304</v>
      </c>
      <c r="AR83" s="122">
        <v>1645.0784458953715</v>
      </c>
      <c r="AS83" s="122">
        <v>347.81479172952089</v>
      </c>
      <c r="AT83" s="122">
        <v>586.28190124672597</v>
      </c>
      <c r="AU83" s="122">
        <v>4463.1598614970853</v>
      </c>
      <c r="AV83" s="53">
        <v>5401.5212022708702</v>
      </c>
      <c r="AW83" s="53">
        <v>23531.724549910385</v>
      </c>
      <c r="AX83" s="122">
        <v>7543.1288651073519</v>
      </c>
      <c r="AY83" s="122">
        <v>9241.0369019269801</v>
      </c>
      <c r="AZ83" s="122">
        <v>2211.5077255015131</v>
      </c>
      <c r="BA83" s="122">
        <v>74.64411785389035</v>
      </c>
      <c r="BB83" s="122">
        <v>132.56282620645121</v>
      </c>
      <c r="BC83" s="122">
        <v>88.8051768986723</v>
      </c>
      <c r="BD83" s="122">
        <v>3981.983102496602</v>
      </c>
      <c r="BE83" s="122">
        <v>258.05583391892083</v>
      </c>
      <c r="BF83" s="53">
        <v>2177.0103566241091</v>
      </c>
    </row>
    <row r="84" spans="1:58" x14ac:dyDescent="0.25">
      <c r="A84" s="37" t="s">
        <v>211</v>
      </c>
      <c r="B84" s="59">
        <v>6185.4128444165899</v>
      </c>
      <c r="C84" s="74">
        <v>110.13200035894801</v>
      </c>
      <c r="D84" s="74">
        <v>1992.7134780747608</v>
      </c>
      <c r="E84" s="60">
        <v>666.15934800026298</v>
      </c>
      <c r="F84" s="61">
        <v>189.41742116636078</v>
      </c>
      <c r="G84" s="61">
        <v>86.694899231100976</v>
      </c>
      <c r="H84" s="61">
        <v>133.56629336558899</v>
      </c>
      <c r="I84" s="62">
        <v>916.8755163114472</v>
      </c>
      <c r="J84" s="74">
        <v>1138.27899683033</v>
      </c>
      <c r="K84" s="74">
        <v>2835.2841715055197</v>
      </c>
      <c r="L84" s="60">
        <v>1008.9864322437345</v>
      </c>
      <c r="M84" s="61">
        <v>1007.56451098515</v>
      </c>
      <c r="N84" s="61">
        <v>62.088230348939703</v>
      </c>
      <c r="O84" s="61">
        <v>31.801498420378259</v>
      </c>
      <c r="P84" s="61">
        <v>29.114131341302102</v>
      </c>
      <c r="Q84" s="61">
        <v>20.430053530667301</v>
      </c>
      <c r="R84" s="61">
        <v>652.48321498661176</v>
      </c>
      <c r="S84" s="63">
        <v>22.816099648735232</v>
      </c>
      <c r="T84" s="162">
        <v>109.0041976470315</v>
      </c>
      <c r="U84" s="52">
        <v>6355.0418647831139</v>
      </c>
      <c r="V84" s="52">
        <v>104.55120009974833</v>
      </c>
      <c r="W84" s="52">
        <v>2037.7450516556628</v>
      </c>
      <c r="X84" s="121">
        <v>684.52230964206319</v>
      </c>
      <c r="Y84" s="121">
        <v>201.01872771717407</v>
      </c>
      <c r="Z84" s="121">
        <v>99.82873306832748</v>
      </c>
      <c r="AA84" s="121">
        <v>137.99470958076233</v>
      </c>
      <c r="AB84" s="121">
        <v>914.38057164733573</v>
      </c>
      <c r="AC84" s="52">
        <v>1187.7858680360066</v>
      </c>
      <c r="AD84" s="52">
        <v>2903.7426959353375</v>
      </c>
      <c r="AE84" s="121">
        <v>999.25577175695742</v>
      </c>
      <c r="AF84" s="121">
        <v>1047.6085810485831</v>
      </c>
      <c r="AG84" s="121">
        <v>84.225589832666444</v>
      </c>
      <c r="AH84" s="121">
        <v>31.277046805862454</v>
      </c>
      <c r="AI84" s="121">
        <v>35.309675660863299</v>
      </c>
      <c r="AJ84" s="121">
        <v>19.471703377501534</v>
      </c>
      <c r="AK84" s="121">
        <v>660.79397320966348</v>
      </c>
      <c r="AL84" s="121">
        <v>25.800354243239926</v>
      </c>
      <c r="AM84" s="52">
        <v>121.21704905635796</v>
      </c>
      <c r="AN84" s="53">
        <v>43746.265498148969</v>
      </c>
      <c r="AO84" s="53">
        <v>600.55985857405494</v>
      </c>
      <c r="AP84" s="53">
        <v>13499.114559220179</v>
      </c>
      <c r="AQ84" s="122">
        <v>6939.4365716079701</v>
      </c>
      <c r="AR84" s="122">
        <v>1588.1958546641872</v>
      </c>
      <c r="AS84" s="122">
        <v>309.38640864658294</v>
      </c>
      <c r="AT84" s="122">
        <v>492.875720082322</v>
      </c>
      <c r="AU84" s="122">
        <v>4169.2200042191198</v>
      </c>
      <c r="AV84" s="53">
        <v>5181.7728305128303</v>
      </c>
      <c r="AW84" s="53">
        <v>22393.485723032005</v>
      </c>
      <c r="AX84" s="122">
        <v>7536.5384785281949</v>
      </c>
      <c r="AY84" s="122">
        <v>8668.9465844730803</v>
      </c>
      <c r="AZ84" s="122">
        <v>1957.16850853542</v>
      </c>
      <c r="BA84" s="122">
        <v>65.72879058684957</v>
      </c>
      <c r="BB84" s="122">
        <v>69.013660322585196</v>
      </c>
      <c r="BC84" s="122">
        <v>78.864986940260906</v>
      </c>
      <c r="BD84" s="122">
        <v>3703.5783721307926</v>
      </c>
      <c r="BE84" s="122">
        <v>313.64634151482011</v>
      </c>
      <c r="BF84" s="53">
        <v>2071.3325268098997</v>
      </c>
    </row>
    <row r="85" spans="1:58" x14ac:dyDescent="0.25">
      <c r="A85" s="37" t="s">
        <v>212</v>
      </c>
      <c r="B85" s="59">
        <v>6205.076785583924</v>
      </c>
      <c r="C85" s="74">
        <v>118.15203504430001</v>
      </c>
      <c r="D85" s="74">
        <v>2022.4962562574433</v>
      </c>
      <c r="E85" s="60">
        <v>690.45378717889298</v>
      </c>
      <c r="F85" s="61">
        <v>216.56264376791012</v>
      </c>
      <c r="G85" s="61">
        <v>96.170852316697534</v>
      </c>
      <c r="H85" s="61">
        <v>115.69796406784199</v>
      </c>
      <c r="I85" s="62">
        <v>903.61100892610091</v>
      </c>
      <c r="J85" s="74">
        <v>1174.0259466882801</v>
      </c>
      <c r="K85" s="74">
        <v>2793.3973807510638</v>
      </c>
      <c r="L85" s="60">
        <v>886.38305595440193</v>
      </c>
      <c r="M85" s="61">
        <v>941.88215668163696</v>
      </c>
      <c r="N85" s="61">
        <v>64.002962817718796</v>
      </c>
      <c r="O85" s="61">
        <v>34.513290976169792</v>
      </c>
      <c r="P85" s="61">
        <v>30.5670062709981</v>
      </c>
      <c r="Q85" s="61">
        <v>13.922975336977601</v>
      </c>
      <c r="R85" s="61">
        <v>798.13665574117078</v>
      </c>
      <c r="S85" s="63">
        <v>23.989276971989771</v>
      </c>
      <c r="T85" s="162">
        <v>97.005166842836417</v>
      </c>
      <c r="U85" s="52">
        <v>6177.5591782891715</v>
      </c>
      <c r="V85" s="52">
        <v>115.45003852429367</v>
      </c>
      <c r="W85" s="52">
        <v>1987.5833124592127</v>
      </c>
      <c r="X85" s="121">
        <v>686.08385316286467</v>
      </c>
      <c r="Y85" s="121">
        <v>206.41644364349523</v>
      </c>
      <c r="Z85" s="121">
        <v>84.891128316348571</v>
      </c>
      <c r="AA85" s="121">
        <v>118.13842456087765</v>
      </c>
      <c r="AB85" s="121">
        <v>892.0534627756266</v>
      </c>
      <c r="AC85" s="52">
        <v>1094.7061427179499</v>
      </c>
      <c r="AD85" s="52">
        <v>2867.652695684068</v>
      </c>
      <c r="AE85" s="121">
        <v>961.33222376835749</v>
      </c>
      <c r="AF85" s="121">
        <v>974.68252124748903</v>
      </c>
      <c r="AG85" s="121">
        <v>72.748028206702429</v>
      </c>
      <c r="AH85" s="121">
        <v>33.598995896166976</v>
      </c>
      <c r="AI85" s="121">
        <v>32.580775737250569</v>
      </c>
      <c r="AJ85" s="121">
        <v>19.432302012141164</v>
      </c>
      <c r="AK85" s="121">
        <v>747.6966663711645</v>
      </c>
      <c r="AL85" s="121">
        <v>25.581182444795832</v>
      </c>
      <c r="AM85" s="52">
        <v>112.16698890364778</v>
      </c>
      <c r="AN85" s="53">
        <v>43779.772523547959</v>
      </c>
      <c r="AO85" s="53">
        <v>575.79574776608001</v>
      </c>
      <c r="AP85" s="53">
        <v>13238.303078026764</v>
      </c>
      <c r="AQ85" s="122">
        <v>6710.9683418590812</v>
      </c>
      <c r="AR85" s="122">
        <v>1577.0869790162196</v>
      </c>
      <c r="AS85" s="122">
        <v>271.54272771951315</v>
      </c>
      <c r="AT85" s="122">
        <v>463.95107709548597</v>
      </c>
      <c r="AU85" s="122">
        <v>4214.7539523364649</v>
      </c>
      <c r="AV85" s="53">
        <v>4808.3618946447805</v>
      </c>
      <c r="AW85" s="53">
        <v>23170.852715558391</v>
      </c>
      <c r="AX85" s="122">
        <v>7468.2732679022001</v>
      </c>
      <c r="AY85" s="122">
        <v>8681.82359052012</v>
      </c>
      <c r="AZ85" s="122">
        <v>1899.9446163606281</v>
      </c>
      <c r="BA85" s="122">
        <v>85.143593474659824</v>
      </c>
      <c r="BB85" s="122">
        <v>104.5061565061533</v>
      </c>
      <c r="BC85" s="122">
        <v>49.372470545798606</v>
      </c>
      <c r="BD85" s="122">
        <v>4500.1251677210585</v>
      </c>
      <c r="BE85" s="122">
        <v>381.66385252776888</v>
      </c>
      <c r="BF85" s="53">
        <v>1986.4590875519489</v>
      </c>
    </row>
    <row r="86" spans="1:58" s="106" customFormat="1" x14ac:dyDescent="0.25">
      <c r="A86" s="98" t="s">
        <v>213</v>
      </c>
      <c r="B86" s="99">
        <v>6188.477366240315</v>
      </c>
      <c r="C86" s="100">
        <v>135.165659684736</v>
      </c>
      <c r="D86" s="100">
        <v>1899.6472294655473</v>
      </c>
      <c r="E86" s="101">
        <v>710.05879755464605</v>
      </c>
      <c r="F86" s="102">
        <v>198.3223449648757</v>
      </c>
      <c r="G86" s="102">
        <v>105.89203222547974</v>
      </c>
      <c r="H86" s="102">
        <v>97.015978950641298</v>
      </c>
      <c r="I86" s="103">
        <v>788.35807576990453</v>
      </c>
      <c r="J86" s="100">
        <v>1190.0132528409199</v>
      </c>
      <c r="K86" s="100">
        <v>2868.3206080142609</v>
      </c>
      <c r="L86" s="101">
        <v>918.89022337028484</v>
      </c>
      <c r="M86" s="102">
        <v>1032.8558712695101</v>
      </c>
      <c r="N86" s="102">
        <v>65.390869258150801</v>
      </c>
      <c r="O86" s="102">
        <v>40.375486308846803</v>
      </c>
      <c r="P86" s="102">
        <v>45.199247343384499</v>
      </c>
      <c r="Q86" s="102">
        <v>17.413124427038198</v>
      </c>
      <c r="R86" s="102">
        <v>725.59511409940069</v>
      </c>
      <c r="S86" s="104">
        <v>22.600671937644449</v>
      </c>
      <c r="T86" s="163">
        <v>95.330616234851163</v>
      </c>
      <c r="U86" s="100">
        <v>6350.179620189886</v>
      </c>
      <c r="V86" s="100">
        <v>115.69481863574133</v>
      </c>
      <c r="W86" s="100">
        <v>2017.8926026887555</v>
      </c>
      <c r="X86" s="120">
        <v>697.81556776577816</v>
      </c>
      <c r="Y86" s="120">
        <v>208.2096783835506</v>
      </c>
      <c r="Z86" s="120">
        <v>101.68348640312418</v>
      </c>
      <c r="AA86" s="120">
        <v>108.099708437841</v>
      </c>
      <c r="AB86" s="120">
        <v>902.08416169846168</v>
      </c>
      <c r="AC86" s="100">
        <v>1148.8738809738534</v>
      </c>
      <c r="AD86" s="100">
        <v>2959.7932698412433</v>
      </c>
      <c r="AE86" s="120">
        <v>954.42615435764037</v>
      </c>
      <c r="AF86" s="120">
        <v>1016.7557229102854</v>
      </c>
      <c r="AG86" s="120">
        <v>84.072757170576267</v>
      </c>
      <c r="AH86" s="120">
        <v>38.818553791181522</v>
      </c>
      <c r="AI86" s="120">
        <v>36.7270878564185</v>
      </c>
      <c r="AJ86" s="120">
        <v>19.270882254003002</v>
      </c>
      <c r="AK86" s="120">
        <v>785.38137793574185</v>
      </c>
      <c r="AL86" s="120">
        <v>24.340733565396274</v>
      </c>
      <c r="AM86" s="100">
        <v>107.92504805029192</v>
      </c>
      <c r="AN86" s="100">
        <v>44300.373299854895</v>
      </c>
      <c r="AO86" s="100">
        <v>699.55980269837391</v>
      </c>
      <c r="AP86" s="100">
        <v>13538.70465605716</v>
      </c>
      <c r="AQ86" s="120">
        <v>7118.0195425569091</v>
      </c>
      <c r="AR86" s="120">
        <v>1460.2401780312186</v>
      </c>
      <c r="AS86" s="120">
        <v>298.64508632596198</v>
      </c>
      <c r="AT86" s="120">
        <v>427.09494561720396</v>
      </c>
      <c r="AU86" s="120">
        <v>4234.7049035258669</v>
      </c>
      <c r="AV86" s="100">
        <v>4828.7288065553503</v>
      </c>
      <c r="AW86" s="100">
        <v>23457.98833960676</v>
      </c>
      <c r="AX86" s="120">
        <v>7650.0166058942577</v>
      </c>
      <c r="AY86" s="120">
        <v>8723.3943419762509</v>
      </c>
      <c r="AZ86" s="120">
        <v>1966.3591480849232</v>
      </c>
      <c r="BA86" s="120">
        <v>78.010433291245747</v>
      </c>
      <c r="BB86" s="120">
        <v>83.98362616816911</v>
      </c>
      <c r="BC86" s="120">
        <v>90.024475814415297</v>
      </c>
      <c r="BD86" s="120">
        <v>4628.3651404122211</v>
      </c>
      <c r="BE86" s="120">
        <v>237.83456796527756</v>
      </c>
      <c r="BF86" s="100">
        <v>1775.3916949372456</v>
      </c>
    </row>
    <row r="87" spans="1:58" x14ac:dyDescent="0.25">
      <c r="A87" s="37" t="s">
        <v>214</v>
      </c>
      <c r="B87" s="59">
        <v>6390.1383174930197</v>
      </c>
      <c r="C87" s="74">
        <v>118.118455133052</v>
      </c>
      <c r="D87" s="74">
        <v>8.6623359892865128</v>
      </c>
      <c r="E87" s="60">
        <v>685.36605649829505</v>
      </c>
      <c r="F87" s="61">
        <v>196.7227211513777</v>
      </c>
      <c r="G87" s="61">
        <v>96.483262000465174</v>
      </c>
      <c r="H87" s="61">
        <v>128.88137831035101</v>
      </c>
      <c r="I87" s="62">
        <v>896.8628972321676</v>
      </c>
      <c r="J87" s="74">
        <v>1198.7883806761599</v>
      </c>
      <c r="K87" s="74">
        <v>2973.1120357152286</v>
      </c>
      <c r="L87" s="60">
        <v>918.32133226374697</v>
      </c>
      <c r="M87" s="61">
        <v>1043.69192433538</v>
      </c>
      <c r="N87" s="61">
        <v>97.6541139762532</v>
      </c>
      <c r="O87" s="61">
        <v>46.16646387236446</v>
      </c>
      <c r="P87" s="61">
        <v>37.339964508779502</v>
      </c>
      <c r="Q87" s="61">
        <v>12.695777564900199</v>
      </c>
      <c r="R87" s="61">
        <v>789.9596710522095</v>
      </c>
      <c r="S87" s="63">
        <v>27.28278814159486</v>
      </c>
      <c r="T87" s="162">
        <v>95.803130775922398</v>
      </c>
      <c r="U87" s="52">
        <v>6458.2096308690461</v>
      </c>
      <c r="V87" s="52">
        <v>134.58652506698968</v>
      </c>
      <c r="W87" s="52">
        <v>1960.8420591757877</v>
      </c>
      <c r="X87" s="121">
        <v>691.14900933234424</v>
      </c>
      <c r="Y87" s="121">
        <v>211.1912090042282</v>
      </c>
      <c r="Z87" s="121">
        <v>95.10759904842962</v>
      </c>
      <c r="AA87" s="121">
        <v>104.94007373746233</v>
      </c>
      <c r="AB87" s="121">
        <v>858.45416805332309</v>
      </c>
      <c r="AC87" s="52">
        <v>1186.7578653363632</v>
      </c>
      <c r="AD87" s="52">
        <v>3065.6489229363588</v>
      </c>
      <c r="AE87" s="121">
        <v>985.90088646256572</v>
      </c>
      <c r="AF87" s="121">
        <v>1076.7920734546133</v>
      </c>
      <c r="AG87" s="121">
        <v>102.01596856855572</v>
      </c>
      <c r="AH87" s="121">
        <v>42.990955719782164</v>
      </c>
      <c r="AI87" s="121">
        <v>37.669158506485765</v>
      </c>
      <c r="AJ87" s="121">
        <v>14.085007919816633</v>
      </c>
      <c r="AK87" s="121">
        <v>779.00808894139936</v>
      </c>
      <c r="AL87" s="121">
        <v>27.186783363139853</v>
      </c>
      <c r="AM87" s="52">
        <v>110.37425835354675</v>
      </c>
      <c r="AN87" s="53">
        <v>47107.804810262933</v>
      </c>
      <c r="AO87" s="53">
        <v>677.87110875651001</v>
      </c>
      <c r="AP87" s="53">
        <v>14129.560145058305</v>
      </c>
      <c r="AQ87" s="122">
        <v>7550.1051614132002</v>
      </c>
      <c r="AR87" s="122">
        <v>1517.4757852899702</v>
      </c>
      <c r="AS87" s="122">
        <v>317.51467896809271</v>
      </c>
      <c r="AT87" s="122">
        <v>417.06749944789601</v>
      </c>
      <c r="AU87" s="122">
        <v>4327.397019939146</v>
      </c>
      <c r="AV87" s="53">
        <v>5192.2792075601501</v>
      </c>
      <c r="AW87" s="53">
        <v>25336.461446631678</v>
      </c>
      <c r="AX87" s="122">
        <v>7682.3665449761975</v>
      </c>
      <c r="AY87" s="122">
        <v>10020.54232726298</v>
      </c>
      <c r="AZ87" s="122">
        <v>2232.1755292246262</v>
      </c>
      <c r="BA87" s="122">
        <v>70.415632653867064</v>
      </c>
      <c r="BB87" s="122">
        <v>131.19907276561031</v>
      </c>
      <c r="BC87" s="122">
        <v>54.603135675315599</v>
      </c>
      <c r="BD87" s="122">
        <v>4943.5538700810876</v>
      </c>
      <c r="BE87" s="122">
        <v>201.6053339919917</v>
      </c>
      <c r="BF87" s="53">
        <v>1771.6329022562936</v>
      </c>
    </row>
    <row r="88" spans="1:58" x14ac:dyDescent="0.25">
      <c r="A88" s="37" t="s">
        <v>215</v>
      </c>
      <c r="B88" s="59">
        <v>6542.8383890945897</v>
      </c>
      <c r="C88" s="74">
        <v>113.322346631125</v>
      </c>
      <c r="D88" s="74">
        <v>2055.0056619763664</v>
      </c>
      <c r="E88" s="60">
        <v>712.413051143453</v>
      </c>
      <c r="F88" s="61">
        <v>224.69274712148209</v>
      </c>
      <c r="G88" s="61">
        <v>98.982983754297095</v>
      </c>
      <c r="H88" s="61">
        <v>111.92052201712499</v>
      </c>
      <c r="I88" s="62">
        <v>906.99635794000892</v>
      </c>
      <c r="J88" s="74">
        <v>1227.59609070491</v>
      </c>
      <c r="K88" s="74">
        <v>3011.4852302094432</v>
      </c>
      <c r="L88" s="60">
        <v>958.79574294006102</v>
      </c>
      <c r="M88" s="61">
        <v>1034.23782042472</v>
      </c>
      <c r="N88" s="61">
        <v>91.678914491004093</v>
      </c>
      <c r="O88" s="61">
        <v>47.93832376553879</v>
      </c>
      <c r="P88" s="61">
        <v>30.924121621431901</v>
      </c>
      <c r="Q88" s="61">
        <v>23.1959631123575</v>
      </c>
      <c r="R88" s="61">
        <v>799.52699323040122</v>
      </c>
      <c r="S88" s="63">
        <v>25.187350623929198</v>
      </c>
      <c r="T88" s="162">
        <v>135.42905957274502</v>
      </c>
      <c r="U88" s="52">
        <v>6469.9342922970718</v>
      </c>
      <c r="V88" s="52">
        <v>120.02511588322868</v>
      </c>
      <c r="W88" s="52">
        <v>1997.2583594605965</v>
      </c>
      <c r="X88" s="121">
        <v>685.37146000806968</v>
      </c>
      <c r="Y88" s="121">
        <v>212.69145909026076</v>
      </c>
      <c r="Z88" s="121">
        <v>100.40859089214375</v>
      </c>
      <c r="AA88" s="121">
        <v>118.547090877484</v>
      </c>
      <c r="AB88" s="121">
        <v>880.23975859263817</v>
      </c>
      <c r="AC88" s="52">
        <v>1179.7570274869202</v>
      </c>
      <c r="AD88" s="52">
        <v>3037.4572680822375</v>
      </c>
      <c r="AE88" s="121">
        <v>983.07197859597454</v>
      </c>
      <c r="AF88" s="121">
        <v>1043.3057130566701</v>
      </c>
      <c r="AG88" s="121">
        <v>97.206148489643567</v>
      </c>
      <c r="AH88" s="121">
        <v>45.607726083286089</v>
      </c>
      <c r="AI88" s="121">
        <v>34.770026948043899</v>
      </c>
      <c r="AJ88" s="121">
        <v>20.596080356622299</v>
      </c>
      <c r="AK88" s="121">
        <v>782.42065905850984</v>
      </c>
      <c r="AL88" s="121">
        <v>30.478935493486969</v>
      </c>
      <c r="AM88" s="52">
        <v>135.43652138408993</v>
      </c>
      <c r="AN88" s="53">
        <v>45841.252077915975</v>
      </c>
      <c r="AO88" s="53">
        <v>596.01810584342593</v>
      </c>
      <c r="AP88" s="53">
        <v>14017.871517137719</v>
      </c>
      <c r="AQ88" s="122">
        <v>7220.2787872403405</v>
      </c>
      <c r="AR88" s="122">
        <v>1422.470024918784</v>
      </c>
      <c r="AS88" s="122">
        <v>291.5359166405745</v>
      </c>
      <c r="AT88" s="122">
        <v>468.76863767716702</v>
      </c>
      <c r="AU88" s="122">
        <v>4614.8181506608535</v>
      </c>
      <c r="AV88" s="53">
        <v>4802.8846260092996</v>
      </c>
      <c r="AW88" s="53">
        <v>24292.692540144904</v>
      </c>
      <c r="AX88" s="122">
        <v>7973.1304734587875</v>
      </c>
      <c r="AY88" s="122">
        <v>8919.4579704534499</v>
      </c>
      <c r="AZ88" s="122">
        <v>2217.1550869528851</v>
      </c>
      <c r="BA88" s="122">
        <v>81.689989543765108</v>
      </c>
      <c r="BB88" s="122">
        <v>75.866890610920109</v>
      </c>
      <c r="BC88" s="122">
        <v>46.820571014668786</v>
      </c>
      <c r="BD88" s="122">
        <v>4605.1997386543399</v>
      </c>
      <c r="BE88" s="122">
        <v>373.37181945609086</v>
      </c>
      <c r="BF88" s="53">
        <v>2131.7852887806257</v>
      </c>
    </row>
    <row r="89" spans="1:58" x14ac:dyDescent="0.25">
      <c r="A89" s="37" t="s">
        <v>216</v>
      </c>
      <c r="B89" s="59">
        <v>6494.5041273377537</v>
      </c>
      <c r="C89" s="74">
        <v>138.364905871274</v>
      </c>
      <c r="D89" s="74">
        <v>2050.5025260456969</v>
      </c>
      <c r="E89" s="60">
        <v>738.932303357602</v>
      </c>
      <c r="F89" s="61">
        <v>187.7538473808745</v>
      </c>
      <c r="G89" s="61">
        <v>95.427419558557943</v>
      </c>
      <c r="H89" s="61">
        <v>125.992218479698</v>
      </c>
      <c r="I89" s="62">
        <v>902.39673726896433</v>
      </c>
      <c r="J89" s="74">
        <v>1252.6789538374901</v>
      </c>
      <c r="K89" s="74">
        <v>2926.266946389535</v>
      </c>
      <c r="L89" s="60">
        <v>965.05082367850741</v>
      </c>
      <c r="M89" s="61">
        <v>1021.34473995006</v>
      </c>
      <c r="N89" s="61">
        <v>72.913669358057106</v>
      </c>
      <c r="O89" s="61">
        <v>36.8133513370367</v>
      </c>
      <c r="P89" s="61">
        <v>35.853148535767403</v>
      </c>
      <c r="Q89" s="61">
        <v>18.898832771954702</v>
      </c>
      <c r="R89" s="61">
        <v>751.54626408530123</v>
      </c>
      <c r="S89" s="63">
        <v>23.84611667285019</v>
      </c>
      <c r="T89" s="162">
        <v>126.69079519375809</v>
      </c>
      <c r="U89" s="52">
        <v>6564.671401679926</v>
      </c>
      <c r="V89" s="52">
        <v>126.44742205431733</v>
      </c>
      <c r="W89" s="52">
        <v>2066.7630092790059</v>
      </c>
      <c r="X89" s="121">
        <v>746.32745096417636</v>
      </c>
      <c r="Y89" s="121">
        <v>211.89705211499589</v>
      </c>
      <c r="Z89" s="121">
        <v>90.424085711352731</v>
      </c>
      <c r="AA89" s="121">
        <v>117.20089020670501</v>
      </c>
      <c r="AB89" s="121">
        <v>900.91353028177582</v>
      </c>
      <c r="AC89" s="52">
        <v>1141.8318208916164</v>
      </c>
      <c r="AD89" s="52">
        <v>3070.9696490150286</v>
      </c>
      <c r="AE89" s="121">
        <v>1008.0570587519246</v>
      </c>
      <c r="AF89" s="121">
        <v>1057.8938928159434</v>
      </c>
      <c r="AG89" s="121">
        <v>97.260338382853433</v>
      </c>
      <c r="AH89" s="121">
        <v>39.065693018042452</v>
      </c>
      <c r="AI89" s="121">
        <v>35.123644515835267</v>
      </c>
      <c r="AJ89" s="121">
        <v>20.329300217980567</v>
      </c>
      <c r="AK89" s="121">
        <v>785.03775228882023</v>
      </c>
      <c r="AL89" s="121">
        <v>28.201969023627907</v>
      </c>
      <c r="AM89" s="52">
        <v>158.65950043995906</v>
      </c>
      <c r="AN89" s="53">
        <v>47509.73840848211</v>
      </c>
      <c r="AO89" s="53">
        <v>767.04054537766399</v>
      </c>
      <c r="AP89" s="53">
        <v>14626.256332711611</v>
      </c>
      <c r="AQ89" s="122">
        <v>7607.6187207563298</v>
      </c>
      <c r="AR89" s="122">
        <v>1355.1805658095</v>
      </c>
      <c r="AS89" s="122">
        <v>310.6409913533854</v>
      </c>
      <c r="AT89" s="122">
        <v>570.74040901570004</v>
      </c>
      <c r="AU89" s="122">
        <v>4782.0756457766984</v>
      </c>
      <c r="AV89" s="53">
        <v>5020.7533707285902</v>
      </c>
      <c r="AW89" s="53">
        <v>24927.023862409147</v>
      </c>
      <c r="AX89" s="122">
        <v>8228.6304230232854</v>
      </c>
      <c r="AY89" s="122">
        <v>9515.5500441611202</v>
      </c>
      <c r="AZ89" s="122">
        <v>2344.1677244198459</v>
      </c>
      <c r="BA89" s="122">
        <v>57.489075491916083</v>
      </c>
      <c r="BB89" s="122">
        <v>111.4607238192916</v>
      </c>
      <c r="BC89" s="122">
        <v>38.03092386521746</v>
      </c>
      <c r="BD89" s="122">
        <v>4224.4671715393233</v>
      </c>
      <c r="BE89" s="122">
        <v>407.22777608914521</v>
      </c>
      <c r="BF89" s="53">
        <v>2168.6642972550962</v>
      </c>
    </row>
    <row r="90" spans="1:58" s="106" customFormat="1" x14ac:dyDescent="0.25">
      <c r="A90" s="98" t="s">
        <v>217</v>
      </c>
      <c r="B90" s="99">
        <v>6470.5122350038882</v>
      </c>
      <c r="C90" s="100">
        <v>47.713440225802302</v>
      </c>
      <c r="D90" s="100">
        <v>1912.7940064119039</v>
      </c>
      <c r="E90" s="101">
        <v>712.925868607251</v>
      </c>
      <c r="F90" s="102">
        <v>189.77693853326167</v>
      </c>
      <c r="G90" s="102">
        <v>94.649540916436592</v>
      </c>
      <c r="H90" s="102">
        <v>89.301613647455696</v>
      </c>
      <c r="I90" s="103">
        <v>826.14004470749876</v>
      </c>
      <c r="J90" s="100">
        <v>1183.7136658949501</v>
      </c>
      <c r="K90" s="100">
        <v>3186.9998381052828</v>
      </c>
      <c r="L90" s="101">
        <v>1014.9970756479804</v>
      </c>
      <c r="M90" s="102">
        <v>1165.96531515571</v>
      </c>
      <c r="N90" s="102">
        <v>111.99934781256</v>
      </c>
      <c r="O90" s="102">
        <v>35.682070247903411</v>
      </c>
      <c r="P90" s="102">
        <v>39.106801308683202</v>
      </c>
      <c r="Q90" s="102">
        <v>15.815836542314001</v>
      </c>
      <c r="R90" s="102">
        <v>774.74641274410055</v>
      </c>
      <c r="S90" s="104">
        <v>28.686978646030902</v>
      </c>
      <c r="T90" s="163">
        <v>139.29128436594908</v>
      </c>
      <c r="U90" s="100">
        <v>6487.2054923443438</v>
      </c>
      <c r="V90" s="100">
        <v>68.340577179231701</v>
      </c>
      <c r="W90" s="100">
        <v>1958.7501520814487</v>
      </c>
      <c r="X90" s="120">
        <v>717.13344768716831</v>
      </c>
      <c r="Y90" s="120">
        <v>191.60880466314507</v>
      </c>
      <c r="Z90" s="120">
        <v>93.675901943697042</v>
      </c>
      <c r="AA90" s="120">
        <v>98.639608241994139</v>
      </c>
      <c r="AB90" s="120">
        <v>857.69238954544437</v>
      </c>
      <c r="AC90" s="100">
        <v>1180.8890255682002</v>
      </c>
      <c r="AD90" s="100">
        <v>3129.1561865065023</v>
      </c>
      <c r="AE90" s="120">
        <v>1050.8584576701267</v>
      </c>
      <c r="AF90" s="120">
        <v>1081.462531594796</v>
      </c>
      <c r="AG90" s="120">
        <v>119.98874350867202</v>
      </c>
      <c r="AH90" s="120">
        <v>37.278007089466129</v>
      </c>
      <c r="AI90" s="120">
        <v>32.883572697101464</v>
      </c>
      <c r="AJ90" s="120">
        <v>17.355939771113899</v>
      </c>
      <c r="AK90" s="120">
        <v>763.74742704212713</v>
      </c>
      <c r="AL90" s="120">
        <v>25.581507133098949</v>
      </c>
      <c r="AM90" s="100">
        <v>150.06955100896047</v>
      </c>
      <c r="AN90" s="100">
        <v>47421.846680119706</v>
      </c>
      <c r="AO90" s="100">
        <v>286.07814398542098</v>
      </c>
      <c r="AP90" s="100">
        <v>14115.38578005059</v>
      </c>
      <c r="AQ90" s="120">
        <v>7654.3727384621507</v>
      </c>
      <c r="AR90" s="120">
        <v>1449.2293992102407</v>
      </c>
      <c r="AS90" s="120">
        <v>304.9108560802739</v>
      </c>
      <c r="AT90" s="120">
        <v>281.59503747033557</v>
      </c>
      <c r="AU90" s="120">
        <v>4425.2777488275897</v>
      </c>
      <c r="AV90" s="100">
        <v>4917.3332498823102</v>
      </c>
      <c r="AW90" s="100">
        <v>25921.906162490006</v>
      </c>
      <c r="AX90" s="120">
        <v>7955.0425933113793</v>
      </c>
      <c r="AY90" s="120">
        <v>10332.08723548801</v>
      </c>
      <c r="AZ90" s="120">
        <v>2694.8700475324881</v>
      </c>
      <c r="BA90" s="120">
        <v>53.172399761772411</v>
      </c>
      <c r="BB90" s="120">
        <v>83.831897593882388</v>
      </c>
      <c r="BC90" s="120">
        <v>60.931147633358904</v>
      </c>
      <c r="BD90" s="120">
        <v>4503.5131176312871</v>
      </c>
      <c r="BE90" s="120">
        <v>238.45772353782712</v>
      </c>
      <c r="BF90" s="100">
        <v>2181.1433437113792</v>
      </c>
    </row>
    <row r="91" spans="1:58" x14ac:dyDescent="0.25">
      <c r="A91" s="37" t="s">
        <v>218</v>
      </c>
      <c r="B91" s="59">
        <v>4159.9912279709279</v>
      </c>
      <c r="C91" s="74">
        <v>49.958849051145499</v>
      </c>
      <c r="D91" s="74">
        <v>1307.2995684063303</v>
      </c>
      <c r="E91" s="60">
        <v>560.37026545569404</v>
      </c>
      <c r="F91" s="61">
        <v>119.3178991206042</v>
      </c>
      <c r="G91" s="61">
        <v>56.30336374614177</v>
      </c>
      <c r="H91" s="61">
        <v>30.116730230417801</v>
      </c>
      <c r="I91" s="62">
        <v>541.19130985347238</v>
      </c>
      <c r="J91" s="74">
        <v>414.92915127067897</v>
      </c>
      <c r="K91" s="74">
        <v>2262.5192460709932</v>
      </c>
      <c r="L91" s="60">
        <v>735.80009993538999</v>
      </c>
      <c r="M91" s="61">
        <v>800.14672307939497</v>
      </c>
      <c r="N91" s="61">
        <v>11.9441691935361</v>
      </c>
      <c r="O91" s="61">
        <v>29.175582410717244</v>
      </c>
      <c r="P91" s="61">
        <v>23.8384864944382</v>
      </c>
      <c r="Q91" s="61">
        <v>12.234921656107201</v>
      </c>
      <c r="R91" s="61">
        <v>635.36208707151582</v>
      </c>
      <c r="S91" s="63">
        <v>14.01717622989357</v>
      </c>
      <c r="T91" s="162">
        <v>125.28441317177986</v>
      </c>
      <c r="U91" s="52">
        <v>6196.0509514470059</v>
      </c>
      <c r="V91" s="52">
        <v>58.617632474791527</v>
      </c>
      <c r="W91" s="52">
        <v>1861.6848184586245</v>
      </c>
      <c r="X91" s="121">
        <v>701.43592507566029</v>
      </c>
      <c r="Y91" s="121">
        <v>173.86963378997643</v>
      </c>
      <c r="Z91" s="121">
        <v>94.660103575534762</v>
      </c>
      <c r="AA91" s="121">
        <v>78.700937017667499</v>
      </c>
      <c r="AB91" s="121">
        <v>813.01821899978552</v>
      </c>
      <c r="AC91" s="52">
        <v>1087.0434168327322</v>
      </c>
      <c r="AD91" s="52">
        <v>3041.5273764878252</v>
      </c>
      <c r="AE91" s="121">
        <v>1030.3301302895786</v>
      </c>
      <c r="AF91" s="121">
        <v>990.70148165481953</v>
      </c>
      <c r="AG91" s="121">
        <v>107.67421780155996</v>
      </c>
      <c r="AH91" s="121">
        <v>32.809962460548469</v>
      </c>
      <c r="AI91" s="121">
        <v>31.638785520030069</v>
      </c>
      <c r="AJ91" s="121">
        <v>17.596891506255201</v>
      </c>
      <c r="AK91" s="121">
        <v>805.03198224638072</v>
      </c>
      <c r="AL91" s="121">
        <v>25.743925008652742</v>
      </c>
      <c r="AM91" s="52">
        <v>147.17770719303141</v>
      </c>
      <c r="AN91" s="53">
        <v>44418.001599889059</v>
      </c>
      <c r="AO91" s="53">
        <v>289.51441600640152</v>
      </c>
      <c r="AP91" s="53">
        <v>13607.699744309581</v>
      </c>
      <c r="AQ91" s="122">
        <v>7635.9032102323299</v>
      </c>
      <c r="AR91" s="122">
        <v>1239.8806983020861</v>
      </c>
      <c r="AS91" s="122">
        <v>297.40048220095377</v>
      </c>
      <c r="AT91" s="122">
        <v>367.73002228051797</v>
      </c>
      <c r="AU91" s="122">
        <v>4066.7853312936923</v>
      </c>
      <c r="AV91" s="53">
        <v>4541.8323836748787</v>
      </c>
      <c r="AW91" s="53">
        <v>23599.595149523579</v>
      </c>
      <c r="AX91" s="122">
        <v>7426.9980107854717</v>
      </c>
      <c r="AY91" s="122">
        <v>9416.0745776830499</v>
      </c>
      <c r="AZ91" s="122">
        <v>2141.9115770945591</v>
      </c>
      <c r="BA91" s="122">
        <v>47.626142454870156</v>
      </c>
      <c r="BB91" s="122">
        <v>106.08198353213359</v>
      </c>
      <c r="BC91" s="122">
        <v>71.155014608040403</v>
      </c>
      <c r="BD91" s="122">
        <v>4142.0990070933894</v>
      </c>
      <c r="BE91" s="122">
        <v>247.64883627206268</v>
      </c>
      <c r="BF91" s="53">
        <v>2379.3599063746242</v>
      </c>
    </row>
    <row r="92" spans="1:58" x14ac:dyDescent="0.25">
      <c r="A92" s="37" t="s">
        <v>219</v>
      </c>
      <c r="B92" s="59">
        <v>5409.6982710792963</v>
      </c>
      <c r="C92" s="74">
        <v>73.019500765017995</v>
      </c>
      <c r="D92" s="74">
        <v>1578.201540810599</v>
      </c>
      <c r="E92" s="60">
        <v>662.28086952670606</v>
      </c>
      <c r="F92" s="61">
        <v>122.2941168604998</v>
      </c>
      <c r="G92" s="61">
        <v>72.970333020199476</v>
      </c>
      <c r="H92" s="61">
        <v>36.645899791538298</v>
      </c>
      <c r="I92" s="62">
        <v>684.01032161165529</v>
      </c>
      <c r="J92" s="74">
        <v>819.36527144428601</v>
      </c>
      <c r="K92" s="74">
        <v>2769.4718287277683</v>
      </c>
      <c r="L92" s="60">
        <v>885.39537371609686</v>
      </c>
      <c r="M92" s="61">
        <v>1098.1477863513301</v>
      </c>
      <c r="N92" s="61">
        <v>13.254437000077401</v>
      </c>
      <c r="O92" s="61">
        <v>32.334617463122022</v>
      </c>
      <c r="P92" s="61">
        <v>24.0495660598611</v>
      </c>
      <c r="Q92" s="61">
        <v>9.9943363067831807</v>
      </c>
      <c r="R92" s="61">
        <v>695.93404392872617</v>
      </c>
      <c r="S92" s="63">
        <v>10.36166790177124</v>
      </c>
      <c r="T92" s="162">
        <v>169.64012933162422</v>
      </c>
      <c r="U92" s="52">
        <v>4388.0935810794335</v>
      </c>
      <c r="V92" s="52">
        <v>74.725906885160498</v>
      </c>
      <c r="W92" s="52">
        <v>1298.7567667286896</v>
      </c>
      <c r="X92" s="121">
        <v>620.10002663484374</v>
      </c>
      <c r="Y92" s="121">
        <v>106.88244625350869</v>
      </c>
      <c r="Z92" s="121">
        <v>62.412714897673368</v>
      </c>
      <c r="AA92" s="121">
        <v>13.55257318454043</v>
      </c>
      <c r="AB92" s="121">
        <v>495.80900575812348</v>
      </c>
      <c r="AC92" s="52">
        <v>444.31354408224234</v>
      </c>
      <c r="AD92" s="52">
        <v>2447.1040615546485</v>
      </c>
      <c r="AE92" s="121">
        <v>780.13331389895313</v>
      </c>
      <c r="AF92" s="121">
        <v>945.72967631237225</v>
      </c>
      <c r="AG92" s="121">
        <v>10.009629002093211</v>
      </c>
      <c r="AH92" s="121">
        <v>30.510998365215016</v>
      </c>
      <c r="AI92" s="121">
        <v>22.518688464271701</v>
      </c>
      <c r="AJ92" s="121">
        <v>7.608032289548416</v>
      </c>
      <c r="AK92" s="121">
        <v>636.05927905471094</v>
      </c>
      <c r="AL92" s="121">
        <v>14.534444167483954</v>
      </c>
      <c r="AM92" s="52">
        <v>123.19330182869281</v>
      </c>
      <c r="AN92" s="53">
        <v>31011.350172718114</v>
      </c>
      <c r="AO92" s="53">
        <v>308.35070635317629</v>
      </c>
      <c r="AP92" s="53">
        <v>9624.9714299130974</v>
      </c>
      <c r="AQ92" s="122">
        <v>6084.6146790181101</v>
      </c>
      <c r="AR92" s="122">
        <v>822.97806340618035</v>
      </c>
      <c r="AS92" s="122">
        <v>220.1681151315465</v>
      </c>
      <c r="AT92" s="122">
        <v>88.73416156519535</v>
      </c>
      <c r="AU92" s="122">
        <v>2408.4764107920651</v>
      </c>
      <c r="AV92" s="53">
        <v>2359.2678594000463</v>
      </c>
      <c r="AW92" s="53">
        <v>17223.913287576663</v>
      </c>
      <c r="AX92" s="122">
        <v>5572.44673808066</v>
      </c>
      <c r="AY92" s="122">
        <v>8864.5799270592906</v>
      </c>
      <c r="AZ92" s="122">
        <v>98.765571162858095</v>
      </c>
      <c r="BA92" s="122">
        <v>41.733178231985264</v>
      </c>
      <c r="BB92" s="122">
        <v>56.466918212856996</v>
      </c>
      <c r="BC92" s="122">
        <v>19.353964196482018</v>
      </c>
      <c r="BD92" s="122">
        <v>2530.3949504736643</v>
      </c>
      <c r="BE92" s="122">
        <v>40.172040158868022</v>
      </c>
      <c r="BF92" s="53">
        <v>1494.8468894751295</v>
      </c>
    </row>
    <row r="93" spans="1:58" x14ac:dyDescent="0.25">
      <c r="A93" s="37" t="s">
        <v>220</v>
      </c>
      <c r="B93" s="59">
        <v>6081.0360804746942</v>
      </c>
      <c r="C93" s="74">
        <v>83.859977427289095</v>
      </c>
      <c r="D93" s="74">
        <v>1893.0415893380182</v>
      </c>
      <c r="E93" s="60">
        <v>726.48482575643402</v>
      </c>
      <c r="F93" s="61">
        <v>135.28543515261418</v>
      </c>
      <c r="G93" s="61">
        <v>83.091926309254376</v>
      </c>
      <c r="H93" s="61">
        <v>141.895585602822</v>
      </c>
      <c r="I93" s="62">
        <v>806.28381651689369</v>
      </c>
      <c r="J93" s="74">
        <v>1004.44969789242</v>
      </c>
      <c r="K93" s="74">
        <v>2883.6443717918446</v>
      </c>
      <c r="L93" s="60">
        <v>1089.6890867060902</v>
      </c>
      <c r="M93" s="61">
        <v>919.13444476927395</v>
      </c>
      <c r="N93" s="61">
        <v>53.5471813987022</v>
      </c>
      <c r="O93" s="61">
        <v>35.376172168196739</v>
      </c>
      <c r="P93" s="61">
        <v>35.102184730184497</v>
      </c>
      <c r="Q93" s="61">
        <v>18.763052641695499</v>
      </c>
      <c r="R93" s="61">
        <v>717.28594606291381</v>
      </c>
      <c r="S93" s="63">
        <v>14.74630331478731</v>
      </c>
      <c r="T93" s="162">
        <v>216.0404440251223</v>
      </c>
      <c r="U93" s="52">
        <v>6069.3624865935344</v>
      </c>
      <c r="V93" s="52">
        <v>65.419692982351705</v>
      </c>
      <c r="W93" s="52">
        <v>1844.8694255925473</v>
      </c>
      <c r="X93" s="121">
        <v>742.44451834415838</v>
      </c>
      <c r="Y93" s="121">
        <v>138.33979129424716</v>
      </c>
      <c r="Z93" s="121">
        <v>81.258917450780856</v>
      </c>
      <c r="AA93" s="121">
        <v>107.02652822014034</v>
      </c>
      <c r="AB93" s="121">
        <v>775.79967028322062</v>
      </c>
      <c r="AC93" s="52">
        <v>986.14202265210668</v>
      </c>
      <c r="AD93" s="52">
        <v>2952.9515408388547</v>
      </c>
      <c r="AE93" s="121">
        <v>1070.1287117999245</v>
      </c>
      <c r="AF93" s="121">
        <v>1012.8969792040162</v>
      </c>
      <c r="AG93" s="121">
        <v>51.094553145894793</v>
      </c>
      <c r="AH93" s="121">
        <v>31.274464455020038</v>
      </c>
      <c r="AI93" s="121">
        <v>28.715533962426701</v>
      </c>
      <c r="AJ93" s="121">
        <v>17.539847660769066</v>
      </c>
      <c r="AK93" s="121">
        <v>725.47522513425986</v>
      </c>
      <c r="AL93" s="121">
        <v>15.826225476543692</v>
      </c>
      <c r="AM93" s="52">
        <v>219.97980452767433</v>
      </c>
      <c r="AN93" s="53">
        <v>42211.905325151616</v>
      </c>
      <c r="AO93" s="53">
        <v>387.05218399708792</v>
      </c>
      <c r="AP93" s="53">
        <v>13135.873192603247</v>
      </c>
      <c r="AQ93" s="122">
        <v>7304.7384810582898</v>
      </c>
      <c r="AR93" s="122">
        <v>1061.503965713556</v>
      </c>
      <c r="AS93" s="122">
        <v>233.44557619132584</v>
      </c>
      <c r="AT93" s="122">
        <v>648.78947031940606</v>
      </c>
      <c r="AU93" s="122">
        <v>3887.395699320668</v>
      </c>
      <c r="AV93" s="53">
        <v>4305.0186214534806</v>
      </c>
      <c r="AW93" s="53">
        <v>21733.587757001544</v>
      </c>
      <c r="AX93" s="122">
        <v>8612.59387799057</v>
      </c>
      <c r="AY93" s="122">
        <v>8367.7476361066492</v>
      </c>
      <c r="AZ93" s="122">
        <v>1025.4823985032449</v>
      </c>
      <c r="BA93" s="122">
        <v>51.145577139385672</v>
      </c>
      <c r="BB93" s="122">
        <v>87.407128961897399</v>
      </c>
      <c r="BC93" s="122">
        <v>63.2844466376987</v>
      </c>
      <c r="BD93" s="122">
        <v>3396.3158363601278</v>
      </c>
      <c r="BE93" s="122">
        <v>129.6108553019649</v>
      </c>
      <c r="BF93" s="53">
        <v>2650.3735700962507</v>
      </c>
    </row>
    <row r="94" spans="1:58" s="106" customFormat="1" x14ac:dyDescent="0.25">
      <c r="A94" s="98" t="s">
        <v>221</v>
      </c>
      <c r="B94" s="99">
        <v>6109.0507803069504</v>
      </c>
      <c r="C94" s="100">
        <v>53.822328693892203</v>
      </c>
      <c r="D94" s="100">
        <v>1879.5201499200675</v>
      </c>
      <c r="E94" s="101">
        <v>730.66666966037803</v>
      </c>
      <c r="F94" s="102">
        <v>147.2270820022093</v>
      </c>
      <c r="G94" s="102">
        <v>71.689504174987007</v>
      </c>
      <c r="H94" s="102">
        <v>123.10883722693301</v>
      </c>
      <c r="I94" s="103">
        <v>806.82805685556013</v>
      </c>
      <c r="J94" s="100">
        <v>1023.83779627458</v>
      </c>
      <c r="K94" s="100">
        <v>2953.4144687194848</v>
      </c>
      <c r="L94" s="101">
        <v>1059.0462144521089</v>
      </c>
      <c r="M94" s="102">
        <v>1083.23312403823</v>
      </c>
      <c r="N94" s="102">
        <v>30.3136271405609</v>
      </c>
      <c r="O94" s="102">
        <v>25.968270352556161</v>
      </c>
      <c r="P94" s="102">
        <v>29.424590850538099</v>
      </c>
      <c r="Q94" s="102">
        <v>15.196247095199499</v>
      </c>
      <c r="R94" s="102">
        <v>693.61813872722951</v>
      </c>
      <c r="S94" s="104">
        <v>16.614256063061621</v>
      </c>
      <c r="T94" s="163">
        <v>198.456036698926</v>
      </c>
      <c r="U94" s="100">
        <v>6164.9794147627108</v>
      </c>
      <c r="V94" s="100">
        <v>59.813342620794465</v>
      </c>
      <c r="W94" s="100">
        <v>1896.3631715840781</v>
      </c>
      <c r="X94" s="120">
        <v>716.83815857441948</v>
      </c>
      <c r="Y94" s="120">
        <v>152.41289199298808</v>
      </c>
      <c r="Z94" s="120">
        <v>80.86173913308707</v>
      </c>
      <c r="AA94" s="120">
        <v>134.31492738957766</v>
      </c>
      <c r="AB94" s="120">
        <v>811.93545449400608</v>
      </c>
      <c r="AC94" s="100">
        <v>988.43906889592438</v>
      </c>
      <c r="AD94" s="100">
        <v>2986.0418823655832</v>
      </c>
      <c r="AE94" s="120">
        <v>1062.78389862171</v>
      </c>
      <c r="AF94" s="120">
        <v>1069.0500847295177</v>
      </c>
      <c r="AG94" s="120">
        <v>44.149677020533836</v>
      </c>
      <c r="AH94" s="120">
        <v>26.290192623300161</v>
      </c>
      <c r="AI94" s="120">
        <v>31.21443066881427</v>
      </c>
      <c r="AJ94" s="120">
        <v>16.790438140805769</v>
      </c>
      <c r="AK94" s="120">
        <v>720.56010476606798</v>
      </c>
      <c r="AL94" s="120">
        <v>15.203055794833404</v>
      </c>
      <c r="AM94" s="100">
        <v>234.32194929633093</v>
      </c>
      <c r="AN94" s="100">
        <v>44152.012936698171</v>
      </c>
      <c r="AO94" s="100">
        <v>324.64808533124102</v>
      </c>
      <c r="AP94" s="100">
        <v>13929.634620494118</v>
      </c>
      <c r="AQ94" s="120">
        <v>7713.5838150516101</v>
      </c>
      <c r="AR94" s="120">
        <v>1125.6588928556223</v>
      </c>
      <c r="AS94" s="120">
        <v>251.68114708399287</v>
      </c>
      <c r="AT94" s="120">
        <v>571.24576823924303</v>
      </c>
      <c r="AU94" s="120">
        <v>4267.4649972636507</v>
      </c>
      <c r="AV94" s="100">
        <v>4624.3040395381795</v>
      </c>
      <c r="AW94" s="100">
        <v>22224.543759501103</v>
      </c>
      <c r="AX94" s="120">
        <v>7861.4109504792204</v>
      </c>
      <c r="AY94" s="120">
        <v>9553.710131051479</v>
      </c>
      <c r="AZ94" s="120">
        <v>601.656477188336</v>
      </c>
      <c r="BA94" s="120">
        <v>30.884127857623035</v>
      </c>
      <c r="BB94" s="120">
        <v>77.8785774611476</v>
      </c>
      <c r="BC94" s="120">
        <v>93.049987100917008</v>
      </c>
      <c r="BD94" s="120">
        <v>3883.3319783115512</v>
      </c>
      <c r="BE94" s="120">
        <v>122.62153005083556</v>
      </c>
      <c r="BF94" s="100">
        <v>3048.8824318335219</v>
      </c>
    </row>
    <row r="95" spans="1:58" x14ac:dyDescent="0.25">
      <c r="A95" s="37" t="s">
        <v>222</v>
      </c>
      <c r="B95" s="59">
        <v>6342.2128598131694</v>
      </c>
      <c r="C95" s="74">
        <v>71.873667085519301</v>
      </c>
      <c r="D95" s="74">
        <v>1911.7947567432427</v>
      </c>
      <c r="E95" s="60">
        <v>727.44581495617001</v>
      </c>
      <c r="F95" s="61">
        <v>149.13045863615469</v>
      </c>
      <c r="G95" s="61">
        <v>88.398590070139548</v>
      </c>
      <c r="H95" s="61">
        <v>150.075753455485</v>
      </c>
      <c r="I95" s="62">
        <v>796.74413962529343</v>
      </c>
      <c r="J95" s="74">
        <v>1020.35603157271</v>
      </c>
      <c r="K95" s="74">
        <v>3141.6356507631776</v>
      </c>
      <c r="L95" s="60">
        <v>1141.8450978423655</v>
      </c>
      <c r="M95" s="61">
        <v>1101.52092113764</v>
      </c>
      <c r="N95" s="61">
        <v>43.522728010460199</v>
      </c>
      <c r="O95" s="61">
        <v>19.650483764389548</v>
      </c>
      <c r="P95" s="61">
        <v>15.126832437849799</v>
      </c>
      <c r="Q95" s="61">
        <v>25.430037812739499</v>
      </c>
      <c r="R95" s="61">
        <v>778.89558347284026</v>
      </c>
      <c r="S95" s="63">
        <v>15.6439662848924</v>
      </c>
      <c r="T95" s="162">
        <v>196.55275364851911</v>
      </c>
      <c r="U95" s="52">
        <v>6262.0518646571754</v>
      </c>
      <c r="V95" s="52">
        <v>60.206553592828527</v>
      </c>
      <c r="W95" s="52">
        <v>1898.4789651899234</v>
      </c>
      <c r="X95" s="121">
        <v>746.1105316945044</v>
      </c>
      <c r="Y95" s="121">
        <v>155.6965055563536</v>
      </c>
      <c r="Z95" s="121">
        <v>71.032714852350509</v>
      </c>
      <c r="AA95" s="121">
        <v>124.68767526506299</v>
      </c>
      <c r="AB95" s="121">
        <v>800.9515378216521</v>
      </c>
      <c r="AC95" s="52">
        <v>1003.2212400228381</v>
      </c>
      <c r="AD95" s="52">
        <v>3096.0065418211498</v>
      </c>
      <c r="AE95" s="121">
        <v>1099.0430390823519</v>
      </c>
      <c r="AF95" s="121">
        <v>1097.4499843415933</v>
      </c>
      <c r="AG95" s="121">
        <v>46.822585936025568</v>
      </c>
      <c r="AH95" s="121">
        <v>24.929203767340777</v>
      </c>
      <c r="AI95" s="121">
        <v>18.493439533956334</v>
      </c>
      <c r="AJ95" s="121">
        <v>28.788188494074333</v>
      </c>
      <c r="AK95" s="121">
        <v>766.66924539917363</v>
      </c>
      <c r="AL95" s="121">
        <v>13.810855266633331</v>
      </c>
      <c r="AM95" s="52">
        <v>204.13856403043533</v>
      </c>
      <c r="AN95" s="53">
        <v>44100.46211320156</v>
      </c>
      <c r="AO95" s="53">
        <v>311.8955319141607</v>
      </c>
      <c r="AP95" s="53">
        <v>13861.805070213479</v>
      </c>
      <c r="AQ95" s="122">
        <v>7697.1043638807605</v>
      </c>
      <c r="AR95" s="122">
        <v>1213.2252057905575</v>
      </c>
      <c r="AS95" s="122">
        <v>249.72869104263688</v>
      </c>
      <c r="AT95" s="122">
        <v>677.14943207243698</v>
      </c>
      <c r="AU95" s="122">
        <v>4024.5973774270865</v>
      </c>
      <c r="AV95" s="53">
        <v>4563.7596969164506</v>
      </c>
      <c r="AW95" s="53">
        <v>22440.712655842763</v>
      </c>
      <c r="AX95" s="122">
        <v>7981.4419034636385</v>
      </c>
      <c r="AY95" s="122">
        <v>9656.0518541555703</v>
      </c>
      <c r="AZ95" s="122">
        <v>660.26001745051997</v>
      </c>
      <c r="BA95" s="122">
        <v>43.822315900593658</v>
      </c>
      <c r="BB95" s="122">
        <v>60.474588688964403</v>
      </c>
      <c r="BC95" s="122">
        <v>122.67526097127489</v>
      </c>
      <c r="BD95" s="122">
        <v>3782.5746545193356</v>
      </c>
      <c r="BE95" s="122">
        <v>133.41206069286187</v>
      </c>
      <c r="BF95" s="53">
        <v>2922.2891583147166</v>
      </c>
    </row>
    <row r="96" spans="1:58" x14ac:dyDescent="0.25">
      <c r="A96" s="37" t="s">
        <v>223</v>
      </c>
      <c r="B96" s="59">
        <v>6488.471014719772</v>
      </c>
      <c r="C96" s="74">
        <v>64.801287467005196</v>
      </c>
      <c r="D96" s="74">
        <v>1886.9182967201173</v>
      </c>
      <c r="E96" s="60">
        <v>767.69344471941804</v>
      </c>
      <c r="F96" s="61">
        <v>154.61667291188479</v>
      </c>
      <c r="G96" s="61">
        <v>80.379168956466785</v>
      </c>
      <c r="H96" s="61">
        <v>81.195528152157095</v>
      </c>
      <c r="I96" s="62">
        <v>803.03348198019046</v>
      </c>
      <c r="J96" s="74">
        <v>1033.6081389004701</v>
      </c>
      <c r="K96" s="74">
        <v>3331.6973961397148</v>
      </c>
      <c r="L96" s="60">
        <v>1182.1864742127427</v>
      </c>
      <c r="M96" s="61">
        <v>1011.15507345984</v>
      </c>
      <c r="N96" s="61">
        <v>74.593492407742602</v>
      </c>
      <c r="O96" s="61">
        <v>20.443529653512222</v>
      </c>
      <c r="P96" s="61">
        <v>24.125431244082598</v>
      </c>
      <c r="Q96" s="61">
        <v>40.1156053578353</v>
      </c>
      <c r="R96" s="61">
        <v>963.65149791201293</v>
      </c>
      <c r="S96" s="63">
        <v>15.42629189194664</v>
      </c>
      <c r="T96" s="162">
        <v>171.44589549246427</v>
      </c>
      <c r="U96" s="52">
        <v>6459.116245341007</v>
      </c>
      <c r="V96" s="52">
        <v>65.712398255352241</v>
      </c>
      <c r="W96" s="52">
        <v>1941.449613182677</v>
      </c>
      <c r="X96" s="121">
        <v>787.51668540673336</v>
      </c>
      <c r="Y96" s="121">
        <v>161.79372172181556</v>
      </c>
      <c r="Z96" s="121">
        <v>87.94794259816824</v>
      </c>
      <c r="AA96" s="121">
        <v>91.132203162118159</v>
      </c>
      <c r="AB96" s="121">
        <v>813.05906029384153</v>
      </c>
      <c r="AC96" s="52">
        <v>1011.8987164740934</v>
      </c>
      <c r="AD96" s="52">
        <v>3252.6099329407875</v>
      </c>
      <c r="AE96" s="121">
        <v>1199.54525761134</v>
      </c>
      <c r="AF96" s="121">
        <v>1112.2712414010432</v>
      </c>
      <c r="AG96" s="121">
        <v>50.182372690460795</v>
      </c>
      <c r="AH96" s="121">
        <v>18.159133602188948</v>
      </c>
      <c r="AI96" s="121">
        <v>24.772351069079672</v>
      </c>
      <c r="AJ96" s="121">
        <v>28.770735141357601</v>
      </c>
      <c r="AK96" s="121">
        <v>800.39455398984501</v>
      </c>
      <c r="AL96" s="121">
        <v>18.514287435472138</v>
      </c>
      <c r="AM96" s="52">
        <v>187.44558448809678</v>
      </c>
      <c r="AN96" s="53">
        <v>45278.437340012832</v>
      </c>
      <c r="AO96" s="53">
        <v>325.761800056467</v>
      </c>
      <c r="AP96" s="53">
        <v>13973.917317811483</v>
      </c>
      <c r="AQ96" s="122">
        <v>7887.6290264802301</v>
      </c>
      <c r="AR96" s="122">
        <v>1210.9185728599848</v>
      </c>
      <c r="AS96" s="122">
        <v>273.41685298766618</v>
      </c>
      <c r="AT96" s="122">
        <v>461.78759944620799</v>
      </c>
      <c r="AU96" s="122">
        <v>4140.1652660373938</v>
      </c>
      <c r="AV96" s="53">
        <v>4568.1527208288999</v>
      </c>
      <c r="AW96" s="53">
        <v>23737.325028066167</v>
      </c>
      <c r="AX96" s="122">
        <v>9245.0196433266574</v>
      </c>
      <c r="AY96" s="122">
        <v>9562.9851145067096</v>
      </c>
      <c r="AZ96" s="122">
        <v>703.70732773399698</v>
      </c>
      <c r="BA96" s="122">
        <v>46.921790903560073</v>
      </c>
      <c r="BB96" s="122">
        <v>65.86838709513151</v>
      </c>
      <c r="BC96" s="122">
        <v>98.4285127210224</v>
      </c>
      <c r="BD96" s="122">
        <v>3823.7828083489485</v>
      </c>
      <c r="BE96" s="122">
        <v>190.61144343013592</v>
      </c>
      <c r="BF96" s="53">
        <v>2673.2804732498234</v>
      </c>
    </row>
    <row r="97" spans="1:58" x14ac:dyDescent="0.25">
      <c r="A97" s="37" t="s">
        <v>224</v>
      </c>
      <c r="B97" s="59">
        <v>6563.3026929660227</v>
      </c>
      <c r="C97" s="74">
        <v>100.602664937654</v>
      </c>
      <c r="D97" s="74">
        <v>1826.3203180065691</v>
      </c>
      <c r="E97" s="60">
        <v>712.43016149308301</v>
      </c>
      <c r="F97" s="61">
        <v>174.52328188822742</v>
      </c>
      <c r="G97" s="61">
        <v>76.60114211458793</v>
      </c>
      <c r="H97" s="61">
        <v>47.108469900427203</v>
      </c>
      <c r="I97" s="62">
        <v>815.65726261024361</v>
      </c>
      <c r="J97" s="74">
        <v>1093.1995469916801</v>
      </c>
      <c r="K97" s="74">
        <v>3326.7400625962423</v>
      </c>
      <c r="L97" s="60">
        <v>1185.8184086640651</v>
      </c>
      <c r="M97" s="61">
        <v>1051.78476340317</v>
      </c>
      <c r="N97" s="61">
        <v>102.163614692701</v>
      </c>
      <c r="O97" s="61">
        <v>16.224078845375349</v>
      </c>
      <c r="P97" s="61">
        <v>19.598912329191801</v>
      </c>
      <c r="Q97" s="61">
        <v>37.921340915696597</v>
      </c>
      <c r="R97" s="61">
        <v>890.47827730265408</v>
      </c>
      <c r="S97" s="63">
        <v>22.750666443387569</v>
      </c>
      <c r="T97" s="162">
        <v>216.44010043387783</v>
      </c>
      <c r="U97" s="52">
        <v>6482.7714956800846</v>
      </c>
      <c r="V97" s="52">
        <v>69.674545882050793</v>
      </c>
      <c r="W97" s="52">
        <v>1873.4883016140539</v>
      </c>
      <c r="X97" s="121">
        <v>778.22877296707429</v>
      </c>
      <c r="Y97" s="121">
        <v>166.682136545113</v>
      </c>
      <c r="Z97" s="121">
        <v>73.965738446943234</v>
      </c>
      <c r="AA97" s="121">
        <v>54.571069329510671</v>
      </c>
      <c r="AB97" s="121">
        <v>800.04058432541285</v>
      </c>
      <c r="AC97" s="52">
        <v>1023.84435891752</v>
      </c>
      <c r="AD97" s="52">
        <v>3318.5960366730478</v>
      </c>
      <c r="AE97" s="121">
        <v>1177.5623196096119</v>
      </c>
      <c r="AF97" s="121">
        <v>1037.0322416384099</v>
      </c>
      <c r="AG97" s="121">
        <v>112.05981611645034</v>
      </c>
      <c r="AH97" s="121">
        <v>18.395529096175277</v>
      </c>
      <c r="AI97" s="121">
        <v>19.187686808944935</v>
      </c>
      <c r="AJ97" s="121">
        <v>38.619408712072008</v>
      </c>
      <c r="AK97" s="121">
        <v>894.60436583082799</v>
      </c>
      <c r="AL97" s="121">
        <v>21.134668860555418</v>
      </c>
      <c r="AM97" s="52">
        <v>197.16825259341132</v>
      </c>
      <c r="AN97" s="53">
        <v>46709.291687612589</v>
      </c>
      <c r="AO97" s="53">
        <v>391.47467720141088</v>
      </c>
      <c r="AP97" s="53">
        <v>13496.049433287893</v>
      </c>
      <c r="AQ97" s="122">
        <v>7673.8250835549297</v>
      </c>
      <c r="AR97" s="122">
        <v>1264.8571111312401</v>
      </c>
      <c r="AS97" s="122">
        <v>246.34171133134532</v>
      </c>
      <c r="AT97" s="122">
        <v>368.480126094811</v>
      </c>
      <c r="AU97" s="122">
        <v>3942.5454011755664</v>
      </c>
      <c r="AV97" s="53">
        <v>4462.0220642130098</v>
      </c>
      <c r="AW97" s="53">
        <v>25293.532789259119</v>
      </c>
      <c r="AX97" s="122">
        <v>9344.5317760667276</v>
      </c>
      <c r="AY97" s="122">
        <v>8894.5773319484615</v>
      </c>
      <c r="AZ97" s="122">
        <v>2112.8711559869639</v>
      </c>
      <c r="BA97" s="122">
        <v>81.242975348951262</v>
      </c>
      <c r="BB97" s="122">
        <v>83.295859241614096</v>
      </c>
      <c r="BC97" s="122">
        <v>145.81066548466899</v>
      </c>
      <c r="BD97" s="122">
        <v>4357.50929620026</v>
      </c>
      <c r="BE97" s="122">
        <v>273.69372898147219</v>
      </c>
      <c r="BF97" s="53">
        <v>3066.2127236511537</v>
      </c>
    </row>
    <row r="98" spans="1:58" x14ac:dyDescent="0.25">
      <c r="A98" s="98" t="s">
        <v>225</v>
      </c>
      <c r="B98" s="99">
        <v>6566.4756674076361</v>
      </c>
      <c r="C98" s="100">
        <v>103.50957870443</v>
      </c>
      <c r="D98" s="100">
        <v>1991.5312538978612</v>
      </c>
      <c r="E98" s="101">
        <v>789.10503750028704</v>
      </c>
      <c r="F98" s="102">
        <v>176.67447244367</v>
      </c>
      <c r="G98" s="102">
        <v>106.3682731282303</v>
      </c>
      <c r="H98" s="102">
        <v>74.649839383990795</v>
      </c>
      <c r="I98" s="103">
        <v>844.73363144168297</v>
      </c>
      <c r="J98" s="100">
        <v>1065.50702050269</v>
      </c>
      <c r="K98" s="100">
        <v>3137.1281327492279</v>
      </c>
      <c r="L98" s="101">
        <v>1032.5688331113975</v>
      </c>
      <c r="M98" s="102">
        <v>947.65215516938804</v>
      </c>
      <c r="N98" s="102">
        <v>83.946953038119801</v>
      </c>
      <c r="O98" s="102">
        <v>15.655465037051769</v>
      </c>
      <c r="P98" s="102">
        <v>16.828628584779299</v>
      </c>
      <c r="Q98" s="102">
        <v>21.955835112938502</v>
      </c>
      <c r="R98" s="102">
        <v>996.73778767066074</v>
      </c>
      <c r="S98" s="104">
        <v>21.78247502489176</v>
      </c>
      <c r="T98" s="163">
        <v>268.79968155342669</v>
      </c>
      <c r="U98" s="100">
        <v>6603.1121695532556</v>
      </c>
      <c r="V98" s="100">
        <v>90.1735445502743</v>
      </c>
      <c r="W98" s="100">
        <v>1962.8159087225413</v>
      </c>
      <c r="X98" s="120">
        <v>803.97462009940398</v>
      </c>
      <c r="Y98" s="120">
        <v>182.74373251375027</v>
      </c>
      <c r="Z98" s="120">
        <v>95.298931374418842</v>
      </c>
      <c r="AA98" s="120">
        <v>52.307503165444025</v>
      </c>
      <c r="AB98" s="120">
        <v>828.49112156952424</v>
      </c>
      <c r="AC98" s="100">
        <v>1045.0417364648001</v>
      </c>
      <c r="AD98" s="100">
        <v>3255.1860898529503</v>
      </c>
      <c r="AE98" s="120">
        <v>1080.6979072414849</v>
      </c>
      <c r="AF98" s="120">
        <v>980.37536759442139</v>
      </c>
      <c r="AG98" s="120">
        <v>117.77572222896067</v>
      </c>
      <c r="AH98" s="120">
        <v>20.004211680381413</v>
      </c>
      <c r="AI98" s="120">
        <v>18.653768847611463</v>
      </c>
      <c r="AJ98" s="120">
        <v>24.861934420043536</v>
      </c>
      <c r="AK98" s="120">
        <v>986.45101366398842</v>
      </c>
      <c r="AL98" s="120">
        <v>26.366164176058771</v>
      </c>
      <c r="AM98" s="100">
        <v>249.89488996268847</v>
      </c>
      <c r="AN98" s="100">
        <v>47435.42627108327</v>
      </c>
      <c r="AO98" s="100">
        <v>540.78603161896399</v>
      </c>
      <c r="AP98" s="100">
        <v>14515.970474744183</v>
      </c>
      <c r="AQ98" s="120">
        <v>8189.3310060526201</v>
      </c>
      <c r="AR98" s="120">
        <v>1331.3010022635353</v>
      </c>
      <c r="AS98" s="120">
        <v>341.71428060564585</v>
      </c>
      <c r="AT98" s="120">
        <v>482.54410806337938</v>
      </c>
      <c r="AU98" s="120">
        <v>4171.0800777590011</v>
      </c>
      <c r="AV98" s="100">
        <v>4604.80905725093</v>
      </c>
      <c r="AW98" s="100">
        <v>24094.476631764646</v>
      </c>
      <c r="AX98" s="120">
        <v>8384.015708500885</v>
      </c>
      <c r="AY98" s="120">
        <v>8378.7247841074895</v>
      </c>
      <c r="AZ98" s="120">
        <v>1873.1285138079229</v>
      </c>
      <c r="BA98" s="120">
        <v>109.81680798235951</v>
      </c>
      <c r="BB98" s="120">
        <v>83.34329294545789</v>
      </c>
      <c r="BC98" s="120">
        <v>112.2884796963359</v>
      </c>
      <c r="BD98" s="120">
        <v>4881.3753530554441</v>
      </c>
      <c r="BE98" s="120">
        <v>271.78369166874722</v>
      </c>
      <c r="BF98" s="100">
        <v>3679.3840757045441</v>
      </c>
    </row>
    <row r="99" spans="1:58" x14ac:dyDescent="0.25">
      <c r="A99" s="37" t="s">
        <v>226</v>
      </c>
      <c r="B99" s="59">
        <v>6459.4818104025508</v>
      </c>
      <c r="C99" s="74">
        <v>128.135992775208</v>
      </c>
      <c r="D99" s="74">
        <v>1834.8567718975662</v>
      </c>
      <c r="E99" s="60">
        <v>710.30958905614398</v>
      </c>
      <c r="F99" s="61">
        <v>164.73032939414051</v>
      </c>
      <c r="G99" s="61">
        <v>110.3103627818779</v>
      </c>
      <c r="H99" s="61">
        <v>49.881688904958203</v>
      </c>
      <c r="I99" s="62">
        <v>799.62480176044551</v>
      </c>
      <c r="J99" s="74">
        <v>1061.59568012867</v>
      </c>
      <c r="K99" s="74">
        <v>3149.3308111473239</v>
      </c>
      <c r="L99" s="60">
        <v>1016.4119075865024</v>
      </c>
      <c r="M99" s="61">
        <v>993.12786299940103</v>
      </c>
      <c r="N99" s="61">
        <v>116.920705308641</v>
      </c>
      <c r="O99" s="61">
        <v>19.603309647473839</v>
      </c>
      <c r="P99" s="61">
        <v>23.617111165363301</v>
      </c>
      <c r="Q99" s="61">
        <v>17.080111376016799</v>
      </c>
      <c r="R99" s="61">
        <v>941.86795568663399</v>
      </c>
      <c r="S99" s="63">
        <v>20.701847377291489</v>
      </c>
      <c r="T99" s="162">
        <v>285.56255445378235</v>
      </c>
      <c r="U99" s="52">
        <v>6693.6277626311712</v>
      </c>
      <c r="V99" s="52">
        <v>97.488126020820133</v>
      </c>
      <c r="W99" s="52">
        <v>1985.9816314200718</v>
      </c>
      <c r="X99" s="121">
        <v>805.30273921019705</v>
      </c>
      <c r="Y99" s="121">
        <v>173.26770655672644</v>
      </c>
      <c r="Z99" s="121">
        <v>110.61852544370258</v>
      </c>
      <c r="AA99" s="121">
        <v>60.637810604565139</v>
      </c>
      <c r="AB99" s="121">
        <v>836.15484960488095</v>
      </c>
      <c r="AC99" s="52">
        <v>1067.3283419510765</v>
      </c>
      <c r="AD99" s="52">
        <v>3254.2943142714503</v>
      </c>
      <c r="AE99" s="121">
        <v>1071.4224645669838</v>
      </c>
      <c r="AF99" s="121">
        <v>1059.2581167240567</v>
      </c>
      <c r="AG99" s="121">
        <v>102.18195259951138</v>
      </c>
      <c r="AH99" s="121">
        <v>17.676561908355961</v>
      </c>
      <c r="AI99" s="121">
        <v>20.677598956354135</v>
      </c>
      <c r="AJ99" s="121">
        <v>19.9276332326139</v>
      </c>
      <c r="AK99" s="121">
        <v>941.78803761631036</v>
      </c>
      <c r="AL99" s="121">
        <v>21.36194866726359</v>
      </c>
      <c r="AM99" s="52">
        <v>288.53534896775216</v>
      </c>
      <c r="AN99" s="53">
        <v>48906.54062002174</v>
      </c>
      <c r="AO99" s="53">
        <v>578.18147305966897</v>
      </c>
      <c r="AP99" s="53">
        <v>14736.595133906903</v>
      </c>
      <c r="AQ99" s="122">
        <v>8344.19092910568</v>
      </c>
      <c r="AR99" s="122">
        <v>1215.669189499486</v>
      </c>
      <c r="AS99" s="122">
        <v>339.29964086610767</v>
      </c>
      <c r="AT99" s="122">
        <v>549.59892482754503</v>
      </c>
      <c r="AU99" s="122">
        <v>4287.836449608084</v>
      </c>
      <c r="AV99" s="53">
        <v>4717.4456524930301</v>
      </c>
      <c r="AW99" s="53">
        <v>24701.897872481866</v>
      </c>
      <c r="AX99" s="122">
        <v>8750.662248932922</v>
      </c>
      <c r="AY99" s="122">
        <v>9044.8197848334694</v>
      </c>
      <c r="AZ99" s="122">
        <v>1518.6540133731969</v>
      </c>
      <c r="BA99" s="122">
        <v>118.45795995539993</v>
      </c>
      <c r="BB99" s="122">
        <v>77.327910122343198</v>
      </c>
      <c r="BC99" s="122">
        <v>112.86588686546492</v>
      </c>
      <c r="BD99" s="122">
        <v>4825.6452367660204</v>
      </c>
      <c r="BE99" s="122">
        <v>253.46483163305291</v>
      </c>
      <c r="BF99" s="53">
        <v>4172.4204880802718</v>
      </c>
    </row>
    <row r="100" spans="1:58" x14ac:dyDescent="0.25">
      <c r="A100" s="37" t="s">
        <v>227</v>
      </c>
      <c r="B100" s="59">
        <v>6614.5755654662862</v>
      </c>
      <c r="C100" s="74">
        <v>130.23564094931899</v>
      </c>
      <c r="D100" s="74">
        <v>1891.3116288792567</v>
      </c>
      <c r="E100" s="60">
        <v>786.33314231672796</v>
      </c>
      <c r="F100" s="61">
        <v>170.1892070074901</v>
      </c>
      <c r="G100" s="61">
        <v>110.7968325213036</v>
      </c>
      <c r="H100" s="61">
        <v>39.796557316689103</v>
      </c>
      <c r="I100" s="62">
        <v>784.19588971704604</v>
      </c>
      <c r="J100" s="74">
        <v>1075.8512777548999</v>
      </c>
      <c r="K100" s="74">
        <v>3204.284063130252</v>
      </c>
      <c r="L100" s="60">
        <v>1093.7044036965287</v>
      </c>
      <c r="M100" s="61">
        <v>1004.4729888811</v>
      </c>
      <c r="N100" s="61">
        <v>99.661028078161493</v>
      </c>
      <c r="O100" s="61">
        <v>13.71628917225692</v>
      </c>
      <c r="P100" s="61">
        <v>14.9735335683707</v>
      </c>
      <c r="Q100" s="61">
        <v>27.046204001633399</v>
      </c>
      <c r="R100" s="61">
        <v>923.75820584500934</v>
      </c>
      <c r="S100" s="63">
        <v>26.9514098871912</v>
      </c>
      <c r="T100" s="162">
        <v>312.89295475255869</v>
      </c>
      <c r="U100" s="52">
        <v>6610.2810096859002</v>
      </c>
      <c r="V100" s="52">
        <v>132.04408766018534</v>
      </c>
      <c r="W100" s="52">
        <v>1916.2232977657234</v>
      </c>
      <c r="X100" s="121">
        <v>811.30697193003925</v>
      </c>
      <c r="Y100" s="121">
        <v>175.8774634800574</v>
      </c>
      <c r="Z100" s="121">
        <v>111.43160342938593</v>
      </c>
      <c r="AA100" s="121">
        <v>37.593456390006132</v>
      </c>
      <c r="AB100" s="121">
        <v>780.01380253623495</v>
      </c>
      <c r="AC100" s="52">
        <v>1043.2491557847</v>
      </c>
      <c r="AD100" s="52">
        <v>3214.7551574228028</v>
      </c>
      <c r="AE100" s="121">
        <v>1056.3844294299267</v>
      </c>
      <c r="AF100" s="121">
        <v>1023.3617135363899</v>
      </c>
      <c r="AG100" s="121">
        <v>116.75946219263899</v>
      </c>
      <c r="AH100" s="121">
        <v>16.44005494100848</v>
      </c>
      <c r="AI100" s="121">
        <v>18.3169608228873</v>
      </c>
      <c r="AJ100" s="121">
        <v>21.171590208161732</v>
      </c>
      <c r="AK100" s="121">
        <v>936.6409893963679</v>
      </c>
      <c r="AL100" s="121">
        <v>25.67995689542148</v>
      </c>
      <c r="AM100" s="52">
        <v>304.00931105248878</v>
      </c>
      <c r="AN100" s="53">
        <v>47970.675548124287</v>
      </c>
      <c r="AO100" s="53">
        <v>577.55958295269295</v>
      </c>
      <c r="AP100" s="53">
        <v>14047.080837439451</v>
      </c>
      <c r="AQ100" s="122">
        <v>8388.0671373209589</v>
      </c>
      <c r="AR100" s="122">
        <v>1241.2684923988147</v>
      </c>
      <c r="AS100" s="122">
        <v>305.86604857810119</v>
      </c>
      <c r="AT100" s="122">
        <v>269.155419648227</v>
      </c>
      <c r="AU100" s="122">
        <v>3842.7237394933491</v>
      </c>
      <c r="AV100" s="53">
        <v>4721.35800285804</v>
      </c>
      <c r="AW100" s="53">
        <v>24549.044348747309</v>
      </c>
      <c r="AX100" s="122">
        <v>8642.9770605535414</v>
      </c>
      <c r="AY100" s="122">
        <v>8662.4811221817999</v>
      </c>
      <c r="AZ100" s="122">
        <v>2048.6588193723837</v>
      </c>
      <c r="BA100" s="122">
        <v>128.08190989189126</v>
      </c>
      <c r="BB100" s="122">
        <v>97.895641457682999</v>
      </c>
      <c r="BC100" s="122">
        <v>117.6771875347608</v>
      </c>
      <c r="BD100" s="122">
        <v>4456.0985639307401</v>
      </c>
      <c r="BE100" s="122">
        <v>395.17404382450951</v>
      </c>
      <c r="BF100" s="53">
        <v>4075.632776126793</v>
      </c>
    </row>
    <row r="101" spans="1:58" x14ac:dyDescent="0.25">
      <c r="A101" s="37" t="s">
        <v>228</v>
      </c>
      <c r="B101" s="59">
        <v>6382.214605548179</v>
      </c>
      <c r="C101" s="74">
        <v>87.412300184859703</v>
      </c>
      <c r="D101" s="74">
        <v>1903.7550986344622</v>
      </c>
      <c r="E101" s="60">
        <v>835.51079674800098</v>
      </c>
      <c r="F101" s="61">
        <v>136.1293329922363</v>
      </c>
      <c r="G101" s="61">
        <v>109.4191769936677</v>
      </c>
      <c r="H101" s="61">
        <v>89.067498235746598</v>
      </c>
      <c r="I101" s="62">
        <v>733.6282936648106</v>
      </c>
      <c r="J101" s="74">
        <v>1134.0629097065701</v>
      </c>
      <c r="K101" s="74">
        <v>2992.3778199905614</v>
      </c>
      <c r="L101" s="60">
        <v>997.41175380164191</v>
      </c>
      <c r="M101" s="61">
        <v>1001.7731053657</v>
      </c>
      <c r="N101" s="61">
        <v>89.788734877404295</v>
      </c>
      <c r="O101" s="61">
        <v>13.195184923814312</v>
      </c>
      <c r="P101" s="61">
        <v>17.2142857985835</v>
      </c>
      <c r="Q101" s="61">
        <v>17.852309014572299</v>
      </c>
      <c r="R101" s="61">
        <v>838.94932299333755</v>
      </c>
      <c r="S101" s="63">
        <v>16.193123215507029</v>
      </c>
      <c r="T101" s="162">
        <v>264.60647703172526</v>
      </c>
      <c r="U101" s="52">
        <v>6480.4110369923701</v>
      </c>
      <c r="V101" s="52">
        <v>127.56563548097033</v>
      </c>
      <c r="W101" s="52">
        <v>1854.2166900937791</v>
      </c>
      <c r="X101" s="121">
        <v>788.73600464594574</v>
      </c>
      <c r="Y101" s="121">
        <v>145.47316982321172</v>
      </c>
      <c r="Z101" s="121">
        <v>109.20112545770678</v>
      </c>
      <c r="AA101" s="121">
        <v>60.744160794828368</v>
      </c>
      <c r="AB101" s="121">
        <v>750.06222937208622</v>
      </c>
      <c r="AC101" s="52">
        <v>1003.9944052112236</v>
      </c>
      <c r="AD101" s="52">
        <v>3184.5007313266528</v>
      </c>
      <c r="AE101" s="121">
        <v>1040.3281687750352</v>
      </c>
      <c r="AF101" s="121">
        <v>1037.8014723345666</v>
      </c>
      <c r="AG101" s="121">
        <v>106.96767914691235</v>
      </c>
      <c r="AH101" s="121">
        <v>14.289551064618118</v>
      </c>
      <c r="AI101" s="121">
        <v>17.901302274761932</v>
      </c>
      <c r="AJ101" s="121">
        <v>22.048006520201429</v>
      </c>
      <c r="AK101" s="121">
        <v>918.96989239547827</v>
      </c>
      <c r="AL101" s="121">
        <v>26.194658815078906</v>
      </c>
      <c r="AM101" s="52">
        <v>310.13357487974389</v>
      </c>
      <c r="AN101" s="53">
        <v>46210.200238613732</v>
      </c>
      <c r="AO101" s="53">
        <v>473.55172494047696</v>
      </c>
      <c r="AP101" s="53">
        <v>12561.502666470309</v>
      </c>
      <c r="AQ101" s="122">
        <v>7203.8783508730303</v>
      </c>
      <c r="AR101" s="122">
        <v>1065.4999271054473</v>
      </c>
      <c r="AS101" s="122">
        <v>299.52370535867152</v>
      </c>
      <c r="AT101" s="122">
        <v>393.01067592172444</v>
      </c>
      <c r="AU101" s="122">
        <v>3599.5900072114355</v>
      </c>
      <c r="AV101" s="53">
        <v>4586.7304548809498</v>
      </c>
      <c r="AW101" s="53">
        <v>24263.077988215024</v>
      </c>
      <c r="AX101" s="122">
        <v>8418.0562847697438</v>
      </c>
      <c r="AY101" s="122">
        <v>8631.0424034084299</v>
      </c>
      <c r="AZ101" s="122">
        <v>2068.4382246020659</v>
      </c>
      <c r="BA101" s="122">
        <v>96.241119271165005</v>
      </c>
      <c r="BB101" s="122">
        <v>108.82689179104992</v>
      </c>
      <c r="BC101" s="122">
        <v>132.6044144734831</v>
      </c>
      <c r="BD101" s="122">
        <v>4435.129221011156</v>
      </c>
      <c r="BE101" s="122">
        <v>372.73942888792988</v>
      </c>
      <c r="BF101" s="53">
        <v>4325.337404106971</v>
      </c>
    </row>
    <row r="102" spans="1:58" x14ac:dyDescent="0.25">
      <c r="A102" s="37" t="s">
        <v>229</v>
      </c>
      <c r="B102" s="59">
        <v>6323.769311977072</v>
      </c>
      <c r="C102" s="74">
        <v>101.489339928188</v>
      </c>
      <c r="D102" s="74">
        <v>1849.1682494672712</v>
      </c>
      <c r="E102" s="60">
        <v>770.41358334097401</v>
      </c>
      <c r="F102" s="61">
        <v>135.16231208319721</v>
      </c>
      <c r="G102" s="61">
        <v>107.0358870439174</v>
      </c>
      <c r="H102" s="61">
        <v>84.960852715622707</v>
      </c>
      <c r="I102" s="62">
        <v>751.59561428355983</v>
      </c>
      <c r="J102" s="74">
        <v>1027.3090469776801</v>
      </c>
      <c r="K102" s="74">
        <v>3065.7509890231263</v>
      </c>
      <c r="L102" s="60">
        <v>978.23184501559467</v>
      </c>
      <c r="M102" s="61">
        <v>1081.4369272823501</v>
      </c>
      <c r="N102" s="61">
        <v>109.088160414867</v>
      </c>
      <c r="O102" s="61">
        <v>16.073674838090781</v>
      </c>
      <c r="P102" s="61">
        <v>25.321300215491899</v>
      </c>
      <c r="Q102" s="61">
        <v>15.6909682943267</v>
      </c>
      <c r="R102" s="61">
        <v>812.44200944499039</v>
      </c>
      <c r="S102" s="63">
        <v>27.466103517413519</v>
      </c>
      <c r="T102" s="162">
        <v>280.05168658080589</v>
      </c>
      <c r="U102" s="52">
        <v>6433.6100470019655</v>
      </c>
      <c r="V102" s="52">
        <v>118.68585077173066</v>
      </c>
      <c r="W102" s="52">
        <v>1885.2037261152036</v>
      </c>
      <c r="X102" s="121">
        <v>821.40900055888812</v>
      </c>
      <c r="Y102" s="121">
        <v>142.99064760745651</v>
      </c>
      <c r="Z102" s="121">
        <v>101.4257334253892</v>
      </c>
      <c r="AA102" s="121">
        <v>72.740610517333366</v>
      </c>
      <c r="AB102" s="121">
        <v>746.63773400613661</v>
      </c>
      <c r="AC102" s="52">
        <v>1022.1633839969733</v>
      </c>
      <c r="AD102" s="52">
        <v>3108.1685849032815</v>
      </c>
      <c r="AE102" s="121">
        <v>1025.210621700892</v>
      </c>
      <c r="AF102" s="121">
        <v>1047.54731659807</v>
      </c>
      <c r="AG102" s="121">
        <v>110.69711867637902</v>
      </c>
      <c r="AH102" s="120">
        <v>16.155476662005977</v>
      </c>
      <c r="AI102" s="120">
        <v>23.372178753223565</v>
      </c>
      <c r="AJ102" s="120">
        <v>16.019810256114599</v>
      </c>
      <c r="AK102" s="120">
        <v>839.55235095365572</v>
      </c>
      <c r="AL102" s="120">
        <v>29.613711302941013</v>
      </c>
      <c r="AM102" s="100">
        <v>299.38850121477583</v>
      </c>
      <c r="AN102" s="100">
        <v>46992.197467184844</v>
      </c>
      <c r="AO102" s="100">
        <v>418.07584482836</v>
      </c>
      <c r="AP102" s="100">
        <v>13454.069551016299</v>
      </c>
      <c r="AQ102" s="120">
        <v>7979.62553079998</v>
      </c>
      <c r="AR102" s="120">
        <v>1073.1584683704389</v>
      </c>
      <c r="AS102" s="120">
        <v>293.80590589871878</v>
      </c>
      <c r="AT102" s="120">
        <v>475.53823703124601</v>
      </c>
      <c r="AU102" s="120">
        <v>3631.9414089159163</v>
      </c>
      <c r="AV102" s="100">
        <v>4618.7048367438001</v>
      </c>
      <c r="AW102" s="100">
        <v>23940.803159757968</v>
      </c>
      <c r="AX102" s="120">
        <v>7917.817551062295</v>
      </c>
      <c r="AY102" s="120">
        <v>8984.892192927211</v>
      </c>
      <c r="AZ102" s="120">
        <v>2013.4265871952007</v>
      </c>
      <c r="BA102" s="120">
        <v>94.889895744896592</v>
      </c>
      <c r="BB102" s="120">
        <v>132.45799715498831</v>
      </c>
      <c r="BC102" s="120">
        <v>99.186996706789387</v>
      </c>
      <c r="BD102" s="120">
        <v>4401.6497987031071</v>
      </c>
      <c r="BE102" s="120">
        <v>296.48214026347773</v>
      </c>
      <c r="BF102" s="100">
        <v>4560.5440748384135</v>
      </c>
    </row>
    <row r="103" spans="1:58" x14ac:dyDescent="0.25">
      <c r="A103" s="37" t="s">
        <v>230</v>
      </c>
      <c r="B103" s="59">
        <v>5902.5518632376134</v>
      </c>
      <c r="C103" s="74">
        <v>108.168425311433</v>
      </c>
      <c r="D103" s="74">
        <v>1739.4036933178334</v>
      </c>
      <c r="E103" s="60">
        <v>706.42793171258802</v>
      </c>
      <c r="F103" s="61">
        <v>135.99130077004588</v>
      </c>
      <c r="G103" s="61">
        <v>110.37413108065539</v>
      </c>
      <c r="H103" s="61">
        <v>85.181538514013795</v>
      </c>
      <c r="I103" s="62">
        <v>701.42879124053024</v>
      </c>
      <c r="J103" s="74">
        <v>1081.7206422316201</v>
      </c>
      <c r="K103" s="74">
        <v>2739.3288988570862</v>
      </c>
      <c r="L103" s="60">
        <v>930.55592193275049</v>
      </c>
      <c r="M103" s="61">
        <v>900.32690838650899</v>
      </c>
      <c r="N103" s="61">
        <v>83.606066072966101</v>
      </c>
      <c r="O103" s="61">
        <v>9.5951618096245497</v>
      </c>
      <c r="P103" s="61">
        <v>26.332049876833899</v>
      </c>
      <c r="Q103" s="61">
        <v>12.924095498678</v>
      </c>
      <c r="R103" s="61">
        <v>750.70521972162078</v>
      </c>
      <c r="S103" s="63">
        <v>25.283475558102829</v>
      </c>
      <c r="T103" s="162">
        <v>233.930203519641</v>
      </c>
      <c r="U103" s="52">
        <v>6118.5772640798814</v>
      </c>
      <c r="V103" s="52">
        <v>116.12193296130165</v>
      </c>
      <c r="W103" s="52">
        <v>1727.4476448463101</v>
      </c>
      <c r="X103" s="121">
        <v>703.35136918342505</v>
      </c>
      <c r="Y103" s="121">
        <v>131.19680885747559</v>
      </c>
      <c r="Z103" s="121">
        <v>108.35922985231353</v>
      </c>
      <c r="AA103" s="121">
        <v>83.098033870249097</v>
      </c>
      <c r="AB103" s="121">
        <v>701.44220308284696</v>
      </c>
      <c r="AC103" s="52">
        <v>1078.8066867413434</v>
      </c>
      <c r="AD103" s="52">
        <v>2899.5552004447241</v>
      </c>
      <c r="AE103" s="121">
        <v>981.20985279725255</v>
      </c>
      <c r="AF103" s="121">
        <v>948.16615722471397</v>
      </c>
      <c r="AG103" s="121">
        <v>90.163861308714559</v>
      </c>
      <c r="AH103" s="121">
        <v>16.666570266827026</v>
      </c>
      <c r="AI103" s="121">
        <v>26.450565262655999</v>
      </c>
      <c r="AJ103" s="121">
        <v>12.551187504302277</v>
      </c>
      <c r="AK103" s="121">
        <v>798.46564533378262</v>
      </c>
      <c r="AL103" s="121">
        <v>25.881360746475355</v>
      </c>
      <c r="AM103" s="52">
        <v>296.64579908620129</v>
      </c>
      <c r="AN103" s="53">
        <v>44550.300482193394</v>
      </c>
      <c r="AO103" s="53">
        <v>589.19258782972599</v>
      </c>
      <c r="AP103" s="53">
        <v>12516.722329600503</v>
      </c>
      <c r="AQ103" s="122">
        <v>7419.5701338597391</v>
      </c>
      <c r="AR103" s="122">
        <v>977.07852162084362</v>
      </c>
      <c r="AS103" s="122">
        <v>320.37096120606452</v>
      </c>
      <c r="AT103" s="122">
        <v>534.12707262628999</v>
      </c>
      <c r="AU103" s="122">
        <v>3265.5756402875654</v>
      </c>
      <c r="AV103" s="53">
        <v>4635.6530238579298</v>
      </c>
      <c r="AW103" s="53">
        <v>22446.811927970914</v>
      </c>
      <c r="AX103" s="122">
        <v>7233.638613346302</v>
      </c>
      <c r="AY103" s="122">
        <v>8279.4083332826503</v>
      </c>
      <c r="AZ103" s="122">
        <v>1871.671680494278</v>
      </c>
      <c r="BA103" s="122">
        <v>119.51819240558675</v>
      </c>
      <c r="BB103" s="122">
        <v>121.80848442588069</v>
      </c>
      <c r="BC103" s="122">
        <v>83.860339264210893</v>
      </c>
      <c r="BD103" s="122">
        <v>4505.266976535404</v>
      </c>
      <c r="BE103" s="122">
        <v>231.63930821660045</v>
      </c>
      <c r="BF103" s="53">
        <v>4361.9206129343211</v>
      </c>
    </row>
    <row r="104" spans="1:58" x14ac:dyDescent="0.25">
      <c r="A104" s="37" t="s">
        <v>231</v>
      </c>
      <c r="B104" s="59">
        <v>5699.8590287966908</v>
      </c>
      <c r="C104" s="74">
        <v>104.65915890475701</v>
      </c>
      <c r="D104" s="74">
        <v>1650.4041496228549</v>
      </c>
      <c r="E104" s="60">
        <v>722.307906012236</v>
      </c>
      <c r="F104" s="61">
        <v>135.1116760909448</v>
      </c>
      <c r="G104" s="61">
        <v>94.927704779415507</v>
      </c>
      <c r="H104" s="61">
        <v>70.510844516263603</v>
      </c>
      <c r="I104" s="62">
        <v>627.54601822399491</v>
      </c>
      <c r="J104" s="74">
        <v>1018.66784698317</v>
      </c>
      <c r="K104" s="74">
        <v>2658.6089562753709</v>
      </c>
      <c r="L104" s="60">
        <v>891.93680974170525</v>
      </c>
      <c r="M104" s="61">
        <v>900.881058794556</v>
      </c>
      <c r="N104" s="61">
        <v>76.4436677863673</v>
      </c>
      <c r="O104" s="61">
        <v>12.17036494390303</v>
      </c>
      <c r="P104" s="61">
        <v>27.644055887966498</v>
      </c>
      <c r="Q104" s="61">
        <v>4.8295098983742202</v>
      </c>
      <c r="R104" s="61">
        <v>720.9458009587313</v>
      </c>
      <c r="S104" s="63">
        <v>23.757688263767061</v>
      </c>
      <c r="T104" s="162">
        <v>267.51891701053847</v>
      </c>
      <c r="U104" s="52">
        <v>5810.5761405926751</v>
      </c>
      <c r="V104" s="52">
        <v>108.2943663061961</v>
      </c>
      <c r="W104" s="52">
        <v>1666.818538709894</v>
      </c>
      <c r="X104" s="121">
        <v>703.58582718464368</v>
      </c>
      <c r="Y104" s="121">
        <v>135.37289521044286</v>
      </c>
      <c r="Z104" s="121">
        <v>95.364290615486638</v>
      </c>
      <c r="AA104" s="121">
        <v>71.225141539858058</v>
      </c>
      <c r="AB104" s="121">
        <v>661.27038415946299</v>
      </c>
      <c r="AC104" s="52">
        <v>1014.2066578675636</v>
      </c>
      <c r="AD104" s="52">
        <v>2730.6740622113389</v>
      </c>
      <c r="AE104" s="121">
        <v>909.4186003649055</v>
      </c>
      <c r="AF104" s="121">
        <v>931.14180868839628</v>
      </c>
      <c r="AG104" s="121">
        <v>81.380864598989533</v>
      </c>
      <c r="AH104" s="121">
        <v>14.453628826498104</v>
      </c>
      <c r="AI104" s="121">
        <v>24.876074785503096</v>
      </c>
      <c r="AJ104" s="121">
        <v>9.4305484144845426</v>
      </c>
      <c r="AK104" s="121">
        <v>736.37311842825056</v>
      </c>
      <c r="AL104" s="121">
        <v>23.599418104310942</v>
      </c>
      <c r="AM104" s="52">
        <v>290.58251549768249</v>
      </c>
      <c r="AN104" s="53">
        <v>42115.469826156346</v>
      </c>
      <c r="AO104" s="53">
        <v>563.70621501398693</v>
      </c>
      <c r="AP104" s="53">
        <v>11597.652241604043</v>
      </c>
      <c r="AQ104" s="122">
        <v>6733.78689961296</v>
      </c>
      <c r="AR104" s="122">
        <v>1030.4741720355291</v>
      </c>
      <c r="AS104" s="122">
        <v>272.39202104450783</v>
      </c>
      <c r="AT104" s="122">
        <v>369.26306217337697</v>
      </c>
      <c r="AU104" s="122">
        <v>3191.7360867376692</v>
      </c>
      <c r="AV104" s="53">
        <v>4146.5534080387697</v>
      </c>
      <c r="AW104" s="53">
        <v>21385.065877960289</v>
      </c>
      <c r="AX104" s="122">
        <v>6859.6447160045518</v>
      </c>
      <c r="AY104" s="122">
        <v>8268.3989911498902</v>
      </c>
      <c r="AZ104" s="122">
        <v>1646.8884212073249</v>
      </c>
      <c r="BA104" s="122">
        <v>141.60918162789397</v>
      </c>
      <c r="BB104" s="122">
        <v>124.28629026371141</v>
      </c>
      <c r="BC104" s="122">
        <v>86.306476633882994</v>
      </c>
      <c r="BD104" s="122">
        <v>4027.0797324112264</v>
      </c>
      <c r="BE104" s="122">
        <v>230.85206866180539</v>
      </c>
      <c r="BF104" s="53">
        <v>4422.4920835392631</v>
      </c>
    </row>
    <row r="105" spans="1:58" x14ac:dyDescent="0.25">
      <c r="A105" s="37" t="s">
        <v>232</v>
      </c>
      <c r="B105" s="59">
        <v>5731.7076589191629</v>
      </c>
      <c r="C105" s="74">
        <v>100.442791766486</v>
      </c>
      <c r="D105" s="74">
        <v>1609.7185878654382</v>
      </c>
      <c r="E105" s="60">
        <v>684.65433092200794</v>
      </c>
      <c r="F105" s="61">
        <v>139.8947757962317</v>
      </c>
      <c r="G105" s="61">
        <v>95.533214071297408</v>
      </c>
      <c r="H105" s="61">
        <v>39.8649013814602</v>
      </c>
      <c r="I105" s="62">
        <v>649.77136569444087</v>
      </c>
      <c r="J105" s="74">
        <v>1081.12323059337</v>
      </c>
      <c r="K105" s="74">
        <v>2683.2576204884158</v>
      </c>
      <c r="L105" s="60">
        <v>932.54129901313263</v>
      </c>
      <c r="M105" s="61">
        <v>923.66384041797301</v>
      </c>
      <c r="N105" s="61">
        <v>76.377274487283501</v>
      </c>
      <c r="O105" s="61">
        <v>9.4824279985026703</v>
      </c>
      <c r="P105" s="61">
        <v>19.970321044378501</v>
      </c>
      <c r="Q105" s="61">
        <v>8.3213143660329596</v>
      </c>
      <c r="R105" s="61">
        <v>687.33550298708349</v>
      </c>
      <c r="S105" s="63">
        <v>25.565640174028871</v>
      </c>
      <c r="T105" s="162">
        <v>257.16542820545271</v>
      </c>
      <c r="U105" s="52">
        <v>5831.1491535404648</v>
      </c>
      <c r="V105" s="52">
        <v>106.8656274025751</v>
      </c>
      <c r="W105" s="52">
        <v>1660.820524993868</v>
      </c>
      <c r="X105" s="121">
        <v>739.73853061836201</v>
      </c>
      <c r="Y105" s="121">
        <v>146.91203814206753</v>
      </c>
      <c r="Z105" s="121">
        <v>87.821214044663876</v>
      </c>
      <c r="AA105" s="121">
        <v>52.020455200664266</v>
      </c>
      <c r="AB105" s="121">
        <v>634.32828698811045</v>
      </c>
      <c r="AC105" s="52">
        <v>984.20563636882105</v>
      </c>
      <c r="AD105" s="52">
        <v>2751.2296774236215</v>
      </c>
      <c r="AE105" s="121">
        <v>926.78493441601188</v>
      </c>
      <c r="AF105" s="121">
        <v>966.20929707273535</v>
      </c>
      <c r="AG105" s="121">
        <v>86.783786286209136</v>
      </c>
      <c r="AH105" s="121">
        <v>12.649458787834305</v>
      </c>
      <c r="AI105" s="121">
        <v>24.465809228472768</v>
      </c>
      <c r="AJ105" s="121">
        <v>8.1815955232407997</v>
      </c>
      <c r="AK105" s="121">
        <v>703.30720340666801</v>
      </c>
      <c r="AL105" s="121">
        <v>22.847592702449148</v>
      </c>
      <c r="AM105" s="52">
        <v>328.0276873515794</v>
      </c>
      <c r="AN105" s="53">
        <v>43386.39671510872</v>
      </c>
      <c r="AO105" s="53">
        <v>526.35332356200001</v>
      </c>
      <c r="AP105" s="53">
        <v>11535.465203374713</v>
      </c>
      <c r="AQ105" s="122">
        <v>6757.63696701968</v>
      </c>
      <c r="AR105" s="122">
        <v>1165.9094032487178</v>
      </c>
      <c r="AS105" s="122">
        <v>296.42087046099232</v>
      </c>
      <c r="AT105" s="122">
        <v>297.89818888159039</v>
      </c>
      <c r="AU105" s="122">
        <v>3017.5997737637331</v>
      </c>
      <c r="AV105" s="53">
        <v>4210.3518793506601</v>
      </c>
      <c r="AW105" s="53">
        <v>22184.414301954013</v>
      </c>
      <c r="AX105" s="122">
        <v>6952.8058391880213</v>
      </c>
      <c r="AY105" s="122">
        <v>8931.2757386383491</v>
      </c>
      <c r="AZ105" s="122">
        <v>1876.2683305563451</v>
      </c>
      <c r="BA105" s="122">
        <v>71.996292125314227</v>
      </c>
      <c r="BB105" s="122">
        <v>104.1821358071915</v>
      </c>
      <c r="BC105" s="122">
        <v>97.973390899070097</v>
      </c>
      <c r="BD105" s="122">
        <v>3888.8930220882139</v>
      </c>
      <c r="BE105" s="122">
        <v>261.01955265150963</v>
      </c>
      <c r="BF105" s="53">
        <v>4929.8120068673288</v>
      </c>
    </row>
    <row r="106" spans="1:58" x14ac:dyDescent="0.25">
      <c r="A106" s="98" t="s">
        <v>233</v>
      </c>
      <c r="B106" s="99">
        <v>5669.8873158561883</v>
      </c>
      <c r="C106" s="100">
        <v>110.675533010648</v>
      </c>
      <c r="D106" s="100">
        <v>1568.962722315594</v>
      </c>
      <c r="E106" s="101">
        <v>705.90982692891805</v>
      </c>
      <c r="F106" s="102">
        <v>132.04215717951774</v>
      </c>
      <c r="G106" s="102">
        <v>70.558402806251479</v>
      </c>
      <c r="H106" s="102">
        <v>39.076705833265699</v>
      </c>
      <c r="I106" s="103">
        <v>621.37562956764089</v>
      </c>
      <c r="J106" s="100">
        <v>1018.26055210703</v>
      </c>
      <c r="K106" s="100">
        <v>2665.09017114583</v>
      </c>
      <c r="L106" s="101">
        <v>914.29521547283696</v>
      </c>
      <c r="M106" s="102">
        <v>942.147126109846</v>
      </c>
      <c r="N106" s="102">
        <v>64.368580991412998</v>
      </c>
      <c r="O106" s="102">
        <v>11.627702711361991</v>
      </c>
      <c r="P106" s="102">
        <v>11.340556201588299</v>
      </c>
      <c r="Q106" s="102">
        <v>8.5778134755948994</v>
      </c>
      <c r="R106" s="102">
        <v>689.65425932829476</v>
      </c>
      <c r="S106" s="104">
        <v>23.078916854894317</v>
      </c>
      <c r="T106" s="163">
        <v>306.89833727708606</v>
      </c>
      <c r="U106" s="100">
        <v>5745.9293980964476</v>
      </c>
      <c r="V106" s="100">
        <v>105.479960729448</v>
      </c>
      <c r="W106" s="100">
        <v>1606.8068533700437</v>
      </c>
      <c r="X106" s="120">
        <v>710.72566374516703</v>
      </c>
      <c r="Y106" s="120">
        <v>137.91296191328578</v>
      </c>
      <c r="Z106" s="120">
        <v>74.922277429359639</v>
      </c>
      <c r="AA106" s="120">
        <v>39.535243661173496</v>
      </c>
      <c r="AB106" s="120">
        <v>643.71070662105774</v>
      </c>
      <c r="AC106" s="100">
        <v>1008.647042963289</v>
      </c>
      <c r="AD106" s="100">
        <v>2707.7220326356401</v>
      </c>
      <c r="AE106" s="120">
        <v>950.10077370413194</v>
      </c>
      <c r="AF106" s="120">
        <v>947.18470532127424</v>
      </c>
      <c r="AG106" s="120">
        <v>70.48676205056347</v>
      </c>
      <c r="AH106" s="120">
        <v>12.913073556756331</v>
      </c>
      <c r="AI106" s="120">
        <v>16.088122537329401</v>
      </c>
      <c r="AJ106" s="120">
        <v>8.7618883057669077</v>
      </c>
      <c r="AK106" s="120">
        <v>679.09390896680168</v>
      </c>
      <c r="AL106" s="120">
        <v>23.092798193015643</v>
      </c>
      <c r="AM106" s="100">
        <v>317.27350839802733</v>
      </c>
      <c r="AN106" s="100">
        <v>42441.848226295522</v>
      </c>
      <c r="AO106" s="100">
        <v>447.87623886690903</v>
      </c>
      <c r="AP106" s="100">
        <v>11345.253474750298</v>
      </c>
      <c r="AQ106" s="120">
        <v>6734.0141830501498</v>
      </c>
      <c r="AR106" s="120">
        <v>1161.0020977664094</v>
      </c>
      <c r="AS106" s="120">
        <v>250.76069455470878</v>
      </c>
      <c r="AT106" s="120">
        <v>228.69508929993782</v>
      </c>
      <c r="AU106" s="120">
        <v>2970.781410079092</v>
      </c>
      <c r="AV106" s="100">
        <v>4255.9674015369601</v>
      </c>
      <c r="AW106" s="100">
        <v>21699.635168599681</v>
      </c>
      <c r="AX106" s="120">
        <v>6895.5563136162518</v>
      </c>
      <c r="AY106" s="120">
        <v>8622.2035349387406</v>
      </c>
      <c r="AZ106" s="120">
        <v>1636.2365543030239</v>
      </c>
      <c r="BA106" s="120">
        <v>98.963282985721605</v>
      </c>
      <c r="BB106" s="120">
        <v>92.713354534957091</v>
      </c>
      <c r="BC106" s="120">
        <v>84.166399395936196</v>
      </c>
      <c r="BD106" s="120">
        <v>3993.6529002573998</v>
      </c>
      <c r="BE106" s="120">
        <v>276.14282856764839</v>
      </c>
      <c r="BF106" s="100">
        <v>4693.1159425416781</v>
      </c>
    </row>
    <row r="107" spans="1:58" x14ac:dyDescent="0.25">
      <c r="A107" s="37" t="s">
        <v>234</v>
      </c>
      <c r="B107" s="59">
        <v>5882.9385045437284</v>
      </c>
      <c r="C107" s="74">
        <v>79.825750511512297</v>
      </c>
      <c r="D107" s="74">
        <v>1654.3916421218948</v>
      </c>
      <c r="E107" s="60">
        <v>745.12172425963297</v>
      </c>
      <c r="F107" s="61">
        <v>152.7359838603692</v>
      </c>
      <c r="G107" s="61">
        <v>66.468787877361734</v>
      </c>
      <c r="H107" s="61">
        <v>21.339132107051999</v>
      </c>
      <c r="I107" s="62">
        <v>668.72601401747897</v>
      </c>
      <c r="J107" s="74">
        <v>963.17805121655397</v>
      </c>
      <c r="K107" s="74">
        <v>2932.5604621984658</v>
      </c>
      <c r="L107" s="60">
        <v>944.73135779779091</v>
      </c>
      <c r="M107" s="61">
        <v>1197.47871740606</v>
      </c>
      <c r="N107" s="61">
        <v>71.707918603755203</v>
      </c>
      <c r="O107" s="61">
        <v>8.7296449528849198</v>
      </c>
      <c r="P107" s="61">
        <v>20.561838149921002</v>
      </c>
      <c r="Q107" s="61">
        <v>9.89359761326957</v>
      </c>
      <c r="R107" s="61">
        <v>658.70521325427057</v>
      </c>
      <c r="S107" s="63">
        <v>20.752174420513171</v>
      </c>
      <c r="T107" s="162">
        <v>252.9825984953014</v>
      </c>
      <c r="U107" s="52">
        <v>5837.2416894472963</v>
      </c>
      <c r="V107" s="52">
        <v>104.73334416849382</v>
      </c>
      <c r="W107" s="52">
        <v>1644.5570411960307</v>
      </c>
      <c r="X107" s="121">
        <v>761.2449427274546</v>
      </c>
      <c r="Y107" s="121">
        <v>151.10855204900471</v>
      </c>
      <c r="Z107" s="121">
        <v>61.615948100046772</v>
      </c>
      <c r="AA107" s="121">
        <v>27.072787083081636</v>
      </c>
      <c r="AB107" s="121">
        <v>643.51481123644282</v>
      </c>
      <c r="AC107" s="52">
        <v>956.17413503767</v>
      </c>
      <c r="AD107" s="52">
        <v>2839.8007701497204</v>
      </c>
      <c r="AE107" s="121">
        <v>944.61979811205003</v>
      </c>
      <c r="AF107" s="121">
        <v>1095.7814831329699</v>
      </c>
      <c r="AG107" s="121">
        <v>72.609643020863572</v>
      </c>
      <c r="AH107" s="121">
        <v>11.694122354055461</v>
      </c>
      <c r="AI107" s="121">
        <v>16.649806855353699</v>
      </c>
      <c r="AJ107" s="121">
        <v>10.023750288507191</v>
      </c>
      <c r="AK107" s="121">
        <v>662.68204844786578</v>
      </c>
      <c r="AL107" s="121">
        <v>25.740117938054937</v>
      </c>
      <c r="AM107" s="52">
        <v>291.97639889538118</v>
      </c>
      <c r="AN107" s="53">
        <v>42928.56619243235</v>
      </c>
      <c r="AO107" s="53">
        <v>432.76515317763017</v>
      </c>
      <c r="AP107" s="53">
        <v>12047.329784969366</v>
      </c>
      <c r="AQ107" s="122">
        <v>7466.4121252100995</v>
      </c>
      <c r="AR107" s="122">
        <v>1304.8255687339292</v>
      </c>
      <c r="AS107" s="122">
        <v>222.94865551053124</v>
      </c>
      <c r="AT107" s="122">
        <v>185.2968169407149</v>
      </c>
      <c r="AU107" s="122">
        <v>2867.8466185740904</v>
      </c>
      <c r="AV107" s="53">
        <v>3888.1758513674899</v>
      </c>
      <c r="AW107" s="53">
        <v>22147.458965513259</v>
      </c>
      <c r="AX107" s="122">
        <v>6623.7457831806678</v>
      </c>
      <c r="AY107" s="122">
        <v>9409.0890400063599</v>
      </c>
      <c r="AZ107" s="122">
        <v>1511.465741847637</v>
      </c>
      <c r="BA107" s="122">
        <v>101.97638621877746</v>
      </c>
      <c r="BB107" s="122">
        <v>68.178161536355788</v>
      </c>
      <c r="BC107" s="122">
        <v>77.921913506346499</v>
      </c>
      <c r="BD107" s="122">
        <v>4062.5157789496761</v>
      </c>
      <c r="BE107" s="122">
        <v>292.56616026743859</v>
      </c>
      <c r="BF107" s="53">
        <v>4412.8364374046023</v>
      </c>
    </row>
    <row r="108" spans="1:58" x14ac:dyDescent="0.25">
      <c r="A108" s="37" t="s">
        <v>235</v>
      </c>
      <c r="B108" s="59">
        <v>5921.4212957894706</v>
      </c>
      <c r="C108" s="74">
        <v>94.494114664302302</v>
      </c>
      <c r="D108" s="74">
        <v>1591.5025812363799</v>
      </c>
      <c r="E108" s="60">
        <v>671.99479008123501</v>
      </c>
      <c r="F108" s="61">
        <v>146.475576791219</v>
      </c>
      <c r="G108" s="61">
        <v>63.244988819185409</v>
      </c>
      <c r="H108" s="61">
        <v>33.728198285087799</v>
      </c>
      <c r="I108" s="62">
        <v>676.05902725965268</v>
      </c>
      <c r="J108" s="74">
        <v>998.36126393215898</v>
      </c>
      <c r="K108" s="74">
        <v>2986.4734578103994</v>
      </c>
      <c r="L108" s="60">
        <v>923.72014582098268</v>
      </c>
      <c r="M108" s="61">
        <v>1189.5181355843299</v>
      </c>
      <c r="N108" s="61">
        <v>79.976336570055196</v>
      </c>
      <c r="O108" s="61">
        <v>10.527876921356892</v>
      </c>
      <c r="P108" s="61">
        <v>15.5918866742294</v>
      </c>
      <c r="Q108" s="61">
        <v>10.1379555538992</v>
      </c>
      <c r="R108" s="61">
        <v>729.74656306727206</v>
      </c>
      <c r="S108" s="63">
        <v>27.25455761827434</v>
      </c>
      <c r="T108" s="162">
        <v>250.58987814623077</v>
      </c>
      <c r="U108" s="52">
        <v>5932.8641692822939</v>
      </c>
      <c r="V108" s="52">
        <v>91.988620069635274</v>
      </c>
      <c r="W108" s="52">
        <v>1657.009260952517</v>
      </c>
      <c r="X108" s="121">
        <v>747.32980140944073</v>
      </c>
      <c r="Y108" s="121">
        <v>148.20994313952079</v>
      </c>
      <c r="Z108" s="121">
        <v>63.307240065387411</v>
      </c>
      <c r="AA108" s="121">
        <v>38.130081958015566</v>
      </c>
      <c r="AB108" s="121">
        <v>660.03219438015242</v>
      </c>
      <c r="AC108" s="52">
        <v>910.4479715949866</v>
      </c>
      <c r="AD108" s="52">
        <v>3002.3999422655647</v>
      </c>
      <c r="AE108" s="121">
        <v>958.98201862109545</v>
      </c>
      <c r="AF108" s="121">
        <v>1190.0717433402999</v>
      </c>
      <c r="AG108" s="121">
        <v>83.145280441974265</v>
      </c>
      <c r="AH108" s="121">
        <v>11.632992985437602</v>
      </c>
      <c r="AI108" s="121">
        <v>15.124114439410533</v>
      </c>
      <c r="AJ108" s="121">
        <v>9.5109139879283973</v>
      </c>
      <c r="AK108" s="121">
        <v>708.6888145645579</v>
      </c>
      <c r="AL108" s="121">
        <v>25.244063884860481</v>
      </c>
      <c r="AM108" s="52">
        <v>271.01837439959081</v>
      </c>
      <c r="AN108" s="53">
        <v>42963.9053367823</v>
      </c>
      <c r="AO108" s="53">
        <v>444.75397768857198</v>
      </c>
      <c r="AP108" s="53">
        <v>11344.656952702522</v>
      </c>
      <c r="AQ108" s="122">
        <v>6958.9104226440595</v>
      </c>
      <c r="AR108" s="122">
        <v>1076.9663781238864</v>
      </c>
      <c r="AS108" s="122">
        <v>204.33506309813029</v>
      </c>
      <c r="AT108" s="122">
        <v>253.94400894831222</v>
      </c>
      <c r="AU108" s="122">
        <v>2850.5010798881331</v>
      </c>
      <c r="AV108" s="53">
        <v>3820.0535515864494</v>
      </c>
      <c r="AW108" s="53">
        <v>23370.947532499224</v>
      </c>
      <c r="AX108" s="122">
        <v>7561.1495019486119</v>
      </c>
      <c r="AY108" s="122">
        <v>9086.0507087670485</v>
      </c>
      <c r="AZ108" s="122">
        <v>1706.3612197582929</v>
      </c>
      <c r="BA108" s="122">
        <v>96.635700587849186</v>
      </c>
      <c r="BB108" s="122">
        <v>66.398699915842897</v>
      </c>
      <c r="BC108" s="122">
        <v>55.468752344474396</v>
      </c>
      <c r="BD108" s="122">
        <v>4429.4049820027894</v>
      </c>
      <c r="BE108" s="122">
        <v>369.47796717431777</v>
      </c>
      <c r="BF108" s="53">
        <v>3983.4933223055232</v>
      </c>
    </row>
    <row r="109" spans="1:58" x14ac:dyDescent="0.25">
      <c r="A109" s="37" t="s">
        <v>236</v>
      </c>
      <c r="B109" s="59">
        <v>5981.3286632359923</v>
      </c>
      <c r="C109" s="74">
        <v>92.092065740802497</v>
      </c>
      <c r="D109" s="74">
        <v>1696.7784076459943</v>
      </c>
      <c r="E109" s="60">
        <v>793.13204807065904</v>
      </c>
      <c r="F109" s="61">
        <v>133.42958640018222</v>
      </c>
      <c r="G109" s="61">
        <v>59.170886571100752</v>
      </c>
      <c r="H109" s="61">
        <v>45.325643724486099</v>
      </c>
      <c r="I109" s="62">
        <v>665.72024287956629</v>
      </c>
      <c r="J109" s="74">
        <v>979.03278851183995</v>
      </c>
      <c r="K109" s="74">
        <v>2986.963760376324</v>
      </c>
      <c r="L109" s="60">
        <v>938.8537657871168</v>
      </c>
      <c r="M109" s="61">
        <v>1154.35103441876</v>
      </c>
      <c r="N109" s="61">
        <v>72.673262405547803</v>
      </c>
      <c r="O109" s="61">
        <v>16.324914053310678</v>
      </c>
      <c r="P109" s="61">
        <v>10.7504925108466</v>
      </c>
      <c r="Q109" s="61">
        <v>3.8411562478378101</v>
      </c>
      <c r="R109" s="61">
        <v>771.44775050823205</v>
      </c>
      <c r="S109" s="63">
        <v>18.721384444672367</v>
      </c>
      <c r="T109" s="162">
        <v>226.461640961032</v>
      </c>
      <c r="U109" s="52">
        <v>5953.3499238946488</v>
      </c>
      <c r="V109" s="52">
        <v>102.12409953811387</v>
      </c>
      <c r="W109" s="52">
        <v>1651.6348275695161</v>
      </c>
      <c r="X109" s="121">
        <v>759.31927489683494</v>
      </c>
      <c r="Y109" s="121">
        <v>141.93184151939258</v>
      </c>
      <c r="Z109" s="121">
        <v>59.113268110217632</v>
      </c>
      <c r="AA109" s="121">
        <v>32.672337631301396</v>
      </c>
      <c r="AB109" s="121">
        <v>658.59810541176932</v>
      </c>
      <c r="AC109" s="52">
        <v>960.77406931476492</v>
      </c>
      <c r="AD109" s="52">
        <v>2988.8586064503947</v>
      </c>
      <c r="AE109" s="121">
        <v>935.67457840967654</v>
      </c>
      <c r="AF109" s="121">
        <v>1174.51684381377</v>
      </c>
      <c r="AG109" s="121">
        <v>77.786792724352907</v>
      </c>
      <c r="AH109" s="121">
        <v>15.835143970406554</v>
      </c>
      <c r="AI109" s="121">
        <v>13.935720586914131</v>
      </c>
      <c r="AJ109" s="121">
        <v>5.8672591562422367</v>
      </c>
      <c r="AK109" s="121">
        <v>744.37077910268965</v>
      </c>
      <c r="AL109" s="121">
        <v>20.871488686343223</v>
      </c>
      <c r="AM109" s="52">
        <v>249.95832102185867</v>
      </c>
      <c r="AN109" s="53">
        <v>42456.309506056379</v>
      </c>
      <c r="AO109" s="53">
        <v>416.66075712892888</v>
      </c>
      <c r="AP109" s="53">
        <v>11814.262435406314</v>
      </c>
      <c r="AQ109" s="122">
        <v>7307.4265125122511</v>
      </c>
      <c r="AR109" s="122">
        <v>940.62551439999561</v>
      </c>
      <c r="AS109" s="122">
        <v>211.9242040631936</v>
      </c>
      <c r="AT109" s="122">
        <v>267.72313457742177</v>
      </c>
      <c r="AU109" s="122">
        <v>3086.5630698534519</v>
      </c>
      <c r="AV109" s="53">
        <v>3772.6171953869998</v>
      </c>
      <c r="AW109" s="53">
        <v>23123.124200559105</v>
      </c>
      <c r="AX109" s="122">
        <v>7545.7317618514926</v>
      </c>
      <c r="AY109" s="122">
        <v>9170.3238204722002</v>
      </c>
      <c r="AZ109" s="122">
        <v>1590.5793516226772</v>
      </c>
      <c r="BA109" s="122">
        <v>156.38723477985675</v>
      </c>
      <c r="BB109" s="122">
        <v>67.852285151230802</v>
      </c>
      <c r="BC109" s="122">
        <v>38.538855676615896</v>
      </c>
      <c r="BD109" s="122">
        <v>4233.266368120494</v>
      </c>
      <c r="BE109" s="122">
        <v>320.44452288453772</v>
      </c>
      <c r="BF109" s="53">
        <v>3329.6449175750322</v>
      </c>
    </row>
    <row r="110" spans="1:58" x14ac:dyDescent="0.25">
      <c r="A110" s="98" t="s">
        <v>237</v>
      </c>
      <c r="B110" s="99">
        <v>6097.1455052650417</v>
      </c>
      <c r="C110" s="100">
        <v>102.314239471075</v>
      </c>
      <c r="D110" s="100">
        <v>1644.9270959579803</v>
      </c>
      <c r="E110" s="101">
        <v>768.12562703701599</v>
      </c>
      <c r="F110" s="102">
        <v>127.4219361202923</v>
      </c>
      <c r="G110" s="102">
        <v>66.551805175901094</v>
      </c>
      <c r="H110" s="102">
        <v>33.291561611910801</v>
      </c>
      <c r="I110" s="103">
        <v>649.53616601286001</v>
      </c>
      <c r="J110" s="100">
        <v>1001.49550810087</v>
      </c>
      <c r="K110" s="100">
        <v>3135.9760211799021</v>
      </c>
      <c r="L110" s="101">
        <v>1032.0958527690266</v>
      </c>
      <c r="M110" s="102">
        <v>1153.2752447472601</v>
      </c>
      <c r="N110" s="102">
        <v>81.0522443159673</v>
      </c>
      <c r="O110" s="102">
        <v>16.549562419793819</v>
      </c>
      <c r="P110" s="102">
        <v>11.808588150368699</v>
      </c>
      <c r="Q110" s="102">
        <v>3.8487354464636798</v>
      </c>
      <c r="R110" s="102">
        <v>800.82234003973463</v>
      </c>
      <c r="S110" s="104">
        <v>36.523453291287495</v>
      </c>
      <c r="T110" s="163">
        <v>212.43264055521473</v>
      </c>
      <c r="U110" s="100">
        <v>6106.8586930011379</v>
      </c>
      <c r="V110" s="100">
        <v>98.75907638055503</v>
      </c>
      <c r="W110" s="100">
        <v>1639.197495007628</v>
      </c>
      <c r="X110" s="120">
        <v>787.64299120504859</v>
      </c>
      <c r="Y110" s="120">
        <v>127.10536589998389</v>
      </c>
      <c r="Z110" s="120">
        <v>62.922212453811653</v>
      </c>
      <c r="AA110" s="120">
        <v>35.673507840028897</v>
      </c>
      <c r="AB110" s="120">
        <v>625.85341760875474</v>
      </c>
      <c r="AC110" s="100">
        <v>954.12531305672758</v>
      </c>
      <c r="AD110" s="100">
        <v>3199.2581183081479</v>
      </c>
      <c r="AE110" s="120">
        <v>1054.5819927503203</v>
      </c>
      <c r="AF110" s="120">
        <v>1189.7780325635467</v>
      </c>
      <c r="AG110" s="120">
        <v>83.238740462697862</v>
      </c>
      <c r="AH110" s="120">
        <v>15.888980132649825</v>
      </c>
      <c r="AI110" s="120">
        <v>11.618388841806834</v>
      </c>
      <c r="AJ110" s="120">
        <v>4.2521796968198933</v>
      </c>
      <c r="AK110" s="120">
        <v>797.31531668072876</v>
      </c>
      <c r="AL110" s="120">
        <v>42.584487179577401</v>
      </c>
      <c r="AM110" s="100">
        <v>215.51869024807999</v>
      </c>
      <c r="AN110" s="100">
        <v>44010.641297939568</v>
      </c>
      <c r="AO110" s="100">
        <v>693.46345147538602</v>
      </c>
      <c r="AP110" s="100">
        <v>11868.78511816171</v>
      </c>
      <c r="AQ110" s="120">
        <v>7699.5532050510201</v>
      </c>
      <c r="AR110" s="120">
        <v>823.17006496666318</v>
      </c>
      <c r="AS110" s="120">
        <v>200.52918617948646</v>
      </c>
      <c r="AT110" s="120">
        <v>208.63588165500371</v>
      </c>
      <c r="AU110" s="120">
        <v>2936.8967803095366</v>
      </c>
      <c r="AV110" s="100">
        <v>3847.2311403230005</v>
      </c>
      <c r="AW110" s="100">
        <v>24500.252774661709</v>
      </c>
      <c r="AX110" s="120">
        <v>7925.6768969198729</v>
      </c>
      <c r="AY110" s="120">
        <v>9340.0366472912501</v>
      </c>
      <c r="AZ110" s="120">
        <v>1590.8701091417652</v>
      </c>
      <c r="BA110" s="120">
        <v>126.9186849210956</v>
      </c>
      <c r="BB110" s="120">
        <v>36.2711948729198</v>
      </c>
      <c r="BC110" s="120">
        <v>26.022317491414551</v>
      </c>
      <c r="BD110" s="120">
        <v>4748.1897340578653</v>
      </c>
      <c r="BE110" s="120">
        <v>706.26718996552427</v>
      </c>
      <c r="BF110" s="100">
        <v>3100.9088133177634</v>
      </c>
    </row>
    <row r="111" spans="1:58" x14ac:dyDescent="0.25">
      <c r="A111" s="37" t="s">
        <v>238</v>
      </c>
      <c r="B111" s="59">
        <v>6088.5632349378848</v>
      </c>
      <c r="C111" s="74">
        <v>95.679628914519299</v>
      </c>
      <c r="D111" s="74">
        <v>1607.7799298772434</v>
      </c>
      <c r="E111" s="60">
        <v>763.14024596828301</v>
      </c>
      <c r="F111" s="61">
        <v>136.1857023682677</v>
      </c>
      <c r="G111" s="61">
        <v>57.118961201818607</v>
      </c>
      <c r="H111" s="61">
        <v>26.195887374036701</v>
      </c>
      <c r="I111" s="62">
        <v>625.13913296483747</v>
      </c>
      <c r="J111" s="74">
        <v>1011.37442889106</v>
      </c>
      <c r="K111" s="74">
        <v>3151.2423245256546</v>
      </c>
      <c r="L111" s="60">
        <v>1077.8023428545253</v>
      </c>
      <c r="M111" s="61">
        <v>1121.1921978805999</v>
      </c>
      <c r="N111" s="61">
        <v>86.378797377964403</v>
      </c>
      <c r="O111" s="61">
        <v>8.7319624580122497</v>
      </c>
      <c r="P111" s="61">
        <v>12.061711769023701</v>
      </c>
      <c r="Q111" s="61">
        <v>5.0451338646292996</v>
      </c>
      <c r="R111" s="61">
        <v>801.30098073641341</v>
      </c>
      <c r="S111" s="63">
        <v>38.729197584486499</v>
      </c>
      <c r="T111" s="162">
        <v>222.4869227294073</v>
      </c>
      <c r="U111" s="52">
        <v>6157.5673895233813</v>
      </c>
      <c r="V111" s="52">
        <v>92.81675198509663</v>
      </c>
      <c r="W111" s="52">
        <v>1648.6680830881621</v>
      </c>
      <c r="X111" s="121">
        <v>795.65585816831037</v>
      </c>
      <c r="Y111" s="121">
        <v>136.35442740237096</v>
      </c>
      <c r="Z111" s="121">
        <v>64.920744146918807</v>
      </c>
      <c r="AA111" s="121">
        <v>19.3137006743688</v>
      </c>
      <c r="AB111" s="121">
        <v>632.42335269619309</v>
      </c>
      <c r="AC111" s="52">
        <v>967.70756909884074</v>
      </c>
      <c r="AD111" s="52">
        <v>3230.8952756106996</v>
      </c>
      <c r="AE111" s="121">
        <v>1129.276240175197</v>
      </c>
      <c r="AF111" s="121">
        <v>1154.4536657107799</v>
      </c>
      <c r="AG111" s="121">
        <v>94.616336293441194</v>
      </c>
      <c r="AH111" s="121">
        <v>11.178406448185982</v>
      </c>
      <c r="AI111" s="121">
        <v>12.7428018182193</v>
      </c>
      <c r="AJ111" s="121">
        <v>3.7612951098896197</v>
      </c>
      <c r="AK111" s="121">
        <v>776.68193597047173</v>
      </c>
      <c r="AL111" s="121">
        <v>48.184594084514636</v>
      </c>
      <c r="AM111" s="52">
        <v>217.47970974058185</v>
      </c>
      <c r="AN111" s="53">
        <v>44046.421889058329</v>
      </c>
      <c r="AO111" s="53">
        <v>426.07422232422203</v>
      </c>
      <c r="AP111" s="53">
        <v>11723.698321853071</v>
      </c>
      <c r="AQ111" s="122">
        <v>7231.9105038874604</v>
      </c>
      <c r="AR111" s="122">
        <v>906.91279610028835</v>
      </c>
      <c r="AS111" s="122">
        <v>259.28573263814508</v>
      </c>
      <c r="AT111" s="122">
        <v>178.35734268818589</v>
      </c>
      <c r="AU111" s="122">
        <v>3147.2319465389937</v>
      </c>
      <c r="AV111" s="53">
        <v>4033.8202406677497</v>
      </c>
      <c r="AW111" s="53">
        <v>24588.913406884622</v>
      </c>
      <c r="AX111" s="122">
        <v>8275.7506768686089</v>
      </c>
      <c r="AY111" s="122">
        <v>8978.3189102733395</v>
      </c>
      <c r="AZ111" s="122">
        <v>1779.2990874271268</v>
      </c>
      <c r="BA111" s="122">
        <v>104.50717033806194</v>
      </c>
      <c r="BB111" s="122">
        <v>53.749085654063705</v>
      </c>
      <c r="BC111" s="122">
        <v>27.79537312652414</v>
      </c>
      <c r="BD111" s="122">
        <v>4571.5745928469805</v>
      </c>
      <c r="BE111" s="122">
        <v>797.91851034991487</v>
      </c>
      <c r="BF111" s="53">
        <v>3273.9156973286663</v>
      </c>
    </row>
    <row r="112" spans="1:58" x14ac:dyDescent="0.25">
      <c r="A112" s="37" t="s">
        <v>239</v>
      </c>
      <c r="B112" s="59">
        <v>6118.8578538658112</v>
      </c>
      <c r="C112" s="74">
        <v>115.99177323067801</v>
      </c>
      <c r="D112" s="74">
        <v>1612.7356235985903</v>
      </c>
      <c r="E112" s="60">
        <v>747.896005717202</v>
      </c>
      <c r="F112" s="61">
        <v>131.5741066161379</v>
      </c>
      <c r="G112" s="61">
        <v>74.549879907193898</v>
      </c>
      <c r="H112" s="61">
        <v>56.511901918850398</v>
      </c>
      <c r="I112" s="62">
        <v>602.2037294392062</v>
      </c>
      <c r="J112" s="74">
        <v>993.78687888769298</v>
      </c>
      <c r="K112" s="74">
        <v>3143.3157171592075</v>
      </c>
      <c r="L112" s="60">
        <v>1085.9098627072021</v>
      </c>
      <c r="M112" s="61">
        <v>1173.7669229396499</v>
      </c>
      <c r="N112" s="61">
        <v>63.5376529390496</v>
      </c>
      <c r="O112" s="61">
        <v>9.3860598342727339</v>
      </c>
      <c r="P112" s="61">
        <v>14.7247155640306</v>
      </c>
      <c r="Q112" s="61">
        <v>5.8662873964204598</v>
      </c>
      <c r="R112" s="61">
        <v>770.78205624326699</v>
      </c>
      <c r="S112" s="63">
        <v>19.34215953531476</v>
      </c>
      <c r="T112" s="162">
        <v>253.02786098964219</v>
      </c>
      <c r="U112" s="52">
        <v>6094.6022478156301</v>
      </c>
      <c r="V112" s="52">
        <v>104.8301229504977</v>
      </c>
      <c r="W112" s="52">
        <v>1623.2342327260967</v>
      </c>
      <c r="X112" s="121">
        <v>771.01674627800674</v>
      </c>
      <c r="Y112" s="121">
        <v>137.38137938918314</v>
      </c>
      <c r="Z112" s="121">
        <v>71.028477482635765</v>
      </c>
      <c r="AA112" s="121">
        <v>40.207754923427025</v>
      </c>
      <c r="AB112" s="121">
        <v>603.59987465284405</v>
      </c>
      <c r="AC112" s="52">
        <v>964.72055304728872</v>
      </c>
      <c r="AD112" s="52">
        <v>3177.3497893622825</v>
      </c>
      <c r="AE112" s="121">
        <v>1107.8550936852655</v>
      </c>
      <c r="AF112" s="121">
        <v>1141.13400843404</v>
      </c>
      <c r="AG112" s="121">
        <v>80.967868896118077</v>
      </c>
      <c r="AH112" s="121">
        <v>11.162879964421188</v>
      </c>
      <c r="AI112" s="121">
        <v>15.103257302057665</v>
      </c>
      <c r="AJ112" s="121">
        <v>6.5676444769097166</v>
      </c>
      <c r="AK112" s="121">
        <v>775.79950142330608</v>
      </c>
      <c r="AL112" s="121">
        <v>38.759535180164868</v>
      </c>
      <c r="AM112" s="52">
        <v>224.46754972946323</v>
      </c>
      <c r="AN112" s="53">
        <v>43990.757032944035</v>
      </c>
      <c r="AO112" s="53">
        <v>474.626847107294</v>
      </c>
      <c r="AP112" s="53">
        <v>11289.121883749671</v>
      </c>
      <c r="AQ112" s="122">
        <v>6962.3867928325999</v>
      </c>
      <c r="AR112" s="122">
        <v>913.64958283123633</v>
      </c>
      <c r="AS112" s="122">
        <v>282.31537495674172</v>
      </c>
      <c r="AT112" s="122">
        <v>228.6732075403994</v>
      </c>
      <c r="AU112" s="122">
        <v>2902.0969255886926</v>
      </c>
      <c r="AV112" s="53">
        <v>3845.6129862664998</v>
      </c>
      <c r="AW112" s="53">
        <v>24668.990552848099</v>
      </c>
      <c r="AX112" s="122">
        <v>8516.2081112759697</v>
      </c>
      <c r="AY112" s="122">
        <v>9118.7789918954004</v>
      </c>
      <c r="AZ112" s="122">
        <v>1450.8625056602532</v>
      </c>
      <c r="BA112" s="122">
        <v>92.98642980757306</v>
      </c>
      <c r="BB112" s="122">
        <v>132.03204621693689</v>
      </c>
      <c r="BC112" s="122">
        <v>24.58687551983132</v>
      </c>
      <c r="BD112" s="122">
        <v>4597.2756365381838</v>
      </c>
      <c r="BE112" s="122">
        <v>736.2599559339501</v>
      </c>
      <c r="BF112" s="53">
        <v>3712.4047629724746</v>
      </c>
    </row>
    <row r="113" spans="1:58" x14ac:dyDescent="0.25">
      <c r="A113" s="37" t="s">
        <v>240</v>
      </c>
      <c r="B113" s="59">
        <v>6173.4014109980326</v>
      </c>
      <c r="C113" s="74">
        <v>137.34032914327599</v>
      </c>
      <c r="D113" s="74">
        <v>1643.4420606006188</v>
      </c>
      <c r="E113" s="60">
        <v>787.35386502060203</v>
      </c>
      <c r="F113" s="61">
        <v>127.1541686730092</v>
      </c>
      <c r="G113" s="61">
        <v>77.871646922589008</v>
      </c>
      <c r="H113" s="61">
        <v>48.309630777961502</v>
      </c>
      <c r="I113" s="62">
        <v>602.75274920645722</v>
      </c>
      <c r="J113" s="74">
        <v>1002.86681121326</v>
      </c>
      <c r="K113" s="74">
        <v>3138.7150041780314</v>
      </c>
      <c r="L113" s="60">
        <v>1071.3656446066329</v>
      </c>
      <c r="M113" s="61">
        <v>1171.25726762766</v>
      </c>
      <c r="N113" s="61">
        <v>63.260045288132503</v>
      </c>
      <c r="O113" s="61">
        <v>9.0460264803354153</v>
      </c>
      <c r="P113" s="61">
        <v>18.969778884610299</v>
      </c>
      <c r="Q113" s="61">
        <v>2.8870297277666199</v>
      </c>
      <c r="R113" s="61">
        <v>776.92013222430217</v>
      </c>
      <c r="S113" s="63">
        <v>25.009079338591398</v>
      </c>
      <c r="T113" s="162">
        <v>251.03720586284658</v>
      </c>
      <c r="U113" s="52">
        <v>6205.2448941416224</v>
      </c>
      <c r="V113" s="52">
        <v>119.10825224617467</v>
      </c>
      <c r="W113" s="52">
        <v>1576.819950282267</v>
      </c>
      <c r="X113" s="121">
        <v>741.17765888547672</v>
      </c>
      <c r="Y113" s="121">
        <v>125.44899900673526</v>
      </c>
      <c r="Z113" s="121">
        <v>73.166290883768738</v>
      </c>
      <c r="AA113" s="121">
        <v>59.114053199855256</v>
      </c>
      <c r="AB113" s="121">
        <v>577.91294830643096</v>
      </c>
      <c r="AC113" s="52">
        <v>965.86453950620864</v>
      </c>
      <c r="AD113" s="52">
        <v>3275.3158669360432</v>
      </c>
      <c r="AE113" s="121">
        <v>1120.6088679343072</v>
      </c>
      <c r="AF113" s="121">
        <v>1227.0595497491834</v>
      </c>
      <c r="AG113" s="121">
        <v>73.438104678849129</v>
      </c>
      <c r="AH113" s="121">
        <v>11.922780903911942</v>
      </c>
      <c r="AI113" s="121">
        <v>17.294993631133067</v>
      </c>
      <c r="AJ113" s="121">
        <v>4.9935954361139894</v>
      </c>
      <c r="AK113" s="121">
        <v>799.30567265302943</v>
      </c>
      <c r="AL113" s="121">
        <v>20.692301949515024</v>
      </c>
      <c r="AM113" s="52">
        <v>268.13628517092849</v>
      </c>
      <c r="AN113" s="53">
        <v>44051.143688868418</v>
      </c>
      <c r="AO113" s="53">
        <v>654.06008418394504</v>
      </c>
      <c r="AP113" s="53">
        <v>10995.345652804768</v>
      </c>
      <c r="AQ113" s="122">
        <v>6826.5595867996599</v>
      </c>
      <c r="AR113" s="122">
        <v>931.39031997139011</v>
      </c>
      <c r="AS113" s="122">
        <v>263.23829675731139</v>
      </c>
      <c r="AT113" s="122">
        <v>134.70317052199931</v>
      </c>
      <c r="AU113" s="122">
        <v>2839.4542787544078</v>
      </c>
      <c r="AV113" s="53">
        <v>3895.1830041847297</v>
      </c>
      <c r="AW113" s="53">
        <v>24243.064237087805</v>
      </c>
      <c r="AX113" s="122">
        <v>8858.8438535101923</v>
      </c>
      <c r="AY113" s="122">
        <v>8900.6381720717109</v>
      </c>
      <c r="AZ113" s="122">
        <v>1460.903058298891</v>
      </c>
      <c r="BA113" s="122">
        <v>105.01560551531958</v>
      </c>
      <c r="BB113" s="122">
        <v>66.408119073755103</v>
      </c>
      <c r="BC113" s="122">
        <v>10.57146686404942</v>
      </c>
      <c r="BD113" s="122">
        <v>4534.0559699894393</v>
      </c>
      <c r="BE113" s="122">
        <v>306.627991764444</v>
      </c>
      <c r="BF113" s="53">
        <v>4263.4907106071732</v>
      </c>
    </row>
    <row r="114" spans="1:58" x14ac:dyDescent="0.25">
      <c r="C114" s="33"/>
      <c r="D114" s="32"/>
      <c r="K114" s="32"/>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sheetData>
  <mergeCells count="19">
    <mergeCell ref="K9:S9"/>
    <mergeCell ref="B8:S8"/>
    <mergeCell ref="A8:A10"/>
    <mergeCell ref="J9:J10"/>
    <mergeCell ref="B9:B10"/>
    <mergeCell ref="C9:C10"/>
    <mergeCell ref="D9:I9"/>
    <mergeCell ref="U8:AM8"/>
    <mergeCell ref="U9:U10"/>
    <mergeCell ref="V9:V10"/>
    <mergeCell ref="W9:AB9"/>
    <mergeCell ref="AC9:AC10"/>
    <mergeCell ref="AD9:AL9"/>
    <mergeCell ref="AN8:BF8"/>
    <mergeCell ref="AN9:AN10"/>
    <mergeCell ref="AO9:AO10"/>
    <mergeCell ref="AP9:AU9"/>
    <mergeCell ref="AV9:AV10"/>
    <mergeCell ref="AW9:BE9"/>
  </mergeCell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106"/>
  <sheetViews>
    <sheetView zoomScaleNormal="100" workbookViewId="0">
      <pane xSplit="1" ySplit="10" topLeftCell="F94" activePane="bottomRight" state="frozen"/>
      <selection activeCell="B8" sqref="A1:XFD1048576"/>
      <selection pane="topRight" activeCell="B8" sqref="A1:XFD1048576"/>
      <selection pane="bottomLeft" activeCell="B8" sqref="A1:XFD1048576"/>
      <selection pane="bottomRight" activeCell="P75" sqref="P75"/>
    </sheetView>
  </sheetViews>
  <sheetFormatPr baseColWidth="10" defaultColWidth="11.44140625" defaultRowHeight="13.2" x14ac:dyDescent="0.25"/>
  <cols>
    <col min="1" max="1" width="12.44140625" style="33" customWidth="1"/>
    <col min="2" max="2" width="10.6640625" style="33" customWidth="1"/>
    <col min="3" max="3" width="9.109375" style="32" bestFit="1" customWidth="1"/>
    <col min="4" max="4" width="12.44140625" style="32" customWidth="1"/>
    <col min="5" max="5" width="9.33203125" style="32" bestFit="1" customWidth="1"/>
    <col min="6" max="6" width="10.6640625" style="33" customWidth="1"/>
    <col min="7" max="7" width="9.109375" style="32" bestFit="1" customWidth="1"/>
    <col min="8" max="8" width="12.44140625" style="32" customWidth="1"/>
    <col min="9" max="9" width="9.33203125" style="32" bestFit="1" customWidth="1"/>
    <col min="10" max="10" width="10.6640625" style="33" customWidth="1"/>
    <col min="11" max="11" width="9.109375" style="32" bestFit="1" customWidth="1"/>
    <col min="12" max="12" width="12.44140625" style="32" customWidth="1"/>
    <col min="13" max="13" width="9.33203125" style="32" bestFit="1" customWidth="1"/>
    <col min="14" max="14" width="10.6640625" style="33" customWidth="1"/>
    <col min="15" max="15" width="9.109375" style="32" bestFit="1" customWidth="1"/>
    <col min="16" max="16" width="12.44140625" style="32" customWidth="1"/>
    <col min="17" max="17" width="9.33203125" style="32" bestFit="1" customWidth="1"/>
    <col min="18" max="18" width="10.6640625" style="33" customWidth="1"/>
    <col min="19" max="19" width="9.109375" style="32" bestFit="1" customWidth="1"/>
    <col min="20" max="20" width="12.44140625" style="32" customWidth="1"/>
    <col min="21" max="21" width="9.33203125" style="32" bestFit="1" customWidth="1"/>
    <col min="22" max="22" width="10.6640625" style="33" customWidth="1"/>
    <col min="23" max="23" width="9.109375" style="32" bestFit="1" customWidth="1"/>
    <col min="24" max="24" width="12.44140625" style="32" customWidth="1"/>
    <col min="25" max="25" width="9.33203125" style="32" bestFit="1" customWidth="1"/>
    <col min="26" max="26" width="10.6640625" style="33" customWidth="1"/>
    <col min="27" max="27" width="9.109375" style="32" bestFit="1" customWidth="1"/>
    <col min="28" max="28" width="12.44140625" style="32" customWidth="1"/>
    <col min="29" max="29" width="9.33203125" style="32" bestFit="1" customWidth="1"/>
    <col min="30" max="30" width="10.6640625" style="33" customWidth="1"/>
    <col min="31" max="31" width="9.109375" style="32" bestFit="1" customWidth="1"/>
    <col min="32" max="32" width="12.44140625" style="32" customWidth="1"/>
    <col min="33" max="33" width="9.33203125" style="32" bestFit="1" customWidth="1"/>
    <col min="34" max="16384" width="11.44140625" style="48"/>
  </cols>
  <sheetData>
    <row r="1" spans="1:33" s="33" customFormat="1" x14ac:dyDescent="0.25">
      <c r="A1" s="9" t="s">
        <v>10</v>
      </c>
      <c r="B1" s="47" t="s">
        <v>116</v>
      </c>
      <c r="C1" s="150"/>
      <c r="D1" s="32"/>
      <c r="E1" s="32"/>
      <c r="F1" s="47"/>
      <c r="G1" s="150"/>
      <c r="H1" s="32"/>
      <c r="I1" s="32"/>
      <c r="J1" s="47"/>
      <c r="K1" s="150"/>
      <c r="L1" s="32"/>
      <c r="M1" s="32"/>
      <c r="N1" s="47"/>
      <c r="O1" s="150"/>
      <c r="P1" s="32"/>
      <c r="Q1" s="32"/>
      <c r="R1" s="47"/>
      <c r="S1" s="150"/>
      <c r="T1" s="32"/>
      <c r="U1" s="32"/>
      <c r="V1" s="47"/>
      <c r="W1" s="150"/>
      <c r="X1" s="32"/>
      <c r="Y1" s="32"/>
      <c r="Z1" s="47"/>
      <c r="AA1" s="150"/>
      <c r="AB1" s="32"/>
      <c r="AC1" s="32"/>
      <c r="AD1" s="47"/>
      <c r="AE1" s="150"/>
      <c r="AF1" s="32"/>
      <c r="AG1" s="32"/>
    </row>
    <row r="2" spans="1:33" s="33" customFormat="1" x14ac:dyDescent="0.25">
      <c r="A2" s="8" t="s">
        <v>14</v>
      </c>
      <c r="B2" s="8" t="s">
        <v>58</v>
      </c>
      <c r="C2" s="32"/>
      <c r="D2" s="32"/>
      <c r="E2" s="32"/>
      <c r="F2" s="8"/>
      <c r="G2" s="32"/>
      <c r="H2" s="32"/>
      <c r="I2" s="32"/>
      <c r="J2" s="8"/>
      <c r="K2" s="32"/>
      <c r="L2" s="32"/>
      <c r="M2" s="32"/>
      <c r="N2" s="8"/>
      <c r="O2" s="32"/>
      <c r="P2" s="32"/>
      <c r="Q2" s="32"/>
      <c r="R2" s="8"/>
      <c r="S2" s="32"/>
      <c r="T2" s="32"/>
      <c r="U2" s="32"/>
      <c r="V2" s="8"/>
      <c r="W2" s="32"/>
      <c r="X2" s="32"/>
      <c r="Y2" s="32"/>
      <c r="Z2" s="8"/>
      <c r="AA2" s="32"/>
      <c r="AB2" s="32"/>
      <c r="AC2" s="32"/>
      <c r="AD2" s="8"/>
      <c r="AE2" s="32"/>
      <c r="AF2" s="32"/>
      <c r="AG2" s="32"/>
    </row>
    <row r="3" spans="1:33" s="33" customFormat="1" x14ac:dyDescent="0.25">
      <c r="A3" s="8" t="s">
        <v>11</v>
      </c>
      <c r="B3" s="8" t="s">
        <v>12</v>
      </c>
      <c r="C3" s="32"/>
      <c r="D3" s="32"/>
      <c r="E3" s="32"/>
      <c r="F3" s="8"/>
      <c r="G3" s="32"/>
      <c r="H3" s="32"/>
      <c r="I3" s="32"/>
      <c r="J3" s="8"/>
      <c r="K3" s="32"/>
      <c r="L3" s="32"/>
      <c r="M3" s="32"/>
      <c r="N3" s="8"/>
      <c r="O3" s="32"/>
      <c r="P3" s="32"/>
      <c r="Q3" s="32"/>
      <c r="R3" s="8"/>
      <c r="S3" s="32"/>
      <c r="T3" s="32"/>
      <c r="U3" s="32"/>
      <c r="V3" s="8"/>
      <c r="W3" s="32"/>
      <c r="X3" s="32"/>
      <c r="Y3" s="32"/>
      <c r="Z3" s="8"/>
      <c r="AA3" s="32"/>
      <c r="AB3" s="32"/>
      <c r="AC3" s="32"/>
      <c r="AD3" s="8"/>
      <c r="AE3" s="32"/>
      <c r="AF3" s="32"/>
      <c r="AG3" s="32"/>
    </row>
    <row r="4" spans="1:33" s="33" customFormat="1" x14ac:dyDescent="0.25">
      <c r="A4" s="8" t="s">
        <v>13</v>
      </c>
      <c r="B4" s="49" t="s">
        <v>102</v>
      </c>
      <c r="C4" s="32"/>
      <c r="D4" s="32"/>
      <c r="E4" s="32"/>
      <c r="F4" s="49"/>
      <c r="G4" s="32"/>
      <c r="H4" s="32"/>
      <c r="I4" s="32"/>
      <c r="J4" s="49"/>
      <c r="K4" s="32"/>
      <c r="L4" s="32"/>
      <c r="M4" s="32"/>
      <c r="N4" s="49"/>
      <c r="O4" s="32"/>
      <c r="P4" s="32"/>
      <c r="Q4" s="32"/>
      <c r="R4" s="49"/>
      <c r="S4" s="32"/>
      <c r="T4" s="32"/>
      <c r="U4" s="32"/>
      <c r="V4" s="49"/>
      <c r="W4" s="32"/>
      <c r="X4" s="32"/>
      <c r="Y4" s="32"/>
      <c r="Z4" s="49"/>
      <c r="AA4" s="32"/>
      <c r="AB4" s="32"/>
      <c r="AC4" s="32"/>
      <c r="AD4" s="49"/>
      <c r="AE4" s="32"/>
      <c r="AF4" s="32"/>
      <c r="AG4" s="32"/>
    </row>
    <row r="5" spans="1:33" s="33" customFormat="1" x14ac:dyDescent="0.25">
      <c r="A5" s="8" t="s">
        <v>28</v>
      </c>
      <c r="B5" s="8" t="s">
        <v>133</v>
      </c>
      <c r="C5" s="32"/>
      <c r="D5" s="32"/>
      <c r="E5" s="32"/>
      <c r="F5" s="8"/>
      <c r="G5" s="32"/>
      <c r="H5" s="32"/>
      <c r="I5" s="32"/>
      <c r="J5" s="8"/>
      <c r="K5" s="32"/>
      <c r="L5" s="32"/>
      <c r="M5" s="32"/>
      <c r="N5" s="8"/>
      <c r="O5" s="32"/>
      <c r="P5" s="32"/>
      <c r="Q5" s="32"/>
      <c r="R5" s="8"/>
      <c r="S5" s="32"/>
      <c r="T5" s="32"/>
      <c r="U5" s="32"/>
      <c r="V5" s="8"/>
      <c r="W5" s="32"/>
      <c r="X5" s="32"/>
      <c r="Y5" s="32"/>
      <c r="Z5" s="8"/>
      <c r="AA5" s="32"/>
      <c r="AB5" s="32"/>
      <c r="AC5" s="32"/>
      <c r="AD5" s="8"/>
      <c r="AE5" s="32"/>
      <c r="AF5" s="32"/>
      <c r="AG5" s="32"/>
    </row>
    <row r="6" spans="1:33" s="149" customFormat="1" x14ac:dyDescent="0.25">
      <c r="A6" s="9" t="s">
        <v>103</v>
      </c>
      <c r="B6" s="9" t="s">
        <v>113</v>
      </c>
      <c r="F6" s="9"/>
      <c r="J6" s="9"/>
      <c r="N6" s="9"/>
      <c r="R6" s="9"/>
      <c r="V6" s="9"/>
      <c r="Z6" s="9"/>
      <c r="AD6" s="9"/>
    </row>
    <row r="7" spans="1:33" s="33" customFormat="1" x14ac:dyDescent="0.25">
      <c r="A7" s="50" t="s">
        <v>47</v>
      </c>
      <c r="B7" s="50" t="s">
        <v>137</v>
      </c>
      <c r="C7" s="51"/>
      <c r="D7" s="150"/>
      <c r="E7" s="150"/>
      <c r="F7" s="50"/>
      <c r="G7" s="51"/>
      <c r="H7" s="150"/>
      <c r="I7" s="150"/>
      <c r="J7" s="50"/>
      <c r="K7" s="51"/>
      <c r="L7" s="150"/>
      <c r="M7" s="150"/>
      <c r="N7" s="50"/>
      <c r="O7" s="51"/>
      <c r="P7" s="150"/>
      <c r="Q7" s="150"/>
      <c r="R7" s="50"/>
      <c r="S7" s="51"/>
      <c r="T7" s="150"/>
      <c r="U7" s="150"/>
      <c r="V7" s="50"/>
      <c r="W7" s="51"/>
      <c r="X7" s="150"/>
      <c r="Y7" s="150"/>
      <c r="Z7" s="50"/>
      <c r="AA7" s="51"/>
      <c r="AB7" s="150"/>
      <c r="AC7" s="150"/>
      <c r="AD7" s="50"/>
      <c r="AE7" s="51"/>
      <c r="AF7" s="150"/>
      <c r="AG7" s="150"/>
    </row>
    <row r="8" spans="1:33" s="33" customFormat="1" x14ac:dyDescent="0.25">
      <c r="A8" s="50"/>
      <c r="B8" s="50"/>
      <c r="C8" s="51"/>
      <c r="D8" s="150"/>
      <c r="E8" s="150"/>
      <c r="F8" s="50"/>
      <c r="G8" s="51"/>
      <c r="H8" s="150"/>
      <c r="I8" s="150"/>
      <c r="J8" s="50"/>
      <c r="K8" s="51"/>
      <c r="L8" s="150"/>
      <c r="M8" s="150"/>
      <c r="N8" s="50"/>
      <c r="O8" s="51"/>
      <c r="P8" s="150"/>
      <c r="Q8" s="150"/>
      <c r="R8" s="50"/>
      <c r="S8" s="51"/>
      <c r="T8" s="150"/>
      <c r="U8" s="150"/>
      <c r="V8" s="50"/>
      <c r="W8" s="51"/>
      <c r="X8" s="150"/>
      <c r="Y8" s="150"/>
      <c r="Z8" s="50"/>
      <c r="AA8" s="51"/>
      <c r="AB8" s="150"/>
      <c r="AC8" s="150"/>
      <c r="AD8" s="50"/>
      <c r="AE8" s="51"/>
      <c r="AF8" s="150"/>
      <c r="AG8" s="150"/>
    </row>
    <row r="9" spans="1:33" s="33" customFormat="1" ht="15" customHeight="1" x14ac:dyDescent="0.25">
      <c r="A9" s="145"/>
      <c r="B9" s="208" t="s">
        <v>104</v>
      </c>
      <c r="C9" s="209"/>
      <c r="D9" s="209"/>
      <c r="E9" s="210"/>
      <c r="F9" s="208" t="s">
        <v>16</v>
      </c>
      <c r="G9" s="209"/>
      <c r="H9" s="209"/>
      <c r="I9" s="210"/>
      <c r="J9" s="208" t="s">
        <v>1</v>
      </c>
      <c r="K9" s="209"/>
      <c r="L9" s="209"/>
      <c r="M9" s="210"/>
      <c r="N9" s="208" t="s">
        <v>2</v>
      </c>
      <c r="O9" s="209"/>
      <c r="P9" s="209"/>
      <c r="Q9" s="210"/>
      <c r="R9" s="208" t="s">
        <v>3</v>
      </c>
      <c r="S9" s="209"/>
      <c r="T9" s="209"/>
      <c r="U9" s="210"/>
      <c r="V9" s="208" t="s">
        <v>4</v>
      </c>
      <c r="W9" s="209"/>
      <c r="X9" s="209"/>
      <c r="Y9" s="210"/>
      <c r="Z9" s="208" t="s">
        <v>8</v>
      </c>
      <c r="AA9" s="209"/>
      <c r="AB9" s="209"/>
      <c r="AC9" s="210"/>
      <c r="AD9" s="208" t="s">
        <v>5</v>
      </c>
      <c r="AE9" s="209"/>
      <c r="AF9" s="209"/>
      <c r="AG9" s="210"/>
    </row>
    <row r="10" spans="1:33" s="34" customFormat="1" ht="24" customHeight="1" x14ac:dyDescent="0.2">
      <c r="A10" s="146" t="s">
        <v>0</v>
      </c>
      <c r="B10" s="147" t="s">
        <v>26</v>
      </c>
      <c r="C10" s="153" t="s">
        <v>25</v>
      </c>
      <c r="D10" s="154" t="s">
        <v>29</v>
      </c>
      <c r="E10" s="139" t="s">
        <v>48</v>
      </c>
      <c r="F10" s="147" t="s">
        <v>26</v>
      </c>
      <c r="G10" s="153" t="s">
        <v>25</v>
      </c>
      <c r="H10" s="154" t="s">
        <v>29</v>
      </c>
      <c r="I10" s="139" t="s">
        <v>48</v>
      </c>
      <c r="J10" s="147" t="s">
        <v>26</v>
      </c>
      <c r="K10" s="153" t="s">
        <v>25</v>
      </c>
      <c r="L10" s="154" t="s">
        <v>29</v>
      </c>
      <c r="M10" s="139" t="s">
        <v>48</v>
      </c>
      <c r="N10" s="147" t="s">
        <v>26</v>
      </c>
      <c r="O10" s="153" t="s">
        <v>25</v>
      </c>
      <c r="P10" s="154" t="s">
        <v>29</v>
      </c>
      <c r="Q10" s="139" t="s">
        <v>48</v>
      </c>
      <c r="R10" s="147" t="s">
        <v>26</v>
      </c>
      <c r="S10" s="153" t="s">
        <v>25</v>
      </c>
      <c r="T10" s="154" t="s">
        <v>29</v>
      </c>
      <c r="U10" s="139" t="s">
        <v>48</v>
      </c>
      <c r="V10" s="147" t="s">
        <v>26</v>
      </c>
      <c r="W10" s="153" t="s">
        <v>25</v>
      </c>
      <c r="X10" s="154" t="s">
        <v>29</v>
      </c>
      <c r="Y10" s="139" t="s">
        <v>48</v>
      </c>
      <c r="Z10" s="147" t="s">
        <v>26</v>
      </c>
      <c r="AA10" s="153" t="s">
        <v>25</v>
      </c>
      <c r="AB10" s="154" t="s">
        <v>29</v>
      </c>
      <c r="AC10" s="139" t="s">
        <v>48</v>
      </c>
      <c r="AD10" s="147" t="s">
        <v>26</v>
      </c>
      <c r="AE10" s="153" t="s">
        <v>25</v>
      </c>
      <c r="AF10" s="154" t="s">
        <v>29</v>
      </c>
      <c r="AG10" s="157" t="s">
        <v>48</v>
      </c>
    </row>
    <row r="11" spans="1:33" s="148" customFormat="1" x14ac:dyDescent="0.25">
      <c r="A11" s="98" t="s">
        <v>145</v>
      </c>
      <c r="B11" s="143">
        <v>3.7410119860328752</v>
      </c>
      <c r="C11" s="155">
        <v>6.3838488614855606</v>
      </c>
      <c r="D11" s="155">
        <v>7.4977413370959338</v>
      </c>
      <c r="E11" s="151">
        <v>1.9567828503540428</v>
      </c>
      <c r="F11" s="143">
        <v>2.9436296319706083</v>
      </c>
      <c r="G11" s="155">
        <v>5.1021856039043936</v>
      </c>
      <c r="H11" s="155">
        <v>8.4258158520864956</v>
      </c>
      <c r="I11" s="151">
        <v>1.5214981894536566</v>
      </c>
      <c r="J11" s="143">
        <v>3.0250677833496575</v>
      </c>
      <c r="K11" s="155">
        <v>5.8166605378687821</v>
      </c>
      <c r="L11" s="155">
        <v>6.8012263389734136</v>
      </c>
      <c r="M11" s="151">
        <v>1.3659399992087884</v>
      </c>
      <c r="N11" s="143">
        <v>1.4463224785519475</v>
      </c>
      <c r="O11" s="155">
        <v>3.5233174420267264</v>
      </c>
      <c r="P11" s="155">
        <v>4.2851484166990756</v>
      </c>
      <c r="Q11" s="151">
        <v>0.58736782567800805</v>
      </c>
      <c r="R11" s="143">
        <v>2.5294348195169367</v>
      </c>
      <c r="S11" s="155">
        <v>4.653973604654233</v>
      </c>
      <c r="T11" s="155">
        <v>8.3483187519377235</v>
      </c>
      <c r="U11" s="151">
        <v>1.2848449721504891</v>
      </c>
      <c r="V11" s="143">
        <v>3.2252732965573703</v>
      </c>
      <c r="W11" s="155">
        <v>5.0493048988617719</v>
      </c>
      <c r="X11" s="155">
        <v>9.5229712901135848</v>
      </c>
      <c r="Y11" s="151">
        <v>1.7785837010836321</v>
      </c>
      <c r="Z11" s="143">
        <v>2.3490282119695274</v>
      </c>
      <c r="AA11" s="155">
        <v>2.9145852482069623</v>
      </c>
      <c r="AB11" s="155">
        <v>8.8582374298566826</v>
      </c>
      <c r="AC11" s="151">
        <v>1.0118974810404593</v>
      </c>
      <c r="AD11" s="143">
        <v>3.9313076916668734</v>
      </c>
      <c r="AE11" s="155">
        <v>8.1759713699846994</v>
      </c>
      <c r="AF11" s="155">
        <v>5.8887112123784133</v>
      </c>
      <c r="AG11" s="151">
        <v>2.0976107663133616</v>
      </c>
    </row>
    <row r="12" spans="1:33" s="148" customFormat="1" x14ac:dyDescent="0.25">
      <c r="A12" s="37" t="s">
        <v>146</v>
      </c>
      <c r="B12" s="144">
        <v>3.8469071518278888</v>
      </c>
      <c r="C12" s="156">
        <v>6.7101631943712379</v>
      </c>
      <c r="D12" s="156">
        <v>7.8585747586743553</v>
      </c>
      <c r="E12" s="152">
        <v>1.9378471914574775</v>
      </c>
      <c r="F12" s="144">
        <v>3.0342574221981642</v>
      </c>
      <c r="G12" s="156">
        <v>5.5134323191942141</v>
      </c>
      <c r="H12" s="156">
        <v>8.9507997650763915</v>
      </c>
      <c r="I12" s="152">
        <v>1.4914718405551728</v>
      </c>
      <c r="J12" s="144">
        <v>3.9629578941807</v>
      </c>
      <c r="K12" s="156">
        <v>7.8805349575886572</v>
      </c>
      <c r="L12" s="156">
        <v>10.192840153623607</v>
      </c>
      <c r="M12" s="152">
        <v>1.3861551051088807</v>
      </c>
      <c r="N12" s="144">
        <v>1.3979682641904829</v>
      </c>
      <c r="O12" s="156">
        <v>3.3451460729887619</v>
      </c>
      <c r="P12" s="156">
        <v>4.7546226399583089</v>
      </c>
      <c r="Q12" s="152">
        <v>0.47595904200819383</v>
      </c>
      <c r="R12" s="144">
        <v>2.590885470500139</v>
      </c>
      <c r="S12" s="156">
        <v>5.116852550252692</v>
      </c>
      <c r="T12" s="156">
        <v>9.1053658251723526</v>
      </c>
      <c r="U12" s="152">
        <v>1.175441235339189</v>
      </c>
      <c r="V12" s="144">
        <v>3.2984745399058326</v>
      </c>
      <c r="W12" s="156">
        <v>5.4022550836477796</v>
      </c>
      <c r="X12" s="156">
        <v>9.2438040076728534</v>
      </c>
      <c r="Y12" s="152">
        <v>1.8595472465638978</v>
      </c>
      <c r="Z12" s="144">
        <v>2.3604656503190737</v>
      </c>
      <c r="AA12" s="156">
        <v>3.0285468668149984</v>
      </c>
      <c r="AB12" s="156">
        <v>9.2887760215893476</v>
      </c>
      <c r="AC12" s="152">
        <v>0.95215097897517231</v>
      </c>
      <c r="AD12" s="144">
        <v>4.1129562158993727</v>
      </c>
      <c r="AE12" s="156">
        <v>8.7736784782427559</v>
      </c>
      <c r="AF12" s="156">
        <v>7.9807204778919631</v>
      </c>
      <c r="AG12" s="152">
        <v>1.8814187872560844</v>
      </c>
    </row>
    <row r="13" spans="1:33" s="148" customFormat="1" x14ac:dyDescent="0.25">
      <c r="A13" s="37" t="s">
        <v>147</v>
      </c>
      <c r="B13" s="144">
        <v>3.8315217341886068</v>
      </c>
      <c r="C13" s="156">
        <v>6.8195875589716044</v>
      </c>
      <c r="D13" s="156">
        <v>7.6636014205166845</v>
      </c>
      <c r="E13" s="152">
        <v>1.8989360574416951</v>
      </c>
      <c r="F13" s="144">
        <v>3.0327690574309201</v>
      </c>
      <c r="G13" s="156">
        <v>5.6455695985784624</v>
      </c>
      <c r="H13" s="156">
        <v>8.6700983694564506</v>
      </c>
      <c r="I13" s="152">
        <v>1.4995157497130083</v>
      </c>
      <c r="J13" s="144">
        <v>3.9420335736808134</v>
      </c>
      <c r="K13" s="156">
        <v>7.7568019462434163</v>
      </c>
      <c r="L13" s="156">
        <v>10.216574596290707</v>
      </c>
      <c r="M13" s="152">
        <v>1.4254253835111443</v>
      </c>
      <c r="N13" s="144">
        <v>1.3172220292731633</v>
      </c>
      <c r="O13" s="156">
        <v>3.5598522511054469</v>
      </c>
      <c r="P13" s="156">
        <v>4.8918655259557253</v>
      </c>
      <c r="Q13" s="152">
        <v>0.35586018183450618</v>
      </c>
      <c r="R13" s="144">
        <v>2.5784546799533228</v>
      </c>
      <c r="S13" s="156">
        <v>5.0898582003563497</v>
      </c>
      <c r="T13" s="156">
        <v>8.5843534994491257</v>
      </c>
      <c r="U13" s="152">
        <v>1.2494378701515965</v>
      </c>
      <c r="V13" s="144">
        <v>3.3698632264908963</v>
      </c>
      <c r="W13" s="156">
        <v>5.7047040149861017</v>
      </c>
      <c r="X13" s="156">
        <v>9.258132282054552</v>
      </c>
      <c r="Y13" s="152">
        <v>1.8582308949610518</v>
      </c>
      <c r="Z13" s="144">
        <v>2.3233118792353782</v>
      </c>
      <c r="AA13" s="156">
        <v>3.2101969244512447</v>
      </c>
      <c r="AB13" s="156">
        <v>9.055301574634008</v>
      </c>
      <c r="AC13" s="152">
        <v>0.91330411815415924</v>
      </c>
      <c r="AD13" s="144">
        <v>3.9394867034556946</v>
      </c>
      <c r="AE13" s="156">
        <v>8.5584015240872287</v>
      </c>
      <c r="AF13" s="156">
        <v>6.8647629962705254</v>
      </c>
      <c r="AG13" s="152">
        <v>1.8749214122284907</v>
      </c>
    </row>
    <row r="14" spans="1:33" s="148" customFormat="1" x14ac:dyDescent="0.25">
      <c r="A14" s="37" t="s">
        <v>148</v>
      </c>
      <c r="B14" s="144">
        <v>3.7520206388384429</v>
      </c>
      <c r="C14" s="156">
        <v>6.7122814035188254</v>
      </c>
      <c r="D14" s="156">
        <v>7.5616919823210589</v>
      </c>
      <c r="E14" s="152">
        <v>1.8424154286473176</v>
      </c>
      <c r="F14" s="144">
        <v>2.8971074501620655</v>
      </c>
      <c r="G14" s="156">
        <v>5.30134775851241</v>
      </c>
      <c r="H14" s="156">
        <v>8.0749752682435414</v>
      </c>
      <c r="I14" s="152">
        <v>1.4641576213569472</v>
      </c>
      <c r="J14" s="144">
        <v>2.7295161268168742</v>
      </c>
      <c r="K14" s="156">
        <v>6.0725856559384663</v>
      </c>
      <c r="L14" s="156">
        <v>6.3848610944401223</v>
      </c>
      <c r="M14" s="152">
        <v>0.95782125241474136</v>
      </c>
      <c r="N14" s="144">
        <v>1.3076352235975546</v>
      </c>
      <c r="O14" s="156">
        <v>2.9496887692101481</v>
      </c>
      <c r="P14" s="156">
        <v>4.7444252003312144</v>
      </c>
      <c r="Q14" s="152">
        <v>0.44473113856476176</v>
      </c>
      <c r="R14" s="144">
        <v>2.5775313748343303</v>
      </c>
      <c r="S14" s="156">
        <v>4.9676363226475724</v>
      </c>
      <c r="T14" s="156">
        <v>8.6997650168228269</v>
      </c>
      <c r="U14" s="152">
        <v>1.2477839772988402</v>
      </c>
      <c r="V14" s="144">
        <v>3.1808705032227067</v>
      </c>
      <c r="W14" s="156">
        <v>5.4178414433552131</v>
      </c>
      <c r="X14" s="156">
        <v>8.524360764250364</v>
      </c>
      <c r="Y14" s="152">
        <v>1.7536331179399813</v>
      </c>
      <c r="Z14" s="144">
        <v>2.1113989701017393</v>
      </c>
      <c r="AA14" s="156">
        <v>2.5164518256010724</v>
      </c>
      <c r="AB14" s="156">
        <v>8.0518036347061752</v>
      </c>
      <c r="AC14" s="152">
        <v>0.93851862833179833</v>
      </c>
      <c r="AD14" s="144">
        <v>4.0398925858618169</v>
      </c>
      <c r="AE14" s="156">
        <v>8.3692553232699485</v>
      </c>
      <c r="AF14" s="156">
        <v>6.8729201754375424</v>
      </c>
      <c r="AG14" s="152">
        <v>2.000366972680768</v>
      </c>
    </row>
    <row r="15" spans="1:33" s="148" customFormat="1" x14ac:dyDescent="0.25">
      <c r="A15" s="98" t="s">
        <v>149</v>
      </c>
      <c r="B15" s="143">
        <v>3.7130311301456191</v>
      </c>
      <c r="C15" s="155">
        <v>6.8555419744871688</v>
      </c>
      <c r="D15" s="155">
        <v>7.6350398838974005</v>
      </c>
      <c r="E15" s="151">
        <v>1.7201088622628753</v>
      </c>
      <c r="F15" s="143">
        <v>2.968863931728658</v>
      </c>
      <c r="G15" s="155">
        <v>5.4520813853772259</v>
      </c>
      <c r="H15" s="155">
        <v>8.7829478502828238</v>
      </c>
      <c r="I15" s="151">
        <v>1.4378439003202661</v>
      </c>
      <c r="J15" s="143">
        <v>3.4199244382436578</v>
      </c>
      <c r="K15" s="155">
        <v>6.524935717436958</v>
      </c>
      <c r="L15" s="155">
        <v>8.4265032091732603</v>
      </c>
      <c r="M15" s="151">
        <v>1.4179169810263752</v>
      </c>
      <c r="N15" s="143">
        <v>1.2695545838062463</v>
      </c>
      <c r="O15" s="155">
        <v>3.3707263801233172</v>
      </c>
      <c r="P15" s="155">
        <v>4.5062060265960859</v>
      </c>
      <c r="Q15" s="151">
        <v>0.37880775768948705</v>
      </c>
      <c r="R15" s="143">
        <v>2.602498445982222</v>
      </c>
      <c r="S15" s="155">
        <v>5.0545971701541559</v>
      </c>
      <c r="T15" s="155">
        <v>9.3936730680338396</v>
      </c>
      <c r="U15" s="151">
        <v>1.151980645108976</v>
      </c>
      <c r="V15" s="143">
        <v>3.2660879805070695</v>
      </c>
      <c r="W15" s="155">
        <v>5.4614659171304876</v>
      </c>
      <c r="X15" s="155">
        <v>9.4153311195745157</v>
      </c>
      <c r="Y15" s="151">
        <v>1.7608755380243268</v>
      </c>
      <c r="Z15" s="143">
        <v>2.2015658900484949</v>
      </c>
      <c r="AA15" s="155">
        <v>2.9097437291587669</v>
      </c>
      <c r="AB15" s="155">
        <v>8.5914417646593506</v>
      </c>
      <c r="AC15" s="151">
        <v>0.90995984239289929</v>
      </c>
      <c r="AD15" s="143">
        <v>4.0040591180994909</v>
      </c>
      <c r="AE15" s="155">
        <v>8.5918928302368922</v>
      </c>
      <c r="AF15" s="155">
        <v>7.1373675099715514</v>
      </c>
      <c r="AG15" s="151">
        <v>1.8989925679713238</v>
      </c>
    </row>
    <row r="16" spans="1:33" s="148" customFormat="1" x14ac:dyDescent="0.25">
      <c r="A16" s="37" t="s">
        <v>150</v>
      </c>
      <c r="B16" s="144">
        <v>3.6941102937497501</v>
      </c>
      <c r="C16" s="156">
        <v>6.7958121991943052</v>
      </c>
      <c r="D16" s="156">
        <v>7.8181793663582955</v>
      </c>
      <c r="E16" s="152">
        <v>1.6910606094819334</v>
      </c>
      <c r="F16" s="144">
        <v>2.9443304557644514</v>
      </c>
      <c r="G16" s="156">
        <v>5.4373993144184825</v>
      </c>
      <c r="H16" s="156">
        <v>8.5409530966517178</v>
      </c>
      <c r="I16" s="152">
        <v>1.4290845062484216</v>
      </c>
      <c r="J16" s="144">
        <v>3.4376523437763531</v>
      </c>
      <c r="K16" s="156">
        <v>7.2079000291251329</v>
      </c>
      <c r="L16" s="156">
        <v>9.0645008897858013</v>
      </c>
      <c r="M16" s="152">
        <v>1.0440399277742518</v>
      </c>
      <c r="N16" s="144">
        <v>1.526801339658733</v>
      </c>
      <c r="O16" s="156">
        <v>3.7121925511052214</v>
      </c>
      <c r="P16" s="156">
        <v>5.4070829370218378</v>
      </c>
      <c r="Q16" s="152">
        <v>0.48115435399644468</v>
      </c>
      <c r="R16" s="144">
        <v>2.5361023223690884</v>
      </c>
      <c r="S16" s="156">
        <v>5.0855586433136972</v>
      </c>
      <c r="T16" s="156">
        <v>8.6374627587978736</v>
      </c>
      <c r="U16" s="152">
        <v>1.147681018717281</v>
      </c>
      <c r="V16" s="144">
        <v>3.1962261662144837</v>
      </c>
      <c r="W16" s="156">
        <v>5.2293975461861795</v>
      </c>
      <c r="X16" s="156">
        <v>8.9807353762551969</v>
      </c>
      <c r="Y16" s="152">
        <v>1.8004041893012852</v>
      </c>
      <c r="Z16" s="144">
        <v>2.3060636838090165</v>
      </c>
      <c r="AA16" s="156">
        <v>3.3912676916951261</v>
      </c>
      <c r="AB16" s="156">
        <v>9.0006664745882912</v>
      </c>
      <c r="AC16" s="152">
        <v>0.84735156867510064</v>
      </c>
      <c r="AD16" s="144">
        <v>3.9792434640814065</v>
      </c>
      <c r="AE16" s="156">
        <v>8.5612573354510619</v>
      </c>
      <c r="AF16" s="156">
        <v>6.9178661549236544</v>
      </c>
      <c r="AG16" s="152">
        <v>1.818725527553942</v>
      </c>
    </row>
    <row r="17" spans="1:33" s="148" customFormat="1" x14ac:dyDescent="0.25">
      <c r="A17" s="37" t="s">
        <v>151</v>
      </c>
      <c r="B17" s="144">
        <v>3.6648457497638001</v>
      </c>
      <c r="C17" s="156">
        <v>6.7316823517295568</v>
      </c>
      <c r="D17" s="156">
        <v>7.7762400123689872</v>
      </c>
      <c r="E17" s="152">
        <v>1.6923327854943448</v>
      </c>
      <c r="F17" s="144">
        <v>3.064292006635871</v>
      </c>
      <c r="G17" s="156">
        <v>5.4171661509266782</v>
      </c>
      <c r="H17" s="156">
        <v>8.8976375912095769</v>
      </c>
      <c r="I17" s="152">
        <v>1.5512346606042762</v>
      </c>
      <c r="J17" s="144">
        <v>3.4551331133838468</v>
      </c>
      <c r="K17" s="156">
        <v>7.3891679913447668</v>
      </c>
      <c r="L17" s="156">
        <v>9.0154047659069718</v>
      </c>
      <c r="M17" s="152">
        <v>1.0586937123934201</v>
      </c>
      <c r="N17" s="144">
        <v>1.5497391529470967</v>
      </c>
      <c r="O17" s="156">
        <v>3.8318386737790964</v>
      </c>
      <c r="P17" s="156">
        <v>5.4210810753867236</v>
      </c>
      <c r="Q17" s="152">
        <v>0.47946558607538475</v>
      </c>
      <c r="R17" s="144">
        <v>2.5443192199193301</v>
      </c>
      <c r="S17" s="156">
        <v>4.5252220245843615</v>
      </c>
      <c r="T17" s="156">
        <v>8.9697184090109854</v>
      </c>
      <c r="U17" s="152">
        <v>1.2085234507705047</v>
      </c>
      <c r="V17" s="144">
        <v>3.3827051632439638</v>
      </c>
      <c r="W17" s="156">
        <v>5.4319370009780261</v>
      </c>
      <c r="X17" s="156">
        <v>9.280348221058917</v>
      </c>
      <c r="Y17" s="152">
        <v>1.9691106772142808</v>
      </c>
      <c r="Z17" s="144">
        <v>2.3991650682133736</v>
      </c>
      <c r="AA17" s="156">
        <v>3.2292717432294817</v>
      </c>
      <c r="AB17" s="156">
        <v>9.3507063211982722</v>
      </c>
      <c r="AC17" s="152">
        <v>0.95282436683298022</v>
      </c>
      <c r="AD17" s="144">
        <v>4.1696398795993623</v>
      </c>
      <c r="AE17" s="156">
        <v>8.5203281322753632</v>
      </c>
      <c r="AF17" s="156">
        <v>7.7685350266519766</v>
      </c>
      <c r="AG17" s="152">
        <v>1.9826261629104529</v>
      </c>
    </row>
    <row r="18" spans="1:33" s="148" customFormat="1" x14ac:dyDescent="0.25">
      <c r="A18" s="37" t="s">
        <v>152</v>
      </c>
      <c r="B18" s="144">
        <v>3.6826952845813348</v>
      </c>
      <c r="C18" s="156">
        <v>6.6782593486226203</v>
      </c>
      <c r="D18" s="156">
        <v>7.974372319667447</v>
      </c>
      <c r="E18" s="152">
        <v>1.7187000367400107</v>
      </c>
      <c r="F18" s="144">
        <v>3.1004136519810519</v>
      </c>
      <c r="G18" s="156">
        <v>5.6599808502979796</v>
      </c>
      <c r="H18" s="156">
        <v>9.2152297238212295</v>
      </c>
      <c r="I18" s="152">
        <v>1.5027943224539417</v>
      </c>
      <c r="J18" s="144">
        <v>3.8559955031321902</v>
      </c>
      <c r="K18" s="156">
        <v>8.4728334628097404</v>
      </c>
      <c r="L18" s="156">
        <v>10.812143750634133</v>
      </c>
      <c r="M18" s="152">
        <v>0.97147423602011906</v>
      </c>
      <c r="N18" s="144">
        <v>1.6390285395271063</v>
      </c>
      <c r="O18" s="156">
        <v>3.5959788909178565</v>
      </c>
      <c r="P18" s="156">
        <v>5.7780831434537339</v>
      </c>
      <c r="Q18" s="152">
        <v>0.57959335223050346</v>
      </c>
      <c r="R18" s="144">
        <v>2.612481672512275</v>
      </c>
      <c r="S18" s="156">
        <v>4.6603518628429743</v>
      </c>
      <c r="T18" s="156">
        <v>9.481143491991471</v>
      </c>
      <c r="U18" s="152">
        <v>1.201528743895923</v>
      </c>
      <c r="V18" s="144">
        <v>3.4051682438616155</v>
      </c>
      <c r="W18" s="156">
        <v>5.7255009454002916</v>
      </c>
      <c r="X18" s="156">
        <v>9.5760187938194914</v>
      </c>
      <c r="Y18" s="152">
        <v>1.8779770125503934</v>
      </c>
      <c r="Z18" s="144">
        <v>2.4472387831481552</v>
      </c>
      <c r="AA18" s="156">
        <v>3.4107905018291826</v>
      </c>
      <c r="AB18" s="156">
        <v>9.6923953477037106</v>
      </c>
      <c r="AC18" s="152">
        <v>0.92291809540392866</v>
      </c>
      <c r="AD18" s="144">
        <v>4.0739419783307005</v>
      </c>
      <c r="AE18" s="156">
        <v>8.6865467852449072</v>
      </c>
      <c r="AF18" s="156">
        <v>7.1174928422535517</v>
      </c>
      <c r="AG18" s="152">
        <v>1.9519576835267993</v>
      </c>
    </row>
    <row r="19" spans="1:33" s="148" customFormat="1" x14ac:dyDescent="0.25">
      <c r="A19" s="98" t="s">
        <v>153</v>
      </c>
      <c r="B19" s="143">
        <v>3.7803486182831012</v>
      </c>
      <c r="C19" s="155">
        <v>6.9024900179649702</v>
      </c>
      <c r="D19" s="155">
        <v>8.3002326693953954</v>
      </c>
      <c r="E19" s="151">
        <v>1.7337263606961215</v>
      </c>
      <c r="F19" s="143">
        <v>3.171880428289104</v>
      </c>
      <c r="G19" s="155">
        <v>5.6819253979009412</v>
      </c>
      <c r="H19" s="155">
        <v>9.7140052118822506</v>
      </c>
      <c r="I19" s="151">
        <v>1.5083294470043054</v>
      </c>
      <c r="J19" s="143">
        <v>4.1149123971576005</v>
      </c>
      <c r="K19" s="155">
        <v>7.9973439520802287</v>
      </c>
      <c r="L19" s="155">
        <v>11.331192489997497</v>
      </c>
      <c r="M19" s="151">
        <v>1.1711865187730244</v>
      </c>
      <c r="N19" s="143">
        <v>1.7905484371936682</v>
      </c>
      <c r="O19" s="155">
        <v>3.7770430749511625</v>
      </c>
      <c r="P19" s="155">
        <v>6.205609412074879</v>
      </c>
      <c r="Q19" s="151">
        <v>0.64352617441201354</v>
      </c>
      <c r="R19" s="143">
        <v>2.6936026844189662</v>
      </c>
      <c r="S19" s="155">
        <v>5.3495044738362578</v>
      </c>
      <c r="T19" s="155">
        <v>9.5522918218042214</v>
      </c>
      <c r="U19" s="151">
        <v>1.17175077798336</v>
      </c>
      <c r="V19" s="143">
        <v>3.4510097978922487</v>
      </c>
      <c r="W19" s="155">
        <v>5.509077069172668</v>
      </c>
      <c r="X19" s="155">
        <v>10.295343078487051</v>
      </c>
      <c r="Y19" s="151">
        <v>1.9062713282997714</v>
      </c>
      <c r="Z19" s="143">
        <v>2.471661327779096</v>
      </c>
      <c r="AA19" s="155">
        <v>3.0410275849340436</v>
      </c>
      <c r="AB19" s="155">
        <v>10.122480242873264</v>
      </c>
      <c r="AC19" s="151">
        <v>0.94597217906715447</v>
      </c>
      <c r="AD19" s="143">
        <v>4.2288431031046709</v>
      </c>
      <c r="AE19" s="155">
        <v>9.1083706215252143</v>
      </c>
      <c r="AF19" s="155">
        <v>7.9547415649374491</v>
      </c>
      <c r="AG19" s="151">
        <v>1.858901921215957</v>
      </c>
    </row>
    <row r="20" spans="1:33" s="148" customFormat="1" x14ac:dyDescent="0.25">
      <c r="A20" s="37" t="s">
        <v>154</v>
      </c>
      <c r="B20" s="144">
        <v>3.7276974149682873</v>
      </c>
      <c r="C20" s="156">
        <v>6.7866727088628842</v>
      </c>
      <c r="D20" s="156">
        <v>8.3548390272636599</v>
      </c>
      <c r="E20" s="152">
        <v>1.7030645099710502</v>
      </c>
      <c r="F20" s="144">
        <v>3.1308680694249058</v>
      </c>
      <c r="G20" s="156">
        <v>5.6555148179697374</v>
      </c>
      <c r="H20" s="156">
        <v>9.8596284750528014</v>
      </c>
      <c r="I20" s="152">
        <v>1.4600458587690817</v>
      </c>
      <c r="J20" s="144">
        <v>3.8786105143946559</v>
      </c>
      <c r="K20" s="156">
        <v>7.8694306390783657</v>
      </c>
      <c r="L20" s="156">
        <v>11.348655002513189</v>
      </c>
      <c r="M20" s="152">
        <v>1.0060715810213456</v>
      </c>
      <c r="N20" s="144">
        <v>1.8755048820575251</v>
      </c>
      <c r="O20" s="156">
        <v>4.7547880798380504</v>
      </c>
      <c r="P20" s="156">
        <v>6.054599715424267</v>
      </c>
      <c r="Q20" s="152">
        <v>0.65171450133938458</v>
      </c>
      <c r="R20" s="144">
        <v>2.6484240474549687</v>
      </c>
      <c r="S20" s="156">
        <v>5.0858969460756924</v>
      </c>
      <c r="T20" s="156">
        <v>9.893394658660954</v>
      </c>
      <c r="U20" s="152">
        <v>1.1232200905406358</v>
      </c>
      <c r="V20" s="144">
        <v>3.4441664203919005</v>
      </c>
      <c r="W20" s="156">
        <v>5.5559953402140598</v>
      </c>
      <c r="X20" s="156">
        <v>10.398551319255221</v>
      </c>
      <c r="Y20" s="152">
        <v>1.8708012366170157</v>
      </c>
      <c r="Z20" s="144">
        <v>2.4111030742412871</v>
      </c>
      <c r="AA20" s="156">
        <v>3.4283437267913741</v>
      </c>
      <c r="AB20" s="156">
        <v>9.8171263382498264</v>
      </c>
      <c r="AC20" s="152">
        <v>0.85354026412880324</v>
      </c>
      <c r="AD20" s="144">
        <v>4.1095239615030907</v>
      </c>
      <c r="AE20" s="156">
        <v>8.6307109035731315</v>
      </c>
      <c r="AF20" s="156">
        <v>8.7592917136610406</v>
      </c>
      <c r="AG20" s="152">
        <v>1.8366432097380905</v>
      </c>
    </row>
    <row r="21" spans="1:33" s="148" customFormat="1" x14ac:dyDescent="0.25">
      <c r="A21" s="37" t="s">
        <v>155</v>
      </c>
      <c r="B21" s="144">
        <v>3.7411074707451188</v>
      </c>
      <c r="C21" s="156">
        <v>6.9047574478445419</v>
      </c>
      <c r="D21" s="156">
        <v>8.3474817873203033</v>
      </c>
      <c r="E21" s="152">
        <v>1.6865922571733349</v>
      </c>
      <c r="F21" s="144">
        <v>3.1905981247079835</v>
      </c>
      <c r="G21" s="156">
        <v>5.9034255853103046</v>
      </c>
      <c r="H21" s="156">
        <v>9.7514018406984277</v>
      </c>
      <c r="I21" s="152">
        <v>1.4974784967059167</v>
      </c>
      <c r="J21" s="144">
        <v>4.185999481338607</v>
      </c>
      <c r="K21" s="156">
        <v>8.0687053136505611</v>
      </c>
      <c r="L21" s="156">
        <v>12.075192630949767</v>
      </c>
      <c r="M21" s="152">
        <v>1.2148033129433684</v>
      </c>
      <c r="N21" s="144">
        <v>1.7577769670337691</v>
      </c>
      <c r="O21" s="156">
        <v>4.2237519326784456</v>
      </c>
      <c r="P21" s="156">
        <v>6.5317661105784968</v>
      </c>
      <c r="Q21" s="152">
        <v>0.51358249221785934</v>
      </c>
      <c r="R21" s="144">
        <v>2.7353890584038503</v>
      </c>
      <c r="S21" s="156">
        <v>5.335690997634476</v>
      </c>
      <c r="T21" s="156">
        <v>9.9037373003640834</v>
      </c>
      <c r="U21" s="152">
        <v>1.1946069172116349</v>
      </c>
      <c r="V21" s="144">
        <v>3.574432902006111</v>
      </c>
      <c r="W21" s="156">
        <v>6.1140357532441705</v>
      </c>
      <c r="X21" s="156">
        <v>10.508297495124207</v>
      </c>
      <c r="Y21" s="152">
        <v>1.9023347173369076</v>
      </c>
      <c r="Z21" s="144">
        <v>2.376249272359066</v>
      </c>
      <c r="AA21" s="156">
        <v>3.2617083321347669</v>
      </c>
      <c r="AB21" s="156">
        <v>9.3157205000255967</v>
      </c>
      <c r="AC21" s="152">
        <v>0.95027168878180635</v>
      </c>
      <c r="AD21" s="144">
        <v>3.9586679243943537</v>
      </c>
      <c r="AE21" s="156">
        <v>8.3628066332853059</v>
      </c>
      <c r="AF21" s="156">
        <v>7.85288100968463</v>
      </c>
      <c r="AG21" s="152">
        <v>1.730889120506008</v>
      </c>
    </row>
    <row r="22" spans="1:33" s="148" customFormat="1" x14ac:dyDescent="0.25">
      <c r="A22" s="37" t="s">
        <v>156</v>
      </c>
      <c r="B22" s="144">
        <v>3.7743563788188981</v>
      </c>
      <c r="C22" s="156">
        <v>7.0464818955323363</v>
      </c>
      <c r="D22" s="156">
        <v>8.337577433454479</v>
      </c>
      <c r="E22" s="152">
        <v>1.6890647504600205</v>
      </c>
      <c r="F22" s="144">
        <v>3.1760210114622427</v>
      </c>
      <c r="G22" s="156">
        <v>5.7040553804185503</v>
      </c>
      <c r="H22" s="156">
        <v>10.07147530964183</v>
      </c>
      <c r="I22" s="152">
        <v>1.4797521812228447</v>
      </c>
      <c r="J22" s="144">
        <v>4.2859000435039771</v>
      </c>
      <c r="K22" s="156">
        <v>8.4337403633985044</v>
      </c>
      <c r="L22" s="156">
        <v>12.44440091274298</v>
      </c>
      <c r="M22" s="152">
        <v>1.1658365731611953</v>
      </c>
      <c r="N22" s="144">
        <v>1.6478838705863215</v>
      </c>
      <c r="O22" s="156">
        <v>3.3539003650286099</v>
      </c>
      <c r="P22" s="156">
        <v>6.1303552954072389</v>
      </c>
      <c r="Q22" s="152">
        <v>0.52103585592424895</v>
      </c>
      <c r="R22" s="144">
        <v>2.7467276734889285</v>
      </c>
      <c r="S22" s="156">
        <v>5.1690183155702556</v>
      </c>
      <c r="T22" s="156">
        <v>10.22754257598217</v>
      </c>
      <c r="U22" s="152">
        <v>1.1935668736366918</v>
      </c>
      <c r="V22" s="144">
        <v>3.5576433651811041</v>
      </c>
      <c r="W22" s="156">
        <v>5.8483590578243279</v>
      </c>
      <c r="X22" s="156">
        <v>10.862197412600425</v>
      </c>
      <c r="Y22" s="152">
        <v>1.9103741538854608</v>
      </c>
      <c r="Z22" s="144">
        <v>2.4248249691863113</v>
      </c>
      <c r="AA22" s="156">
        <v>3.1930316047924707</v>
      </c>
      <c r="AB22" s="156">
        <v>9.691159795486227</v>
      </c>
      <c r="AC22" s="152">
        <v>0.92080501899108202</v>
      </c>
      <c r="AD22" s="144">
        <v>3.805429934557524</v>
      </c>
      <c r="AE22" s="156">
        <v>8.1600674203883425</v>
      </c>
      <c r="AF22" s="156">
        <v>8.1630672343876203</v>
      </c>
      <c r="AG22" s="152">
        <v>1.5851323780734865</v>
      </c>
    </row>
    <row r="23" spans="1:33" s="148" customFormat="1" x14ac:dyDescent="0.25">
      <c r="A23" s="98" t="s">
        <v>157</v>
      </c>
      <c r="B23" s="143">
        <v>3.8684155717704791</v>
      </c>
      <c r="C23" s="155">
        <v>7.2025668108859593</v>
      </c>
      <c r="D23" s="155">
        <v>8.7336241626325659</v>
      </c>
      <c r="E23" s="151">
        <v>1.7233523556672976</v>
      </c>
      <c r="F23" s="143">
        <v>3.2076465219180199</v>
      </c>
      <c r="G23" s="155">
        <v>5.8095983389820933</v>
      </c>
      <c r="H23" s="155">
        <v>10.378870862242966</v>
      </c>
      <c r="I23" s="151">
        <v>1.4487285991865404</v>
      </c>
      <c r="J23" s="143">
        <v>4.3456507291097273</v>
      </c>
      <c r="K23" s="155">
        <v>7.3051028198754846</v>
      </c>
      <c r="L23" s="155">
        <v>13.268525043716217</v>
      </c>
      <c r="M23" s="151">
        <v>1.3606232181476434</v>
      </c>
      <c r="N23" s="143">
        <v>1.6351853980994167</v>
      </c>
      <c r="O23" s="155">
        <v>2.1956260865618895</v>
      </c>
      <c r="P23" s="155">
        <v>6.3693629851355169</v>
      </c>
      <c r="Q23" s="151">
        <v>0.57746360509479167</v>
      </c>
      <c r="R23" s="143">
        <v>2.7260793336152211</v>
      </c>
      <c r="S23" s="155">
        <v>5.085536766191038</v>
      </c>
      <c r="T23" s="155">
        <v>10.118517842737127</v>
      </c>
      <c r="U23" s="151">
        <v>1.2162424987984215</v>
      </c>
      <c r="V23" s="143">
        <v>3.6432288489130187</v>
      </c>
      <c r="W23" s="155">
        <v>6.0156385384101059</v>
      </c>
      <c r="X23" s="155">
        <v>11.843563691841991</v>
      </c>
      <c r="Y23" s="151">
        <v>1.8309039045838047</v>
      </c>
      <c r="Z23" s="143">
        <v>2.3804491168956865</v>
      </c>
      <c r="AA23" s="155">
        <v>3.565829272153981</v>
      </c>
      <c r="AB23" s="155">
        <v>9.1639474881825826</v>
      </c>
      <c r="AC23" s="151">
        <v>0.8901739232180681</v>
      </c>
      <c r="AD23" s="143">
        <v>3.8634341702948327</v>
      </c>
      <c r="AE23" s="155">
        <v>8.4385550884419942</v>
      </c>
      <c r="AF23" s="155">
        <v>8.2770127865254253</v>
      </c>
      <c r="AG23" s="151">
        <v>1.5598288662648447</v>
      </c>
    </row>
    <row r="24" spans="1:33" s="148" customFormat="1" x14ac:dyDescent="0.25">
      <c r="A24" s="37" t="s">
        <v>158</v>
      </c>
      <c r="B24" s="144">
        <v>3.865803768568695</v>
      </c>
      <c r="C24" s="156">
        <v>7.0071799275452609</v>
      </c>
      <c r="D24" s="156">
        <v>8.7949659041473431</v>
      </c>
      <c r="E24" s="152">
        <v>1.7978534910510942</v>
      </c>
      <c r="F24" s="144">
        <v>3.2420763943113129</v>
      </c>
      <c r="G24" s="156">
        <v>5.6446262776731855</v>
      </c>
      <c r="H24" s="156">
        <v>10.204775252670945</v>
      </c>
      <c r="I24" s="152">
        <v>1.5505168221740868</v>
      </c>
      <c r="J24" s="144">
        <v>4.0827807854829308</v>
      </c>
      <c r="K24" s="156">
        <v>6.6179519039485797</v>
      </c>
      <c r="L24" s="156">
        <v>12.586897106017108</v>
      </c>
      <c r="M24" s="152">
        <v>1.204750849697684</v>
      </c>
      <c r="N24" s="144">
        <v>1.5629200615682273</v>
      </c>
      <c r="O24" s="156">
        <v>2.6431784125452622</v>
      </c>
      <c r="P24" s="156">
        <v>5.8770987699452402</v>
      </c>
      <c r="Q24" s="152">
        <v>0.56728852855945344</v>
      </c>
      <c r="R24" s="144">
        <v>2.8687512785029954</v>
      </c>
      <c r="S24" s="156">
        <v>5.0918554459284211</v>
      </c>
      <c r="T24" s="156">
        <v>11.22291583841519</v>
      </c>
      <c r="U24" s="152">
        <v>1.2185493280794255</v>
      </c>
      <c r="V24" s="144">
        <v>3.6747906552595695</v>
      </c>
      <c r="W24" s="156">
        <v>5.9060224178252589</v>
      </c>
      <c r="X24" s="156">
        <v>10.863185161677158</v>
      </c>
      <c r="Y24" s="152">
        <v>2.0246922371254561</v>
      </c>
      <c r="Z24" s="144">
        <v>2.3781220151140103</v>
      </c>
      <c r="AA24" s="156">
        <v>2.8879665881764218</v>
      </c>
      <c r="AB24" s="156">
        <v>9.2269645413756329</v>
      </c>
      <c r="AC24" s="152">
        <v>0.98927479119832995</v>
      </c>
      <c r="AD24" s="144">
        <v>3.8232177177964082</v>
      </c>
      <c r="AE24" s="156">
        <v>8.41657162096379</v>
      </c>
      <c r="AF24" s="156">
        <v>8.0169661130433951</v>
      </c>
      <c r="AG24" s="152">
        <v>1.6104492352678565</v>
      </c>
    </row>
    <row r="25" spans="1:33" s="148" customFormat="1" x14ac:dyDescent="0.25">
      <c r="A25" s="37" t="s">
        <v>159</v>
      </c>
      <c r="B25" s="144">
        <v>3.9031075950163272</v>
      </c>
      <c r="C25" s="156">
        <v>6.9870285411473869</v>
      </c>
      <c r="D25" s="156">
        <v>9.0551139044819333</v>
      </c>
      <c r="E25" s="152">
        <v>1.8308223836588353</v>
      </c>
      <c r="F25" s="144">
        <v>3.157534328398881</v>
      </c>
      <c r="G25" s="156">
        <v>5.4493116915901219</v>
      </c>
      <c r="H25" s="156">
        <v>10.151779399293552</v>
      </c>
      <c r="I25" s="152">
        <v>1.4798404176554383</v>
      </c>
      <c r="J25" s="144">
        <v>4.0813399948484319</v>
      </c>
      <c r="K25" s="156">
        <v>6.7005230455889757</v>
      </c>
      <c r="L25" s="156">
        <v>12.929104628175207</v>
      </c>
      <c r="M25" s="152">
        <v>1.0628302267293905</v>
      </c>
      <c r="N25" s="144">
        <v>1.7854859102959746</v>
      </c>
      <c r="O25" s="156">
        <v>3.4341608876998344</v>
      </c>
      <c r="P25" s="156">
        <v>6.8484184660338103</v>
      </c>
      <c r="Q25" s="152">
        <v>0.53459225793841603</v>
      </c>
      <c r="R25" s="144">
        <v>2.6332156811517895</v>
      </c>
      <c r="S25" s="156">
        <v>4.7351691321235254</v>
      </c>
      <c r="T25" s="156">
        <v>9.9584668706126465</v>
      </c>
      <c r="U25" s="152">
        <v>1.1673579459211234</v>
      </c>
      <c r="V25" s="144">
        <v>3.5999347400201032</v>
      </c>
      <c r="W25" s="156">
        <v>5.6691427960331424</v>
      </c>
      <c r="X25" s="156">
        <v>11.288406829682767</v>
      </c>
      <c r="Y25" s="152">
        <v>1.9103329900288939</v>
      </c>
      <c r="Z25" s="144">
        <v>2.3672030953123278</v>
      </c>
      <c r="AA25" s="156">
        <v>3.1150653594891371</v>
      </c>
      <c r="AB25" s="156">
        <v>8.9048696877108835</v>
      </c>
      <c r="AC25" s="152">
        <v>0.964035074292658</v>
      </c>
      <c r="AD25" s="144">
        <v>3.8324536006518888</v>
      </c>
      <c r="AE25" s="156">
        <v>7.9910415270483952</v>
      </c>
      <c r="AF25" s="156">
        <v>8.9703412122481083</v>
      </c>
      <c r="AG25" s="152">
        <v>1.6050802044661792</v>
      </c>
    </row>
    <row r="26" spans="1:33" s="148" customFormat="1" x14ac:dyDescent="0.25">
      <c r="A26" s="37" t="s">
        <v>160</v>
      </c>
      <c r="B26" s="144">
        <v>3.9764147056870556</v>
      </c>
      <c r="C26" s="156">
        <v>7.1182454834107718</v>
      </c>
      <c r="D26" s="156">
        <v>9.2592971798511954</v>
      </c>
      <c r="E26" s="152">
        <v>1.8640660397428763</v>
      </c>
      <c r="F26" s="144">
        <v>3.2487228305157934</v>
      </c>
      <c r="G26" s="156">
        <v>5.5412494139386421</v>
      </c>
      <c r="H26" s="156">
        <v>10.31207634505216</v>
      </c>
      <c r="I26" s="152">
        <v>1.5552512902852966</v>
      </c>
      <c r="J26" s="144">
        <v>4.0873344906187503</v>
      </c>
      <c r="K26" s="156">
        <v>6.4139795012102638</v>
      </c>
      <c r="L26" s="156">
        <v>12.558059722873855</v>
      </c>
      <c r="M26" s="152">
        <v>1.2791198141512581</v>
      </c>
      <c r="N26" s="144">
        <v>1.9265078899819099</v>
      </c>
      <c r="O26" s="156">
        <v>3.7116990709449094</v>
      </c>
      <c r="P26" s="156">
        <v>7.7117309528152749</v>
      </c>
      <c r="Q26" s="152">
        <v>0.47961430494628343</v>
      </c>
      <c r="R26" s="144">
        <v>2.6616902147465762</v>
      </c>
      <c r="S26" s="156">
        <v>4.5088577718592004</v>
      </c>
      <c r="T26" s="156">
        <v>9.319662072405178</v>
      </c>
      <c r="U26" s="152">
        <v>1.3127202715401602</v>
      </c>
      <c r="V26" s="144">
        <v>3.7689434821429701</v>
      </c>
      <c r="W26" s="156">
        <v>6.0717052679511783</v>
      </c>
      <c r="X26" s="156">
        <v>11.883485280159629</v>
      </c>
      <c r="Y26" s="152">
        <v>1.9484628568660538</v>
      </c>
      <c r="Z26" s="144">
        <v>2.4191619676816085</v>
      </c>
      <c r="AA26" s="156">
        <v>2.7590144375428198</v>
      </c>
      <c r="AB26" s="156">
        <v>9.2267367347852325</v>
      </c>
      <c r="AC26" s="152">
        <v>1.060534903388541</v>
      </c>
      <c r="AD26" s="144">
        <v>3.8275917269537221</v>
      </c>
      <c r="AE26" s="156">
        <v>7.9721025804037451</v>
      </c>
      <c r="AF26" s="156">
        <v>8.9243998795520785</v>
      </c>
      <c r="AG26" s="152">
        <v>1.6364949959441433</v>
      </c>
    </row>
    <row r="27" spans="1:33" s="148" customFormat="1" x14ac:dyDescent="0.25">
      <c r="A27" s="98" t="s">
        <v>161</v>
      </c>
      <c r="B27" s="143">
        <v>4.0832527074505727</v>
      </c>
      <c r="C27" s="155">
        <v>7.3715166637146741</v>
      </c>
      <c r="D27" s="155">
        <v>9.5468744488390698</v>
      </c>
      <c r="E27" s="151">
        <v>1.8862986634221621</v>
      </c>
      <c r="F27" s="143">
        <v>3.3520396458761739</v>
      </c>
      <c r="G27" s="155">
        <v>5.7419679441693461</v>
      </c>
      <c r="H27" s="155">
        <v>10.661894202296093</v>
      </c>
      <c r="I27" s="151">
        <v>1.5877291836594583</v>
      </c>
      <c r="J27" s="143">
        <v>3.9618642411279619</v>
      </c>
      <c r="K27" s="155">
        <v>7.1816125240924968</v>
      </c>
      <c r="L27" s="155">
        <v>11.853981035272147</v>
      </c>
      <c r="M27" s="151">
        <v>1.1021479418711055</v>
      </c>
      <c r="N27" s="143">
        <v>1.9408134004293582</v>
      </c>
      <c r="O27" s="155">
        <v>3.6089148079522939</v>
      </c>
      <c r="P27" s="155">
        <v>6.5864841751229752</v>
      </c>
      <c r="Q27" s="151">
        <v>0.73829900821390193</v>
      </c>
      <c r="R27" s="143">
        <v>2.6414678004126566</v>
      </c>
      <c r="S27" s="155">
        <v>4.6947629083638791</v>
      </c>
      <c r="T27" s="155">
        <v>9.4566383744326608</v>
      </c>
      <c r="U27" s="151">
        <v>1.2208554332760873</v>
      </c>
      <c r="V27" s="143">
        <v>3.9327365174038378</v>
      </c>
      <c r="W27" s="155">
        <v>6.0940062226634799</v>
      </c>
      <c r="X27" s="155">
        <v>12.492115186888597</v>
      </c>
      <c r="Y27" s="151">
        <v>2.0754223067065607</v>
      </c>
      <c r="Z27" s="143">
        <v>2.5685805947087008</v>
      </c>
      <c r="AA27" s="155">
        <v>3.1840081867848409</v>
      </c>
      <c r="AB27" s="155">
        <v>9.818258193361789</v>
      </c>
      <c r="AC27" s="151">
        <v>1.0643849435592452</v>
      </c>
      <c r="AD27" s="143">
        <v>3.9558082391658589</v>
      </c>
      <c r="AE27" s="155">
        <v>8.4918800613521483</v>
      </c>
      <c r="AF27" s="155">
        <v>9.2398740948065559</v>
      </c>
      <c r="AG27" s="151">
        <v>1.6016537769865964</v>
      </c>
    </row>
    <row r="28" spans="1:33" s="148" customFormat="1" x14ac:dyDescent="0.25">
      <c r="A28" s="37" t="s">
        <v>162</v>
      </c>
      <c r="B28" s="144">
        <v>3.9994423500419907</v>
      </c>
      <c r="C28" s="156">
        <v>7.2660603526286849</v>
      </c>
      <c r="D28" s="156">
        <v>9.2147335739429046</v>
      </c>
      <c r="E28" s="152">
        <v>1.8479125639781424</v>
      </c>
      <c r="F28" s="144">
        <v>3.3442975260308572</v>
      </c>
      <c r="G28" s="156">
        <v>5.7325398486146311</v>
      </c>
      <c r="H28" s="156">
        <v>10.845549832289283</v>
      </c>
      <c r="I28" s="152">
        <v>1.5462763081409059</v>
      </c>
      <c r="J28" s="144">
        <v>4.7511208991083205</v>
      </c>
      <c r="K28" s="156">
        <v>8.7789361060385538</v>
      </c>
      <c r="L28" s="156">
        <v>14.294350739409351</v>
      </c>
      <c r="M28" s="152">
        <v>1.2336235142875347</v>
      </c>
      <c r="N28" s="144">
        <v>1.9839818638992577</v>
      </c>
      <c r="O28" s="156">
        <v>3.7107160700651285</v>
      </c>
      <c r="P28" s="156">
        <v>7.6108062331313135</v>
      </c>
      <c r="Q28" s="152">
        <v>0.5197886739954326</v>
      </c>
      <c r="R28" s="144">
        <v>2.6589858100420014</v>
      </c>
      <c r="S28" s="156">
        <v>4.4623639752765554</v>
      </c>
      <c r="T28" s="156">
        <v>9.5702821539182796</v>
      </c>
      <c r="U28" s="152">
        <v>1.2971062147332013</v>
      </c>
      <c r="V28" s="144">
        <v>3.8227136497888328</v>
      </c>
      <c r="W28" s="156">
        <v>5.9143845759301019</v>
      </c>
      <c r="X28" s="156">
        <v>12.509619456083811</v>
      </c>
      <c r="Y28" s="152">
        <v>1.945307158615069</v>
      </c>
      <c r="Z28" s="144">
        <v>2.6176851760953808</v>
      </c>
      <c r="AA28" s="156">
        <v>3.22297076914675</v>
      </c>
      <c r="AB28" s="156">
        <v>10.077529218087005</v>
      </c>
      <c r="AC28" s="152">
        <v>1.0429413686864453</v>
      </c>
      <c r="AD28" s="144">
        <v>4.0148003406211972</v>
      </c>
      <c r="AE28" s="156">
        <v>8.94956759503504</v>
      </c>
      <c r="AF28" s="156">
        <v>8.9220484735000465</v>
      </c>
      <c r="AG28" s="152">
        <v>1.6136757457967106</v>
      </c>
    </row>
    <row r="29" spans="1:33" s="148" customFormat="1" x14ac:dyDescent="0.25">
      <c r="A29" s="37" t="s">
        <v>163</v>
      </c>
      <c r="B29" s="144">
        <v>4.1661659466582011</v>
      </c>
      <c r="C29" s="156">
        <v>7.7110813706849317</v>
      </c>
      <c r="D29" s="156">
        <v>9.3512444028755866</v>
      </c>
      <c r="E29" s="152">
        <v>1.9114066607190592</v>
      </c>
      <c r="F29" s="144">
        <v>3.4001553337888826</v>
      </c>
      <c r="G29" s="156">
        <v>6.0644027915265113</v>
      </c>
      <c r="H29" s="156">
        <v>10.749693101642077</v>
      </c>
      <c r="I29" s="152">
        <v>1.545964436724067</v>
      </c>
      <c r="J29" s="144">
        <v>5.2561261183924897</v>
      </c>
      <c r="K29" s="156">
        <v>10.23427915542565</v>
      </c>
      <c r="L29" s="156">
        <v>14.844750520559726</v>
      </c>
      <c r="M29" s="152">
        <v>1.3852759997180746</v>
      </c>
      <c r="N29" s="144">
        <v>2.2183495059852354</v>
      </c>
      <c r="O29" s="156">
        <v>3.9791613680250233</v>
      </c>
      <c r="P29" s="156">
        <v>8.2131593601460793</v>
      </c>
      <c r="Q29" s="152">
        <v>0.65735338799998155</v>
      </c>
      <c r="R29" s="144">
        <v>2.5622938361639749</v>
      </c>
      <c r="S29" s="156">
        <v>4.5492206424537178</v>
      </c>
      <c r="T29" s="156">
        <v>8.8723057743295435</v>
      </c>
      <c r="U29" s="152">
        <v>1.2353693452550785</v>
      </c>
      <c r="V29" s="144">
        <v>3.9748377325610726</v>
      </c>
      <c r="W29" s="156">
        <v>6.5395785204085097</v>
      </c>
      <c r="X29" s="156">
        <v>12.825114517621412</v>
      </c>
      <c r="Y29" s="152">
        <v>1.9223898583961123</v>
      </c>
      <c r="Z29" s="144">
        <v>2.4855559521841286</v>
      </c>
      <c r="AA29" s="156">
        <v>2.9984201781710889</v>
      </c>
      <c r="AB29" s="156">
        <v>9.7595771724911184</v>
      </c>
      <c r="AC29" s="152">
        <v>0.96786267033876239</v>
      </c>
      <c r="AD29" s="144">
        <v>4.1654018866184277</v>
      </c>
      <c r="AE29" s="156">
        <v>8.9372151553622743</v>
      </c>
      <c r="AF29" s="156">
        <v>8.4945704033728564</v>
      </c>
      <c r="AG29" s="152">
        <v>1.9141649382654287</v>
      </c>
    </row>
    <row r="30" spans="1:33" s="148" customFormat="1" x14ac:dyDescent="0.25">
      <c r="A30" s="37" t="s">
        <v>164</v>
      </c>
      <c r="B30" s="144">
        <v>4.1388301206684428</v>
      </c>
      <c r="C30" s="156">
        <v>7.7045300630366071</v>
      </c>
      <c r="D30" s="156">
        <v>9.3363686279817859</v>
      </c>
      <c r="E30" s="152">
        <v>1.8893602797211608</v>
      </c>
      <c r="F30" s="144">
        <v>3.4488565299508451</v>
      </c>
      <c r="G30" s="156">
        <v>6.2590400085144493</v>
      </c>
      <c r="H30" s="156">
        <v>10.886572427075041</v>
      </c>
      <c r="I30" s="152">
        <v>1.5422407610657374</v>
      </c>
      <c r="J30" s="144">
        <v>4.7389537356347402</v>
      </c>
      <c r="K30" s="156">
        <v>9.2673616198234825</v>
      </c>
      <c r="L30" s="156">
        <v>14.142187574049197</v>
      </c>
      <c r="M30" s="152">
        <v>1.1163161978811897</v>
      </c>
      <c r="N30" s="144">
        <v>2.2551843863706598</v>
      </c>
      <c r="O30" s="156">
        <v>3.6764932620221673</v>
      </c>
      <c r="P30" s="156">
        <v>7.487986330067713</v>
      </c>
      <c r="Q30" s="152">
        <v>0.95691896335094206</v>
      </c>
      <c r="R30" s="144">
        <v>2.7728518526768275</v>
      </c>
      <c r="S30" s="156">
        <v>5.7799228074590605</v>
      </c>
      <c r="T30" s="156">
        <v>10.014536681601143</v>
      </c>
      <c r="U30" s="152">
        <v>1.1412499551927313</v>
      </c>
      <c r="V30" s="144">
        <v>3.9377168199730659</v>
      </c>
      <c r="W30" s="156">
        <v>6.371409725852736</v>
      </c>
      <c r="X30" s="156">
        <v>12.248513619714272</v>
      </c>
      <c r="Y30" s="152">
        <v>1.9730097496410852</v>
      </c>
      <c r="Z30" s="144">
        <v>2.6672084041988584</v>
      </c>
      <c r="AA30" s="156">
        <v>3.1860742990246993</v>
      </c>
      <c r="AB30" s="156">
        <v>10.344340081494481</v>
      </c>
      <c r="AC30" s="152">
        <v>1.0754406918144543</v>
      </c>
      <c r="AD30" s="144">
        <v>4.1514078037397244</v>
      </c>
      <c r="AE30" s="156">
        <v>9.2497940414360009</v>
      </c>
      <c r="AF30" s="156">
        <v>8.9275102439409455</v>
      </c>
      <c r="AG30" s="152">
        <v>1.7241016562590403</v>
      </c>
    </row>
    <row r="31" spans="1:33" s="148" customFormat="1" x14ac:dyDescent="0.25">
      <c r="A31" s="98" t="s">
        <v>165</v>
      </c>
      <c r="B31" s="143">
        <v>4.2112987661312147</v>
      </c>
      <c r="C31" s="155">
        <v>7.9053880953732687</v>
      </c>
      <c r="D31" s="155">
        <v>9.6460916084051611</v>
      </c>
      <c r="E31" s="151">
        <v>1.8782821965990917</v>
      </c>
      <c r="F31" s="143">
        <v>3.4581716383533836</v>
      </c>
      <c r="G31" s="155">
        <v>6.1940895722354572</v>
      </c>
      <c r="H31" s="155">
        <v>10.918485186868384</v>
      </c>
      <c r="I31" s="151">
        <v>1.5624920409655869</v>
      </c>
      <c r="J31" s="143">
        <v>4.5827907880434919</v>
      </c>
      <c r="K31" s="155">
        <v>8.2627540318193908</v>
      </c>
      <c r="L31" s="155">
        <v>13.54049191206165</v>
      </c>
      <c r="M31" s="151">
        <v>1.2027313012619887</v>
      </c>
      <c r="N31" s="143">
        <v>2.6709113568032299</v>
      </c>
      <c r="O31" s="155">
        <v>5.4139387322765087</v>
      </c>
      <c r="P31" s="155">
        <v>9.3159834515119186</v>
      </c>
      <c r="Q31" s="151">
        <v>0.77472749276628383</v>
      </c>
      <c r="R31" s="143">
        <v>2.9306778728826797</v>
      </c>
      <c r="S31" s="155">
        <v>5.7156132878539534</v>
      </c>
      <c r="T31" s="155">
        <v>11.03691365552036</v>
      </c>
      <c r="U31" s="151">
        <v>1.1934937867052864</v>
      </c>
      <c r="V31" s="143">
        <v>3.8777675854865294</v>
      </c>
      <c r="W31" s="155">
        <v>6.1701083957787599</v>
      </c>
      <c r="X31" s="155">
        <v>12.009913540553715</v>
      </c>
      <c r="Y31" s="151">
        <v>1.9884765244565328</v>
      </c>
      <c r="Z31" s="143">
        <v>2.5445527349549342</v>
      </c>
      <c r="AA31" s="155">
        <v>3.6445324506326746</v>
      </c>
      <c r="AB31" s="155">
        <v>9.696726075835862</v>
      </c>
      <c r="AC31" s="151">
        <v>0.95157482993996378</v>
      </c>
      <c r="AD31" s="143">
        <v>4.2416485141858864</v>
      </c>
      <c r="AE31" s="155">
        <v>9.221742907537033</v>
      </c>
      <c r="AF31" s="155">
        <v>8.6539684079841521</v>
      </c>
      <c r="AG31" s="151">
        <v>1.9354620634880144</v>
      </c>
    </row>
    <row r="32" spans="1:33" s="148" customFormat="1" x14ac:dyDescent="0.25">
      <c r="A32" s="37" t="s">
        <v>166</v>
      </c>
      <c r="B32" s="144">
        <v>4.4384932193167446</v>
      </c>
      <c r="C32" s="156">
        <v>8.4000460937123123</v>
      </c>
      <c r="D32" s="156">
        <v>9.7995287637895956</v>
      </c>
      <c r="E32" s="152">
        <v>2.0175383903791988</v>
      </c>
      <c r="F32" s="144">
        <v>3.5004680444059728</v>
      </c>
      <c r="G32" s="156">
        <v>6.1543252906586936</v>
      </c>
      <c r="H32" s="156">
        <v>10.59753983459006</v>
      </c>
      <c r="I32" s="152">
        <v>1.6700971008285774</v>
      </c>
      <c r="J32" s="144">
        <v>4.6481735958189958</v>
      </c>
      <c r="K32" s="156">
        <v>8.4534822689077291</v>
      </c>
      <c r="L32" s="156">
        <v>13.610572901825529</v>
      </c>
      <c r="M32" s="152">
        <v>1.3556238108217529</v>
      </c>
      <c r="N32" s="144">
        <v>2.2858098401175266</v>
      </c>
      <c r="O32" s="156">
        <v>4.0886806422771906</v>
      </c>
      <c r="P32" s="156">
        <v>8.8609719618508755</v>
      </c>
      <c r="Q32" s="152">
        <v>0.52269738609199601</v>
      </c>
      <c r="R32" s="144">
        <v>2.9578905155963562</v>
      </c>
      <c r="S32" s="156">
        <v>5.5984363685081613</v>
      </c>
      <c r="T32" s="156">
        <v>10.169122715689658</v>
      </c>
      <c r="U32" s="152">
        <v>1.3629969612484472</v>
      </c>
      <c r="V32" s="144">
        <v>3.9944842093111665</v>
      </c>
      <c r="W32" s="156">
        <v>6.1131155686329004</v>
      </c>
      <c r="X32" s="156">
        <v>12.224700957979939</v>
      </c>
      <c r="Y32" s="152">
        <v>2.1219157149162804</v>
      </c>
      <c r="Z32" s="144">
        <v>2.5381678019634268</v>
      </c>
      <c r="AA32" s="156">
        <v>3.7107086508631508</v>
      </c>
      <c r="AB32" s="156">
        <v>8.9420768793324772</v>
      </c>
      <c r="AC32" s="152">
        <v>1.0810397535664158</v>
      </c>
      <c r="AD32" s="144">
        <v>4.183960278159768</v>
      </c>
      <c r="AE32" s="156">
        <v>9.2683307700064983</v>
      </c>
      <c r="AF32" s="156">
        <v>8.263719874948098</v>
      </c>
      <c r="AG32" s="152">
        <v>1.8279786367501205</v>
      </c>
    </row>
    <row r="33" spans="1:33" s="148" customFormat="1" x14ac:dyDescent="0.25">
      <c r="A33" s="37" t="s">
        <v>167</v>
      </c>
      <c r="B33" s="144">
        <v>4.2972181614149401</v>
      </c>
      <c r="C33" s="156">
        <v>8.1585167428447036</v>
      </c>
      <c r="D33" s="156">
        <v>9.3285014226287757</v>
      </c>
      <c r="E33" s="152">
        <v>1.9760519427408147</v>
      </c>
      <c r="F33" s="144">
        <v>3.5191940609460266</v>
      </c>
      <c r="G33" s="156">
        <v>6.3171363267481171</v>
      </c>
      <c r="H33" s="156">
        <v>10.630476600696207</v>
      </c>
      <c r="I33" s="152">
        <v>1.6534789264815835</v>
      </c>
      <c r="J33" s="144">
        <v>4.5824576610828949</v>
      </c>
      <c r="K33" s="156">
        <v>9.1123614179609689</v>
      </c>
      <c r="L33" s="156">
        <v>12.778739463329597</v>
      </c>
      <c r="M33" s="152">
        <v>1.2854881147201114</v>
      </c>
      <c r="N33" s="144">
        <v>2.047637608158579</v>
      </c>
      <c r="O33" s="156">
        <v>4.0454921225902236</v>
      </c>
      <c r="P33" s="156">
        <v>7.031018603837226</v>
      </c>
      <c r="Q33" s="152">
        <v>0.63738833474560153</v>
      </c>
      <c r="R33" s="144">
        <v>2.9351019382507939</v>
      </c>
      <c r="S33" s="156">
        <v>5.7107067786669008</v>
      </c>
      <c r="T33" s="156">
        <v>9.8799815183313857</v>
      </c>
      <c r="U33" s="152">
        <v>1.3522073789056441</v>
      </c>
      <c r="V33" s="144">
        <v>4.0285398996829853</v>
      </c>
      <c r="W33" s="156">
        <v>6.347254682978086</v>
      </c>
      <c r="X33" s="156">
        <v>12.311019988375653</v>
      </c>
      <c r="Y33" s="152">
        <v>2.0969646297501425</v>
      </c>
      <c r="Z33" s="144">
        <v>2.6993151189655782</v>
      </c>
      <c r="AA33" s="156">
        <v>3.6909345320520441</v>
      </c>
      <c r="AB33" s="156">
        <v>9.9835370427725856</v>
      </c>
      <c r="AC33" s="152">
        <v>1.0803175794707882</v>
      </c>
      <c r="AD33" s="144">
        <v>4.1099644876181038</v>
      </c>
      <c r="AE33" s="156">
        <v>9.3910769479733016</v>
      </c>
      <c r="AF33" s="156">
        <v>7.9898135171718438</v>
      </c>
      <c r="AG33" s="152">
        <v>1.7901373739724058</v>
      </c>
    </row>
    <row r="34" spans="1:33" s="148" customFormat="1" x14ac:dyDescent="0.25">
      <c r="A34" s="37" t="s">
        <v>168</v>
      </c>
      <c r="B34" s="144">
        <v>4.2011316177920381</v>
      </c>
      <c r="C34" s="156">
        <v>7.9977460083866303</v>
      </c>
      <c r="D34" s="156">
        <v>8.9995898384205759</v>
      </c>
      <c r="E34" s="152">
        <v>1.9486477971310958</v>
      </c>
      <c r="F34" s="144">
        <v>3.3429497461782005</v>
      </c>
      <c r="G34" s="156">
        <v>6.1501166283010251</v>
      </c>
      <c r="H34" s="156">
        <v>10.129329602804003</v>
      </c>
      <c r="I34" s="152">
        <v>1.5378842633731282</v>
      </c>
      <c r="J34" s="144">
        <v>4.6732354664405342</v>
      </c>
      <c r="K34" s="156">
        <v>9.3578467779642285</v>
      </c>
      <c r="L34" s="156">
        <v>13.261189891569339</v>
      </c>
      <c r="M34" s="152">
        <v>1.2646240645113804</v>
      </c>
      <c r="N34" s="144">
        <v>1.922612321919231</v>
      </c>
      <c r="O34" s="156">
        <v>4.6952738677482095</v>
      </c>
      <c r="P34" s="156">
        <v>6.6221514151425147</v>
      </c>
      <c r="Q34" s="152">
        <v>0.49279415698689916</v>
      </c>
      <c r="R34" s="144">
        <v>2.7620710698809914</v>
      </c>
      <c r="S34" s="156">
        <v>5.2842150199401505</v>
      </c>
      <c r="T34" s="156">
        <v>9.6421344612411382</v>
      </c>
      <c r="U34" s="152">
        <v>1.2259564847807314</v>
      </c>
      <c r="V34" s="144">
        <v>3.8110869714457927</v>
      </c>
      <c r="W34" s="156">
        <v>6.1948082357399317</v>
      </c>
      <c r="X34" s="156">
        <v>11.598830423155402</v>
      </c>
      <c r="Y34" s="152">
        <v>1.9519696219977469</v>
      </c>
      <c r="Z34" s="144">
        <v>2.4804010673955981</v>
      </c>
      <c r="AA34" s="156">
        <v>3.3903212213939207</v>
      </c>
      <c r="AB34" s="156">
        <v>8.8076596290783691</v>
      </c>
      <c r="AC34" s="152">
        <v>1.0742513114942842</v>
      </c>
      <c r="AD34" s="144">
        <v>4.0809036358856918</v>
      </c>
      <c r="AE34" s="156">
        <v>9.5878408863015352</v>
      </c>
      <c r="AF34" s="156">
        <v>8.5246569670358028</v>
      </c>
      <c r="AG34" s="152">
        <v>1.6338938367115956</v>
      </c>
    </row>
    <row r="35" spans="1:33" s="148" customFormat="1" x14ac:dyDescent="0.25">
      <c r="A35" s="98" t="s">
        <v>169</v>
      </c>
      <c r="B35" s="143">
        <v>4.1612854523843366</v>
      </c>
      <c r="C35" s="155">
        <v>7.9198981673833364</v>
      </c>
      <c r="D35" s="155">
        <v>8.4237395208262189</v>
      </c>
      <c r="E35" s="151">
        <v>2.0141645990693462</v>
      </c>
      <c r="F35" s="143">
        <v>3.3046566990769284</v>
      </c>
      <c r="G35" s="155">
        <v>5.8605390916990556</v>
      </c>
      <c r="H35" s="155">
        <v>9.7370156621541302</v>
      </c>
      <c r="I35" s="151">
        <v>1.6075066637414603</v>
      </c>
      <c r="J35" s="143">
        <v>5.166605356749538</v>
      </c>
      <c r="K35" s="155">
        <v>9.2093245264603265</v>
      </c>
      <c r="L35" s="155">
        <v>14.172328613467936</v>
      </c>
      <c r="M35" s="151">
        <v>1.7683761176425778</v>
      </c>
      <c r="N35" s="143">
        <v>2.0807846145052808</v>
      </c>
      <c r="O35" s="155">
        <v>4.3847342585515499</v>
      </c>
      <c r="P35" s="155">
        <v>7.2740405732325142</v>
      </c>
      <c r="Q35" s="151">
        <v>0.55825274206968467</v>
      </c>
      <c r="R35" s="143">
        <v>2.6152197488146181</v>
      </c>
      <c r="S35" s="155">
        <v>4.4782602942296545</v>
      </c>
      <c r="T35" s="155">
        <v>8.6805193559601008</v>
      </c>
      <c r="U35" s="151">
        <v>1.3103591462989477</v>
      </c>
      <c r="V35" s="143">
        <v>3.7618576094802405</v>
      </c>
      <c r="W35" s="155">
        <v>6.0205309406509011</v>
      </c>
      <c r="X35" s="155">
        <v>10.914659439778271</v>
      </c>
      <c r="Y35" s="151">
        <v>2.0139699997509246</v>
      </c>
      <c r="Z35" s="143">
        <v>2.3925765911051968</v>
      </c>
      <c r="AA35" s="155">
        <v>3.1008396484150458</v>
      </c>
      <c r="AB35" s="155">
        <v>9.0236224294515921</v>
      </c>
      <c r="AC35" s="151">
        <v>0.98774991682157676</v>
      </c>
      <c r="AD35" s="143">
        <v>4.2217645500978032</v>
      </c>
      <c r="AE35" s="155">
        <v>9.6128079231807817</v>
      </c>
      <c r="AF35" s="155">
        <v>8.480764838137004</v>
      </c>
      <c r="AG35" s="151">
        <v>1.8429169438526891</v>
      </c>
    </row>
    <row r="36" spans="1:33" s="148" customFormat="1" x14ac:dyDescent="0.25">
      <c r="A36" s="37" t="s">
        <v>170</v>
      </c>
      <c r="B36" s="144">
        <v>4.3688556333474224</v>
      </c>
      <c r="C36" s="156">
        <v>8.4136664670953927</v>
      </c>
      <c r="D36" s="156">
        <v>9.0709511373509581</v>
      </c>
      <c r="E36" s="152">
        <v>2.0509587367275</v>
      </c>
      <c r="F36" s="144">
        <v>3.4705713257067763</v>
      </c>
      <c r="G36" s="156">
        <v>6.4042187455831954</v>
      </c>
      <c r="H36" s="156">
        <v>9.946884252445054</v>
      </c>
      <c r="I36" s="152">
        <v>1.6910801082703677</v>
      </c>
      <c r="J36" s="144">
        <v>4.9837998177031642</v>
      </c>
      <c r="K36" s="156">
        <v>9.3507386116856335</v>
      </c>
      <c r="L36" s="156">
        <v>11.19797297549994</v>
      </c>
      <c r="M36" s="152">
        <v>2.3028230142890824</v>
      </c>
      <c r="N36" s="144">
        <v>2.1624997643566028</v>
      </c>
      <c r="O36" s="156">
        <v>5.0226709447913791</v>
      </c>
      <c r="P36" s="156">
        <v>6.807241325737623</v>
      </c>
      <c r="Q36" s="152">
        <v>0.69734925559017935</v>
      </c>
      <c r="R36" s="144">
        <v>2.6622029694965752</v>
      </c>
      <c r="S36" s="156">
        <v>4.7279687073026224</v>
      </c>
      <c r="T36" s="156">
        <v>8.9952703512588279</v>
      </c>
      <c r="U36" s="152">
        <v>1.2782925204408964</v>
      </c>
      <c r="V36" s="144">
        <v>4.0053963861209398</v>
      </c>
      <c r="W36" s="156">
        <v>6.7399674329048986</v>
      </c>
      <c r="X36" s="156">
        <v>11.33725875310315</v>
      </c>
      <c r="Y36" s="152">
        <v>2.1270225450631339</v>
      </c>
      <c r="Z36" s="144">
        <v>2.6005251403789407</v>
      </c>
      <c r="AA36" s="156">
        <v>4.0254419849543845</v>
      </c>
      <c r="AB36" s="156">
        <v>9.2635282161903039</v>
      </c>
      <c r="AC36" s="152">
        <v>1.0408979887995</v>
      </c>
      <c r="AD36" s="144">
        <v>4.3852816305747604</v>
      </c>
      <c r="AE36" s="156">
        <v>9.695722136738274</v>
      </c>
      <c r="AF36" s="156">
        <v>8.9857246177694741</v>
      </c>
      <c r="AG36" s="152">
        <v>2.0277720148039577</v>
      </c>
    </row>
    <row r="37" spans="1:33" s="148" customFormat="1" x14ac:dyDescent="0.25">
      <c r="A37" s="37" t="s">
        <v>171</v>
      </c>
      <c r="B37" s="144">
        <v>4.0642845735361064</v>
      </c>
      <c r="C37" s="156">
        <v>7.7535921409182196</v>
      </c>
      <c r="D37" s="156">
        <v>8.5703428507048791</v>
      </c>
      <c r="E37" s="152">
        <v>1.9146789435056037</v>
      </c>
      <c r="F37" s="144">
        <v>3.3145257194963205</v>
      </c>
      <c r="G37" s="156">
        <v>5.9854099979296347</v>
      </c>
      <c r="H37" s="156">
        <v>9.6376214982698478</v>
      </c>
      <c r="I37" s="152">
        <v>1.5903634069020844</v>
      </c>
      <c r="J37" s="144">
        <v>4.5390913661750609</v>
      </c>
      <c r="K37" s="156">
        <v>9.7011955372707135</v>
      </c>
      <c r="L37" s="156">
        <v>11.101991124416099</v>
      </c>
      <c r="M37" s="152">
        <v>1.5057139461361961</v>
      </c>
      <c r="N37" s="144">
        <v>1.8872728610437157</v>
      </c>
      <c r="O37" s="156">
        <v>4.280887339369106</v>
      </c>
      <c r="P37" s="156">
        <v>5.9622028702010565</v>
      </c>
      <c r="Q37" s="152">
        <v>0.62514574932130151</v>
      </c>
      <c r="R37" s="144">
        <v>2.5899806799887037</v>
      </c>
      <c r="S37" s="156">
        <v>4.7124005134865294</v>
      </c>
      <c r="T37" s="156">
        <v>8.5772068260796726</v>
      </c>
      <c r="U37" s="152">
        <v>1.2432305599790738</v>
      </c>
      <c r="V37" s="144">
        <v>3.8890976968380793</v>
      </c>
      <c r="W37" s="156">
        <v>6.4385055460738094</v>
      </c>
      <c r="X37" s="156">
        <v>11.189736806293309</v>
      </c>
      <c r="Y37" s="152">
        <v>2.0124050452197131</v>
      </c>
      <c r="Z37" s="144">
        <v>2.4607445639140653</v>
      </c>
      <c r="AA37" s="156">
        <v>3.2022392763795691</v>
      </c>
      <c r="AB37" s="156">
        <v>8.9609118350217045</v>
      </c>
      <c r="AC37" s="152">
        <v>1.0495033736099046</v>
      </c>
      <c r="AD37" s="144">
        <v>3.9583637969298646</v>
      </c>
      <c r="AE37" s="156">
        <v>8.5271265937982488</v>
      </c>
      <c r="AF37" s="156">
        <v>8.3725825967754552</v>
      </c>
      <c r="AG37" s="152">
        <v>1.8032300960036329</v>
      </c>
    </row>
    <row r="38" spans="1:33" s="148" customFormat="1" x14ac:dyDescent="0.25">
      <c r="A38" s="37" t="s">
        <v>172</v>
      </c>
      <c r="B38" s="144">
        <v>3.8565757738739124</v>
      </c>
      <c r="C38" s="156">
        <v>7.1978944537605258</v>
      </c>
      <c r="D38" s="156">
        <v>8.2970667603125232</v>
      </c>
      <c r="E38" s="152">
        <v>1.8496357874732212</v>
      </c>
      <c r="F38" s="144">
        <v>3.3086340563648982</v>
      </c>
      <c r="G38" s="156">
        <v>6.0405087455898698</v>
      </c>
      <c r="H38" s="156">
        <v>9.3241799184915042</v>
      </c>
      <c r="I38" s="152">
        <v>1.6195564508411981</v>
      </c>
      <c r="J38" s="144">
        <v>4.8981709085788312</v>
      </c>
      <c r="K38" s="156">
        <v>10.707795540549508</v>
      </c>
      <c r="L38" s="156">
        <v>11.519510626865697</v>
      </c>
      <c r="M38" s="152">
        <v>1.6065646661011703</v>
      </c>
      <c r="N38" s="144">
        <v>1.9322641782851604</v>
      </c>
      <c r="O38" s="156">
        <v>3.9485540763594509</v>
      </c>
      <c r="P38" s="156">
        <v>6.2160768302334626</v>
      </c>
      <c r="Q38" s="152">
        <v>0.6584766304871833</v>
      </c>
      <c r="R38" s="144">
        <v>2.5637122968074579</v>
      </c>
      <c r="S38" s="156">
        <v>4.3057446845036607</v>
      </c>
      <c r="T38" s="156">
        <v>7.9139352521458362</v>
      </c>
      <c r="U38" s="152">
        <v>1.3616262067215474</v>
      </c>
      <c r="V38" s="144">
        <v>3.8582420565937339</v>
      </c>
      <c r="W38" s="156">
        <v>6.6333663166385417</v>
      </c>
      <c r="X38" s="156">
        <v>11.158958181306225</v>
      </c>
      <c r="Y38" s="152">
        <v>1.9375534470832643</v>
      </c>
      <c r="Z38" s="144">
        <v>2.3682818194529256</v>
      </c>
      <c r="AA38" s="156">
        <v>3.0791918167164956</v>
      </c>
      <c r="AB38" s="156">
        <v>8.4321550192076238</v>
      </c>
      <c r="AC38" s="152">
        <v>1.0364843766909837</v>
      </c>
      <c r="AD38" s="144">
        <v>4.1152913329658229</v>
      </c>
      <c r="AE38" s="156">
        <v>8.6959240194200671</v>
      </c>
      <c r="AF38" s="156">
        <v>7.6626135914307998</v>
      </c>
      <c r="AG38" s="152">
        <v>2.0892694426019274</v>
      </c>
    </row>
    <row r="39" spans="1:33" s="148" customFormat="1" x14ac:dyDescent="0.25">
      <c r="A39" s="98" t="s">
        <v>173</v>
      </c>
      <c r="B39" s="143">
        <v>3.3434432745359079</v>
      </c>
      <c r="C39" s="155">
        <v>5.8334761317356048</v>
      </c>
      <c r="D39" s="155">
        <v>7.6549628042063569</v>
      </c>
      <c r="E39" s="151">
        <v>1.6811299975792047</v>
      </c>
      <c r="F39" s="143">
        <v>3.058666195870678</v>
      </c>
      <c r="G39" s="155">
        <v>5.638842642224521</v>
      </c>
      <c r="H39" s="155">
        <v>8.6365122168823678</v>
      </c>
      <c r="I39" s="151">
        <v>1.491241597469255</v>
      </c>
      <c r="J39" s="143">
        <v>3.897556778410125</v>
      </c>
      <c r="K39" s="155">
        <v>8.5910542833704451</v>
      </c>
      <c r="L39" s="155">
        <v>10.168705501178387</v>
      </c>
      <c r="M39" s="151">
        <v>1.1099546045773951</v>
      </c>
      <c r="N39" s="143">
        <v>1.7784505780333772</v>
      </c>
      <c r="O39" s="155">
        <v>4.0920656185409996</v>
      </c>
      <c r="P39" s="155">
        <v>5.2274057760332386</v>
      </c>
      <c r="Q39" s="151">
        <v>0.70299468095444706</v>
      </c>
      <c r="R39" s="143">
        <v>2.3195586057753133</v>
      </c>
      <c r="S39" s="155">
        <v>4.1865176247868829</v>
      </c>
      <c r="T39" s="155">
        <v>6.961593380112661</v>
      </c>
      <c r="U39" s="151">
        <v>1.2390699670835201</v>
      </c>
      <c r="V39" s="143">
        <v>3.6608829902484095</v>
      </c>
      <c r="W39" s="155">
        <v>6.1214612881535686</v>
      </c>
      <c r="X39" s="155">
        <v>10.862239621983463</v>
      </c>
      <c r="Y39" s="151">
        <v>1.8391095328789699</v>
      </c>
      <c r="Z39" s="143">
        <v>2.1024574892624002</v>
      </c>
      <c r="AA39" s="155">
        <v>2.9277025784800341</v>
      </c>
      <c r="AB39" s="155">
        <v>6.9961130438699035</v>
      </c>
      <c r="AC39" s="151">
        <v>0.96838664556572873</v>
      </c>
      <c r="AD39" s="143">
        <v>3.8359541943532216</v>
      </c>
      <c r="AE39" s="155">
        <v>8.3575927455906029</v>
      </c>
      <c r="AF39" s="155">
        <v>7.7321654740707153</v>
      </c>
      <c r="AG39" s="151">
        <v>1.782639271274467</v>
      </c>
    </row>
    <row r="40" spans="1:33" s="148" customFormat="1" x14ac:dyDescent="0.25">
      <c r="A40" s="37" t="s">
        <v>174</v>
      </c>
      <c r="B40" s="144">
        <v>2.9447439900448407</v>
      </c>
      <c r="C40" s="156">
        <v>4.7841724536537722</v>
      </c>
      <c r="D40" s="156">
        <v>7.4191553961134735</v>
      </c>
      <c r="E40" s="152">
        <v>1.5057012399947922</v>
      </c>
      <c r="F40" s="144">
        <v>2.840736990970409</v>
      </c>
      <c r="G40" s="156">
        <v>5.0617215955171746</v>
      </c>
      <c r="H40" s="156">
        <v>8.3981088520439187</v>
      </c>
      <c r="I40" s="152">
        <v>1.3757640834501212</v>
      </c>
      <c r="J40" s="144">
        <v>4.4815267823338951</v>
      </c>
      <c r="K40" s="156">
        <v>8.4223638845969653</v>
      </c>
      <c r="L40" s="156">
        <v>12.602078326219745</v>
      </c>
      <c r="M40" s="152">
        <v>1.4212244644728373</v>
      </c>
      <c r="N40" s="144">
        <v>1.4667272399898441</v>
      </c>
      <c r="O40" s="156">
        <v>3.1000625864893294</v>
      </c>
      <c r="P40" s="156">
        <v>4.5146423938104254</v>
      </c>
      <c r="Q40" s="152">
        <v>0.58250767111978119</v>
      </c>
      <c r="R40" s="144">
        <v>2.0630329844766382</v>
      </c>
      <c r="S40" s="156">
        <v>3.2739029213258108</v>
      </c>
      <c r="T40" s="156">
        <v>6.8624897240592215</v>
      </c>
      <c r="U40" s="152">
        <v>1.0797739015418648</v>
      </c>
      <c r="V40" s="144">
        <v>3.3792380662300814</v>
      </c>
      <c r="W40" s="156">
        <v>5.4894801406879887</v>
      </c>
      <c r="X40" s="156">
        <v>10.34507609901401</v>
      </c>
      <c r="Y40" s="152">
        <v>1.6911238773099504</v>
      </c>
      <c r="Z40" s="144">
        <v>1.980256979599494</v>
      </c>
      <c r="AA40" s="156">
        <v>2.8271956991877576</v>
      </c>
      <c r="AB40" s="156">
        <v>6.7406919817655915</v>
      </c>
      <c r="AC40" s="152">
        <v>0.91208103594379675</v>
      </c>
      <c r="AD40" s="144">
        <v>3.6237001623574447</v>
      </c>
      <c r="AE40" s="156">
        <v>7.7713494187153609</v>
      </c>
      <c r="AF40" s="156">
        <v>7.4179863742731387</v>
      </c>
      <c r="AG40" s="152">
        <v>1.718522102190164</v>
      </c>
    </row>
    <row r="41" spans="1:33" s="148" customFormat="1" x14ac:dyDescent="0.25">
      <c r="A41" s="37" t="s">
        <v>175</v>
      </c>
      <c r="B41" s="144">
        <v>2.9658260624183259</v>
      </c>
      <c r="C41" s="156">
        <v>4.9106277718983877</v>
      </c>
      <c r="D41" s="156">
        <v>7.2818488307703113</v>
      </c>
      <c r="E41" s="152">
        <v>1.5226789842183623</v>
      </c>
      <c r="F41" s="144">
        <v>2.8939124404589029</v>
      </c>
      <c r="G41" s="156">
        <v>5.040030690365076</v>
      </c>
      <c r="H41" s="156">
        <v>8.3967963725721333</v>
      </c>
      <c r="I41" s="152">
        <v>1.4578168816911934</v>
      </c>
      <c r="J41" s="144">
        <v>4.7469222294197362</v>
      </c>
      <c r="K41" s="156">
        <v>9.2957912634241655</v>
      </c>
      <c r="L41" s="156">
        <v>11.966146281127351</v>
      </c>
      <c r="M41" s="152">
        <v>1.7606138160061462</v>
      </c>
      <c r="N41" s="144">
        <v>1.516822639749269</v>
      </c>
      <c r="O41" s="156">
        <v>2.4677273819115846</v>
      </c>
      <c r="P41" s="156">
        <v>4.831835720988523</v>
      </c>
      <c r="Q41" s="152">
        <v>0.63276019126447758</v>
      </c>
      <c r="R41" s="144">
        <v>2.0395576823003503</v>
      </c>
      <c r="S41" s="156">
        <v>3.2700025556894761</v>
      </c>
      <c r="T41" s="156">
        <v>6.7017958069004404</v>
      </c>
      <c r="U41" s="152">
        <v>1.0846498695921141</v>
      </c>
      <c r="V41" s="144">
        <v>3.411765108006696</v>
      </c>
      <c r="W41" s="156">
        <v>5.3324284786059515</v>
      </c>
      <c r="X41" s="156">
        <v>10.024655895769614</v>
      </c>
      <c r="Y41" s="152">
        <v>1.8280624140196451</v>
      </c>
      <c r="Z41" s="144">
        <v>2.0225757162501576</v>
      </c>
      <c r="AA41" s="156">
        <v>2.8665937759330604</v>
      </c>
      <c r="AB41" s="156">
        <v>6.936521207932576</v>
      </c>
      <c r="AC41" s="152">
        <v>0.93258593958210689</v>
      </c>
      <c r="AD41" s="144">
        <v>3.8732599773785283</v>
      </c>
      <c r="AE41" s="156">
        <v>8.0107654545023781</v>
      </c>
      <c r="AF41" s="156">
        <v>8.6198842157257562</v>
      </c>
      <c r="AG41" s="152">
        <v>1.7940488503243688</v>
      </c>
    </row>
    <row r="42" spans="1:33" s="148" customFormat="1" x14ac:dyDescent="0.25">
      <c r="A42" s="37" t="s">
        <v>176</v>
      </c>
      <c r="B42" s="144">
        <v>3.1278886299104087</v>
      </c>
      <c r="C42" s="156">
        <v>5.4003828386990156</v>
      </c>
      <c r="D42" s="156">
        <v>7.3675744060022215</v>
      </c>
      <c r="E42" s="152">
        <v>1.5925268367933743</v>
      </c>
      <c r="F42" s="144">
        <v>2.9425836874284297</v>
      </c>
      <c r="G42" s="156">
        <v>5.1820315435320312</v>
      </c>
      <c r="H42" s="156">
        <v>8.3061724903700487</v>
      </c>
      <c r="I42" s="152">
        <v>1.5080237851928697</v>
      </c>
      <c r="J42" s="144">
        <v>5.3009376102297194</v>
      </c>
      <c r="K42" s="156">
        <v>9.9966637706893255</v>
      </c>
      <c r="L42" s="156">
        <v>12.394132014887498</v>
      </c>
      <c r="M42" s="152">
        <v>2.206515311800326</v>
      </c>
      <c r="N42" s="144">
        <v>1.4653596356305805</v>
      </c>
      <c r="O42" s="156">
        <v>2.3899523961274269</v>
      </c>
      <c r="P42" s="156">
        <v>4.9472458487939388</v>
      </c>
      <c r="Q42" s="152">
        <v>0.56264860261359106</v>
      </c>
      <c r="R42" s="144">
        <v>2.0550810815554104</v>
      </c>
      <c r="S42" s="156">
        <v>3.4279215371645209</v>
      </c>
      <c r="T42" s="156">
        <v>7.1134749513107165</v>
      </c>
      <c r="U42" s="152">
        <v>1.026863523819918</v>
      </c>
      <c r="V42" s="144">
        <v>3.4604686136105491</v>
      </c>
      <c r="W42" s="156">
        <v>5.3713381738566985</v>
      </c>
      <c r="X42" s="156">
        <v>9.805424310906341</v>
      </c>
      <c r="Y42" s="152">
        <v>1.913598781217771</v>
      </c>
      <c r="Z42" s="144">
        <v>2.1299555729263098</v>
      </c>
      <c r="AA42" s="156">
        <v>3.1169554552042533</v>
      </c>
      <c r="AB42" s="156">
        <v>7.0366495721145439</v>
      </c>
      <c r="AC42" s="152">
        <v>1.0069439046567354</v>
      </c>
      <c r="AD42" s="144">
        <v>3.7977626479925517</v>
      </c>
      <c r="AE42" s="156">
        <v>8.2986801102738301</v>
      </c>
      <c r="AF42" s="156">
        <v>7.4363025138649608</v>
      </c>
      <c r="AG42" s="152">
        <v>1.8498155429685488</v>
      </c>
    </row>
    <row r="43" spans="1:33" s="148" customFormat="1" x14ac:dyDescent="0.25">
      <c r="A43" s="98" t="s">
        <v>177</v>
      </c>
      <c r="B43" s="143">
        <v>3.2899912124980246</v>
      </c>
      <c r="C43" s="155">
        <v>5.8779013924668444</v>
      </c>
      <c r="D43" s="155">
        <v>7.5439956917710962</v>
      </c>
      <c r="E43" s="151">
        <v>1.6510162780861117</v>
      </c>
      <c r="F43" s="143">
        <v>2.9860352638980991</v>
      </c>
      <c r="G43" s="155">
        <v>5.3206223990628052</v>
      </c>
      <c r="H43" s="155">
        <v>8.7095308807060636</v>
      </c>
      <c r="I43" s="151">
        <v>1.4851536325426609</v>
      </c>
      <c r="J43" s="143">
        <v>4.8676882804047361</v>
      </c>
      <c r="K43" s="155">
        <v>9.9269325114668536</v>
      </c>
      <c r="L43" s="155">
        <v>11.421777222895502</v>
      </c>
      <c r="M43" s="151">
        <v>2.0305663566468501</v>
      </c>
      <c r="N43" s="143">
        <v>1.8903838886659505</v>
      </c>
      <c r="O43" s="155">
        <v>2.7950729303162318</v>
      </c>
      <c r="P43" s="155">
        <v>6.9493235651762282</v>
      </c>
      <c r="Q43" s="151">
        <v>0.658545302815564</v>
      </c>
      <c r="R43" s="143">
        <v>2.0789496857725425</v>
      </c>
      <c r="S43" s="155">
        <v>3.6756945608657512</v>
      </c>
      <c r="T43" s="155">
        <v>7.258831469536088</v>
      </c>
      <c r="U43" s="151">
        <v>0.96949255016329783</v>
      </c>
      <c r="V43" s="143">
        <v>3.5402329161861328</v>
      </c>
      <c r="W43" s="155">
        <v>5.7139819188771774</v>
      </c>
      <c r="X43" s="155">
        <v>10.273797371507779</v>
      </c>
      <c r="Y43" s="151">
        <v>1.8966777419161216</v>
      </c>
      <c r="Z43" s="143">
        <v>2.22432657288766</v>
      </c>
      <c r="AA43" s="155">
        <v>3.1425690868959681</v>
      </c>
      <c r="AB43" s="155">
        <v>7.6875861661633769</v>
      </c>
      <c r="AC43" s="151">
        <v>1.0263034792336156</v>
      </c>
      <c r="AD43" s="143">
        <v>3.708150085273306</v>
      </c>
      <c r="AE43" s="155">
        <v>7.7943859054059139</v>
      </c>
      <c r="AF43" s="155">
        <v>7.6477092021876869</v>
      </c>
      <c r="AG43" s="151">
        <v>1.8307530601914452</v>
      </c>
    </row>
    <row r="44" spans="1:33" s="148" customFormat="1" x14ac:dyDescent="0.25">
      <c r="A44" s="37" t="s">
        <v>178</v>
      </c>
      <c r="B44" s="144">
        <v>3.4561420146964776</v>
      </c>
      <c r="C44" s="156">
        <v>6.4388436338407642</v>
      </c>
      <c r="D44" s="156">
        <v>7.5074081877637031</v>
      </c>
      <c r="E44" s="152">
        <v>1.7281535542394089</v>
      </c>
      <c r="F44" s="144">
        <v>3.1023278958957565</v>
      </c>
      <c r="G44" s="156">
        <v>5.8623085500248804</v>
      </c>
      <c r="H44" s="156">
        <v>8.7470259274137625</v>
      </c>
      <c r="I44" s="152">
        <v>1.5416116107285613</v>
      </c>
      <c r="J44" s="144">
        <v>5.2598580108896957</v>
      </c>
      <c r="K44" s="156">
        <v>13.272161285998779</v>
      </c>
      <c r="L44" s="156">
        <v>11.238774761368873</v>
      </c>
      <c r="M44" s="152">
        <v>1.7536074704015387</v>
      </c>
      <c r="N44" s="144">
        <v>1.6222007150642486</v>
      </c>
      <c r="O44" s="156">
        <v>2.8688459582472405</v>
      </c>
      <c r="P44" s="156">
        <v>5.1608684210150368</v>
      </c>
      <c r="Q44" s="152">
        <v>0.71865267789903375</v>
      </c>
      <c r="R44" s="144">
        <v>2.1374286638443385</v>
      </c>
      <c r="S44" s="156">
        <v>4.0316828412147014</v>
      </c>
      <c r="T44" s="156">
        <v>7.1381481128307254</v>
      </c>
      <c r="U44" s="152">
        <v>1.0510966913873114</v>
      </c>
      <c r="V44" s="144">
        <v>3.6150904060298554</v>
      </c>
      <c r="W44" s="156">
        <v>6.1896115994540732</v>
      </c>
      <c r="X44" s="156">
        <v>10.203232104755976</v>
      </c>
      <c r="Y44" s="152">
        <v>1.903644518148877</v>
      </c>
      <c r="Z44" s="144">
        <v>2.2690170505589178</v>
      </c>
      <c r="AA44" s="156">
        <v>3.6147606454890728</v>
      </c>
      <c r="AB44" s="156">
        <v>8.1968906438527647</v>
      </c>
      <c r="AC44" s="152">
        <v>0.92183650729233646</v>
      </c>
      <c r="AD44" s="144">
        <v>4.2390352976311405</v>
      </c>
      <c r="AE44" s="156">
        <v>8.270128719369584</v>
      </c>
      <c r="AF44" s="156">
        <v>8.2168927973351042</v>
      </c>
      <c r="AG44" s="152">
        <v>2.3556613249996117</v>
      </c>
    </row>
    <row r="45" spans="1:33" s="148" customFormat="1" x14ac:dyDescent="0.25">
      <c r="A45" s="37" t="s">
        <v>179</v>
      </c>
      <c r="B45" s="144">
        <v>3.5959552726571342</v>
      </c>
      <c r="C45" s="156">
        <v>6.9041660683966111</v>
      </c>
      <c r="D45" s="156">
        <v>7.7910022475517566</v>
      </c>
      <c r="E45" s="152">
        <v>1.7366853152002284</v>
      </c>
      <c r="F45" s="144">
        <v>3.248773388003138</v>
      </c>
      <c r="G45" s="156">
        <v>6.3332104604147332</v>
      </c>
      <c r="H45" s="156">
        <v>9.2340102568494107</v>
      </c>
      <c r="I45" s="152">
        <v>1.5759231351657794</v>
      </c>
      <c r="J45" s="144">
        <v>5.8722542454602307</v>
      </c>
      <c r="K45" s="156">
        <v>13.177711581454302</v>
      </c>
      <c r="L45" s="156">
        <v>12.105923677516868</v>
      </c>
      <c r="M45" s="152">
        <v>2.5514920842805013</v>
      </c>
      <c r="N45" s="144">
        <v>1.5635896024445977</v>
      </c>
      <c r="O45" s="156">
        <v>2.8300065739353966</v>
      </c>
      <c r="P45" s="156">
        <v>5.0526237486197196</v>
      </c>
      <c r="Q45" s="152">
        <v>0.66081374053237607</v>
      </c>
      <c r="R45" s="144">
        <v>2.2114626740001118</v>
      </c>
      <c r="S45" s="156">
        <v>4.2498156546681951</v>
      </c>
      <c r="T45" s="156">
        <v>7.9100026993253785</v>
      </c>
      <c r="U45" s="152">
        <v>1.0173309110286057</v>
      </c>
      <c r="V45" s="144">
        <v>3.831493186626008</v>
      </c>
      <c r="W45" s="156">
        <v>6.7343139493937318</v>
      </c>
      <c r="X45" s="156">
        <v>10.870333623447243</v>
      </c>
      <c r="Y45" s="152">
        <v>1.9919345450646366</v>
      </c>
      <c r="Z45" s="144">
        <v>2.3268343237938049</v>
      </c>
      <c r="AA45" s="156">
        <v>3.8518262239939096</v>
      </c>
      <c r="AB45" s="156">
        <v>8.2480929440054798</v>
      </c>
      <c r="AC45" s="152">
        <v>0.93938083062217514</v>
      </c>
      <c r="AD45" s="144">
        <v>4.3080808748488906</v>
      </c>
      <c r="AE45" s="156">
        <v>9.2204094566567356</v>
      </c>
      <c r="AF45" s="156">
        <v>8.3168645786187625</v>
      </c>
      <c r="AG45" s="152">
        <v>2.1901363969841441</v>
      </c>
    </row>
    <row r="46" spans="1:33" s="148" customFormat="1" x14ac:dyDescent="0.25">
      <c r="A46" s="37" t="s">
        <v>180</v>
      </c>
      <c r="B46" s="144">
        <v>3.74109349608278</v>
      </c>
      <c r="C46" s="156">
        <v>7.3380152471640852</v>
      </c>
      <c r="D46" s="156">
        <v>7.9071992766650609</v>
      </c>
      <c r="E46" s="152">
        <v>1.7954574916321717</v>
      </c>
      <c r="F46" s="144">
        <v>3.3303188204315841</v>
      </c>
      <c r="G46" s="156">
        <v>6.5179957445515804</v>
      </c>
      <c r="H46" s="156">
        <v>9.7355215662306875</v>
      </c>
      <c r="I46" s="152">
        <v>1.5672250205533631</v>
      </c>
      <c r="J46" s="144">
        <v>6.4525791263304422</v>
      </c>
      <c r="K46" s="156">
        <v>15.437156739422011</v>
      </c>
      <c r="L46" s="156">
        <v>13.208262632045841</v>
      </c>
      <c r="M46" s="152">
        <v>2.4840671607094658</v>
      </c>
      <c r="N46" s="144">
        <v>1.6249128563607711</v>
      </c>
      <c r="O46" s="156">
        <v>3.1600822412138041</v>
      </c>
      <c r="P46" s="156">
        <v>5.2842183770440325</v>
      </c>
      <c r="Q46" s="152">
        <v>0.67231007496731165</v>
      </c>
      <c r="R46" s="144">
        <v>2.4132842209218976</v>
      </c>
      <c r="S46" s="156">
        <v>4.5505123419546694</v>
      </c>
      <c r="T46" s="156">
        <v>9.2524693487803695</v>
      </c>
      <c r="U46" s="152">
        <v>1.0340256857423753</v>
      </c>
      <c r="V46" s="144">
        <v>3.8227947452378763</v>
      </c>
      <c r="W46" s="156">
        <v>6.7029931811232792</v>
      </c>
      <c r="X46" s="156">
        <v>11.121636799651718</v>
      </c>
      <c r="Y46" s="152">
        <v>1.9509196361121055</v>
      </c>
      <c r="Z46" s="144">
        <v>2.3855575685141002</v>
      </c>
      <c r="AA46" s="156">
        <v>3.9883120006762565</v>
      </c>
      <c r="AB46" s="156">
        <v>8.4643322304981545</v>
      </c>
      <c r="AC46" s="152">
        <v>0.93499275928804781</v>
      </c>
      <c r="AD46" s="144">
        <v>4.4168107705475137</v>
      </c>
      <c r="AE46" s="156">
        <v>9.5048050070308605</v>
      </c>
      <c r="AF46" s="156">
        <v>8.4401412465575465</v>
      </c>
      <c r="AG46" s="152">
        <v>2.2600408321261769</v>
      </c>
    </row>
    <row r="47" spans="1:33" s="148" customFormat="1" x14ac:dyDescent="0.25">
      <c r="A47" s="98" t="s">
        <v>181</v>
      </c>
      <c r="B47" s="143">
        <v>2.601172676665656</v>
      </c>
      <c r="C47" s="155">
        <v>7.8903101755573717</v>
      </c>
      <c r="D47" s="155">
        <v>8.006757626994963</v>
      </c>
      <c r="E47" s="151">
        <v>1.8507607252542784</v>
      </c>
      <c r="F47" s="143">
        <v>2.1817152461213283</v>
      </c>
      <c r="G47" s="155">
        <v>6.8102199405780786</v>
      </c>
      <c r="H47" s="155">
        <v>9.740097686732522</v>
      </c>
      <c r="I47" s="151">
        <v>1.6175563054399111</v>
      </c>
      <c r="J47" s="143">
        <v>4.557051102267188</v>
      </c>
      <c r="K47" s="155">
        <v>16.897484861657265</v>
      </c>
      <c r="L47" s="155">
        <v>13.618132843793857</v>
      </c>
      <c r="M47" s="151">
        <v>3.836918989194456</v>
      </c>
      <c r="N47" s="143">
        <v>0.81413666187512101</v>
      </c>
      <c r="O47" s="155">
        <v>2.8202241978476339</v>
      </c>
      <c r="P47" s="155">
        <v>4.2244911030185381</v>
      </c>
      <c r="Q47" s="151">
        <v>0.71210617126455356</v>
      </c>
      <c r="R47" s="143">
        <v>1.6639587213209153</v>
      </c>
      <c r="S47" s="155">
        <v>4.5114289390464339</v>
      </c>
      <c r="T47" s="155">
        <v>9.638341489681963</v>
      </c>
      <c r="U47" s="151">
        <v>1.0760411177761169</v>
      </c>
      <c r="V47" s="143">
        <v>2.5498880786891114</v>
      </c>
      <c r="W47" s="155">
        <v>6.9977802435590322</v>
      </c>
      <c r="X47" s="155">
        <v>11.001648324340128</v>
      </c>
      <c r="Y47" s="151">
        <v>1.971546799145401</v>
      </c>
      <c r="Z47" s="143">
        <v>1.3805980664366444</v>
      </c>
      <c r="AA47" s="155">
        <v>4.0523400542485675</v>
      </c>
      <c r="AB47" s="155">
        <v>8.6169587565417967</v>
      </c>
      <c r="AC47" s="151">
        <v>0.94130239572558905</v>
      </c>
      <c r="AD47" s="143">
        <v>2.9043212487766228</v>
      </c>
      <c r="AE47" s="155">
        <v>10.26335713377823</v>
      </c>
      <c r="AF47" s="155">
        <v>8.0737840427139602</v>
      </c>
      <c r="AG47" s="151">
        <v>2.2290328963640702</v>
      </c>
    </row>
    <row r="48" spans="1:33" s="148" customFormat="1" x14ac:dyDescent="0.25">
      <c r="A48" s="37" t="s">
        <v>182</v>
      </c>
      <c r="B48" s="144">
        <v>2.6272495910841775</v>
      </c>
      <c r="C48" s="156">
        <v>7.9721160535367277</v>
      </c>
      <c r="D48" s="156">
        <v>8.3550908709971541</v>
      </c>
      <c r="E48" s="152">
        <v>1.8220621647488513</v>
      </c>
      <c r="F48" s="144">
        <v>2.1560932869021712</v>
      </c>
      <c r="G48" s="156">
        <v>6.631298299592121</v>
      </c>
      <c r="H48" s="156">
        <v>9.6951957474482899</v>
      </c>
      <c r="I48" s="152">
        <v>1.6051210479114872</v>
      </c>
      <c r="J48" s="144">
        <v>3.8400166829955937</v>
      </c>
      <c r="K48" s="156">
        <v>16.491700208210112</v>
      </c>
      <c r="L48" s="156">
        <v>11.669334461921107</v>
      </c>
      <c r="M48" s="152">
        <v>2.5831088223323815</v>
      </c>
      <c r="N48" s="144">
        <v>1.0983437323804817</v>
      </c>
      <c r="O48" s="156">
        <v>3.0624932812540457</v>
      </c>
      <c r="P48" s="156">
        <v>6.50020263878283</v>
      </c>
      <c r="Q48" s="152">
        <v>0.78921017647676528</v>
      </c>
      <c r="R48" s="144">
        <v>1.6667682659274434</v>
      </c>
      <c r="S48" s="156">
        <v>4.7374372957515103</v>
      </c>
      <c r="T48" s="156">
        <v>9.2346791271595556</v>
      </c>
      <c r="U48" s="152">
        <v>1.1016029826462725</v>
      </c>
      <c r="V48" s="144">
        <v>2.5596608381391146</v>
      </c>
      <c r="W48" s="156">
        <v>6.8151938934050946</v>
      </c>
      <c r="X48" s="156">
        <v>11.272851410096802</v>
      </c>
      <c r="Y48" s="152">
        <v>2.0077620120332083</v>
      </c>
      <c r="Z48" s="144">
        <v>1.3553282541050233</v>
      </c>
      <c r="AA48" s="156">
        <v>3.6536746224795982</v>
      </c>
      <c r="AB48" s="156">
        <v>8.5711261580316407</v>
      </c>
      <c r="AC48" s="152">
        <v>0.94263339238049393</v>
      </c>
      <c r="AD48" s="144">
        <v>2.789939138921627</v>
      </c>
      <c r="AE48" s="156">
        <v>9.8595684534326455</v>
      </c>
      <c r="AF48" s="156">
        <v>7.5974344499689996</v>
      </c>
      <c r="AG48" s="152">
        <v>2.1691250746130404</v>
      </c>
    </row>
    <row r="49" spans="1:33" s="148" customFormat="1" x14ac:dyDescent="0.25">
      <c r="A49" s="37" t="s">
        <v>183</v>
      </c>
      <c r="B49" s="144">
        <v>2.631850129062868</v>
      </c>
      <c r="C49" s="156">
        <v>8.0140819957521199</v>
      </c>
      <c r="D49" s="156">
        <v>8.3327548823755091</v>
      </c>
      <c r="E49" s="152">
        <v>1.8262013885847725</v>
      </c>
      <c r="F49" s="144">
        <v>2.0890887071303035</v>
      </c>
      <c r="G49" s="156">
        <v>6.5000787217779408</v>
      </c>
      <c r="H49" s="156">
        <v>9.4184439205408026</v>
      </c>
      <c r="I49" s="152">
        <v>1.5365801011925493</v>
      </c>
      <c r="J49" s="144">
        <v>3.7684855901916365</v>
      </c>
      <c r="K49" s="156">
        <v>15.062174314674973</v>
      </c>
      <c r="L49" s="156">
        <v>14.342166970137713</v>
      </c>
      <c r="M49" s="152">
        <v>2.2686887562283471</v>
      </c>
      <c r="N49" s="144">
        <v>1.2502516494219471</v>
      </c>
      <c r="O49" s="156">
        <v>3.4358276736034052</v>
      </c>
      <c r="P49" s="156">
        <v>6.6702153453672084</v>
      </c>
      <c r="Q49" s="152">
        <v>1.0949701623120283</v>
      </c>
      <c r="R49" s="144">
        <v>1.5318584490880127</v>
      </c>
      <c r="S49" s="156">
        <v>4.7127772387283082</v>
      </c>
      <c r="T49" s="156">
        <v>8.1220864157637553</v>
      </c>
      <c r="U49" s="152">
        <v>1.0231059705716476</v>
      </c>
      <c r="V49" s="144">
        <v>2.4802704499830304</v>
      </c>
      <c r="W49" s="156">
        <v>6.7151835637058275</v>
      </c>
      <c r="X49" s="156">
        <v>10.930587646382364</v>
      </c>
      <c r="Y49" s="152">
        <v>1.9128447081919879</v>
      </c>
      <c r="Z49" s="144">
        <v>1.3305435589035348</v>
      </c>
      <c r="AA49" s="156">
        <v>3.6019681685865765</v>
      </c>
      <c r="AB49" s="156">
        <v>8.2350663709335379</v>
      </c>
      <c r="AC49" s="152">
        <v>0.93957979585198115</v>
      </c>
      <c r="AD49" s="144">
        <v>2.7853772850031295</v>
      </c>
      <c r="AE49" s="156">
        <v>9.6730126200370048</v>
      </c>
      <c r="AF49" s="156">
        <v>8.1507277188224112</v>
      </c>
      <c r="AG49" s="152">
        <v>2.1059886117140221</v>
      </c>
    </row>
    <row r="50" spans="1:33" s="148" customFormat="1" x14ac:dyDescent="0.25">
      <c r="A50" s="37" t="s">
        <v>184</v>
      </c>
      <c r="B50" s="144">
        <v>2.599924271941858</v>
      </c>
      <c r="C50" s="156">
        <v>7.7757744639617394</v>
      </c>
      <c r="D50" s="156">
        <v>8.6364275779354305</v>
      </c>
      <c r="E50" s="152">
        <v>1.7908989260774828</v>
      </c>
      <c r="F50" s="144">
        <v>2.1265429865958305</v>
      </c>
      <c r="G50" s="156">
        <v>6.6101988055123613</v>
      </c>
      <c r="H50" s="156">
        <v>10.046631601547876</v>
      </c>
      <c r="I50" s="152">
        <v>1.509976526347766</v>
      </c>
      <c r="J50" s="144">
        <v>3.8441590831106676</v>
      </c>
      <c r="K50" s="156">
        <v>14.402645308400425</v>
      </c>
      <c r="L50" s="156">
        <v>16.224919969072456</v>
      </c>
      <c r="M50" s="152">
        <v>2.2557701465353746</v>
      </c>
      <c r="N50" s="144">
        <v>1.2562480864605019</v>
      </c>
      <c r="O50" s="156">
        <v>4.1874045882035364</v>
      </c>
      <c r="P50" s="156">
        <v>7.3287938012820204</v>
      </c>
      <c r="Q50" s="152">
        <v>0.90473107019696608</v>
      </c>
      <c r="R50" s="144">
        <v>1.5520517218547192</v>
      </c>
      <c r="S50" s="156">
        <v>4.7911152424103429</v>
      </c>
      <c r="T50" s="156">
        <v>8.3185889189490769</v>
      </c>
      <c r="U50" s="152">
        <v>1.0312185140643262</v>
      </c>
      <c r="V50" s="144">
        <v>2.5078806045804329</v>
      </c>
      <c r="W50" s="156">
        <v>6.8495070464246064</v>
      </c>
      <c r="X50" s="156">
        <v>11.516227857624058</v>
      </c>
      <c r="Y50" s="152">
        <v>1.8630596525590208</v>
      </c>
      <c r="Z50" s="144">
        <v>1.3400198314736282</v>
      </c>
      <c r="AA50" s="156">
        <v>3.5953306834257277</v>
      </c>
      <c r="AB50" s="156">
        <v>8.6523551111777905</v>
      </c>
      <c r="AC50" s="152">
        <v>0.91159522037779406</v>
      </c>
      <c r="AD50" s="144">
        <v>2.9464680641034047</v>
      </c>
      <c r="AE50" s="156">
        <v>9.9819867462272818</v>
      </c>
      <c r="AF50" s="156">
        <v>9.6985442240297193</v>
      </c>
      <c r="AG50" s="152">
        <v>2.1251093462133981</v>
      </c>
    </row>
    <row r="51" spans="1:33" s="148" customFormat="1" x14ac:dyDescent="0.25">
      <c r="A51" s="98" t="s">
        <v>185</v>
      </c>
      <c r="B51" s="143">
        <v>2.578979142290625</v>
      </c>
      <c r="C51" s="155">
        <v>7.6931179577316415</v>
      </c>
      <c r="D51" s="155">
        <v>8.8017070487817559</v>
      </c>
      <c r="E51" s="151">
        <v>1.7480835811868145</v>
      </c>
      <c r="F51" s="143">
        <v>2.1384041598321928</v>
      </c>
      <c r="G51" s="155">
        <v>6.5226205796769188</v>
      </c>
      <c r="H51" s="155">
        <v>10.304761217102065</v>
      </c>
      <c r="I51" s="151">
        <v>1.4983476519270111</v>
      </c>
      <c r="J51" s="143">
        <v>4.6491051791802516</v>
      </c>
      <c r="K51" s="155">
        <v>16.172681864339612</v>
      </c>
      <c r="L51" s="155">
        <v>22.781578435049173</v>
      </c>
      <c r="M51" s="151">
        <v>2.1557891737116042</v>
      </c>
      <c r="N51" s="143">
        <v>1.6562835206412576</v>
      </c>
      <c r="O51" s="155">
        <v>3.8059352508594371</v>
      </c>
      <c r="P51" s="155">
        <v>11.459693905422572</v>
      </c>
      <c r="Q51" s="151">
        <v>0.93225592001761493</v>
      </c>
      <c r="R51" s="143">
        <v>1.5678538958855581</v>
      </c>
      <c r="S51" s="155">
        <v>4.503434032633014</v>
      </c>
      <c r="T51" s="155">
        <v>8.8952884662195792</v>
      </c>
      <c r="U51" s="151">
        <v>1.0127650702926669</v>
      </c>
      <c r="V51" s="143">
        <v>2.4938058699483352</v>
      </c>
      <c r="W51" s="155">
        <v>6.7343956695503051</v>
      </c>
      <c r="X51" s="155">
        <v>11.440624318836175</v>
      </c>
      <c r="Y51" s="151">
        <v>1.8484681202192634</v>
      </c>
      <c r="Z51" s="143">
        <v>1.3037447773430124</v>
      </c>
      <c r="AA51" s="155">
        <v>3.5419241469730247</v>
      </c>
      <c r="AB51" s="155">
        <v>7.9559354921066543</v>
      </c>
      <c r="AC51" s="151">
        <v>0.94978638290347461</v>
      </c>
      <c r="AD51" s="143">
        <v>2.8167796802029121</v>
      </c>
      <c r="AE51" s="155">
        <v>9.7424407741109817</v>
      </c>
      <c r="AF51" s="155">
        <v>8.7436033542051081</v>
      </c>
      <c r="AG51" s="151">
        <v>2.072773112731662</v>
      </c>
    </row>
    <row r="52" spans="1:33" s="148" customFormat="1" x14ac:dyDescent="0.25">
      <c r="A52" s="37" t="s">
        <v>186</v>
      </c>
      <c r="B52" s="144">
        <v>2.4650452706726904</v>
      </c>
      <c r="C52" s="156">
        <v>7.3261686092325808</v>
      </c>
      <c r="D52" s="156">
        <v>8.3751717644100605</v>
      </c>
      <c r="E52" s="152">
        <v>1.7081928476472992</v>
      </c>
      <c r="F52" s="144">
        <v>2.0247284757328501</v>
      </c>
      <c r="G52" s="156">
        <v>6.4047240978000612</v>
      </c>
      <c r="H52" s="156">
        <v>9.7218824319398234</v>
      </c>
      <c r="I52" s="152">
        <v>1.4157896401052084</v>
      </c>
      <c r="J52" s="144">
        <v>4.5131804524107144</v>
      </c>
      <c r="K52" s="156">
        <v>14.998074841193429</v>
      </c>
      <c r="L52" s="156">
        <v>22.58029327314237</v>
      </c>
      <c r="M52" s="152">
        <v>2.2025503066850112</v>
      </c>
      <c r="N52" s="144">
        <v>1.389174545496394</v>
      </c>
      <c r="O52" s="156">
        <v>3.3449403464372662</v>
      </c>
      <c r="P52" s="156">
        <v>9.6279596776333172</v>
      </c>
      <c r="Q52" s="152">
        <v>0.80056162024829403</v>
      </c>
      <c r="R52" s="144">
        <v>1.5118601428333409</v>
      </c>
      <c r="S52" s="156">
        <v>4.6751464049366644</v>
      </c>
      <c r="T52" s="156">
        <v>8.4524812334143604</v>
      </c>
      <c r="U52" s="152">
        <v>0.96935132597570739</v>
      </c>
      <c r="V52" s="144">
        <v>2.3930192157715333</v>
      </c>
      <c r="W52" s="156">
        <v>6.633715459186809</v>
      </c>
      <c r="X52" s="156">
        <v>10.844476647665049</v>
      </c>
      <c r="Y52" s="152">
        <v>1.7875810401317214</v>
      </c>
      <c r="Z52" s="144">
        <v>1.1120465566269186</v>
      </c>
      <c r="AA52" s="156">
        <v>3.0934641078294134</v>
      </c>
      <c r="AB52" s="156">
        <v>7.054289818495044</v>
      </c>
      <c r="AC52" s="152">
        <v>0.83171331474947652</v>
      </c>
      <c r="AD52" s="144">
        <v>2.7112645390066139</v>
      </c>
      <c r="AE52" s="156">
        <v>9.8067915854881171</v>
      </c>
      <c r="AF52" s="156">
        <v>8.6423130414869629</v>
      </c>
      <c r="AG52" s="152">
        <v>1.8488246825659551</v>
      </c>
    </row>
    <row r="53" spans="1:33" s="148" customFormat="1" x14ac:dyDescent="0.25">
      <c r="A53" s="37" t="s">
        <v>187</v>
      </c>
      <c r="B53" s="144">
        <v>2.3846478122978088</v>
      </c>
      <c r="C53" s="156">
        <v>7.0248793327630468</v>
      </c>
      <c r="D53" s="156">
        <v>8.1483480947211007</v>
      </c>
      <c r="E53" s="152">
        <v>1.6777758725220069</v>
      </c>
      <c r="F53" s="144">
        <v>1.9913824794854924</v>
      </c>
      <c r="G53" s="156">
        <v>6.3461249145373166</v>
      </c>
      <c r="H53" s="156">
        <v>9.4516441711430801</v>
      </c>
      <c r="I53" s="152">
        <v>1.410774154806226</v>
      </c>
      <c r="J53" s="144">
        <v>4.8118125556746589</v>
      </c>
      <c r="K53" s="156">
        <v>15.122503902008946</v>
      </c>
      <c r="L53" s="156">
        <v>24.181541766470581</v>
      </c>
      <c r="M53" s="152">
        <v>2.5901895641718591</v>
      </c>
      <c r="N53" s="144">
        <v>1.3801022393184519</v>
      </c>
      <c r="O53" s="156">
        <v>3.8705902864403283</v>
      </c>
      <c r="P53" s="156">
        <v>9.4883198939528146</v>
      </c>
      <c r="Q53" s="152">
        <v>0.77101473711667645</v>
      </c>
      <c r="R53" s="144">
        <v>1.4781380118484699</v>
      </c>
      <c r="S53" s="156">
        <v>5.0406875439922842</v>
      </c>
      <c r="T53" s="156">
        <v>7.6576310104758374</v>
      </c>
      <c r="U53" s="152">
        <v>0.97159100069098436</v>
      </c>
      <c r="V53" s="144">
        <v>2.3059751338422694</v>
      </c>
      <c r="W53" s="156">
        <v>6.3586357791166046</v>
      </c>
      <c r="X53" s="156">
        <v>10.482391680147035</v>
      </c>
      <c r="Y53" s="152">
        <v>1.7398936045515587</v>
      </c>
      <c r="Z53" s="144">
        <v>1.161234233571137</v>
      </c>
      <c r="AA53" s="156">
        <v>3.1960958622367786</v>
      </c>
      <c r="AB53" s="156">
        <v>7.3142169666313457</v>
      </c>
      <c r="AC53" s="152">
        <v>0.85799514247202868</v>
      </c>
      <c r="AD53" s="144">
        <v>2.6488605775274219</v>
      </c>
      <c r="AE53" s="156">
        <v>9.6712299973629055</v>
      </c>
      <c r="AF53" s="156">
        <v>8.0521849803427923</v>
      </c>
      <c r="AG53" s="152">
        <v>1.8692824788572058</v>
      </c>
    </row>
    <row r="54" spans="1:33" s="148" customFormat="1" x14ac:dyDescent="0.25">
      <c r="A54" s="37" t="s">
        <v>188</v>
      </c>
      <c r="B54" s="144">
        <v>2.2826654371442721</v>
      </c>
      <c r="C54" s="156">
        <v>6.6847117860748613</v>
      </c>
      <c r="D54" s="156">
        <v>7.8403554586477071</v>
      </c>
      <c r="E54" s="152">
        <v>1.6302311450481368</v>
      </c>
      <c r="F54" s="144">
        <v>1.9812646846014719</v>
      </c>
      <c r="G54" s="156">
        <v>6.2146218180556456</v>
      </c>
      <c r="H54" s="156">
        <v>9.4946013168286427</v>
      </c>
      <c r="I54" s="152">
        <v>1.4311090628399958</v>
      </c>
      <c r="J54" s="144">
        <v>4.273006167696856</v>
      </c>
      <c r="K54" s="156">
        <v>14.363813871243588</v>
      </c>
      <c r="L54" s="156">
        <v>22.166954277028537</v>
      </c>
      <c r="M54" s="152">
        <v>1.8171109100394793</v>
      </c>
      <c r="N54" s="144">
        <v>1.2577938085610678</v>
      </c>
      <c r="O54" s="156">
        <v>3.3766994430150259</v>
      </c>
      <c r="P54" s="156">
        <v>8.6411715700817613</v>
      </c>
      <c r="Q54" s="152">
        <v>0.72955069392542626</v>
      </c>
      <c r="R54" s="144">
        <v>1.4078419190446387</v>
      </c>
      <c r="S54" s="156">
        <v>4.7908741271504445</v>
      </c>
      <c r="T54" s="156">
        <v>7.7556570966886538</v>
      </c>
      <c r="U54" s="152">
        <v>0.8944697834554477</v>
      </c>
      <c r="V54" s="144">
        <v>2.3564246681161296</v>
      </c>
      <c r="W54" s="156">
        <v>6.502558825636692</v>
      </c>
      <c r="X54" s="156">
        <v>10.282492903897468</v>
      </c>
      <c r="Y54" s="152">
        <v>1.865979458650614</v>
      </c>
      <c r="Z54" s="144">
        <v>1.2426501204365279</v>
      </c>
      <c r="AA54" s="156">
        <v>3.2652659059631084</v>
      </c>
      <c r="AB54" s="156">
        <v>8.3302983948084588</v>
      </c>
      <c r="AC54" s="152">
        <v>0.89051337954782572</v>
      </c>
      <c r="AD54" s="144">
        <v>2.5419916919167029</v>
      </c>
      <c r="AE54" s="156">
        <v>8.7280658073960939</v>
      </c>
      <c r="AF54" s="156">
        <v>8.2371923951998181</v>
      </c>
      <c r="AG54" s="152">
        <v>1.8488442845704369</v>
      </c>
    </row>
    <row r="55" spans="1:33" s="148" customFormat="1" x14ac:dyDescent="0.25">
      <c r="A55" s="98" t="s">
        <v>189</v>
      </c>
      <c r="B55" s="143">
        <v>2.2172908833001723</v>
      </c>
      <c r="C55" s="155">
        <v>6.4157109898671818</v>
      </c>
      <c r="D55" s="155">
        <v>7.5127622998409223</v>
      </c>
      <c r="E55" s="151">
        <v>1.6415209091843126</v>
      </c>
      <c r="F55" s="143">
        <v>1.9261641402176819</v>
      </c>
      <c r="G55" s="155">
        <v>6.1860139395961546</v>
      </c>
      <c r="H55" s="155">
        <v>8.9011357200229533</v>
      </c>
      <c r="I55" s="151">
        <v>1.4284367025442244</v>
      </c>
      <c r="J55" s="143">
        <v>3.6750104887891775</v>
      </c>
      <c r="K55" s="155">
        <v>12.467234870324399</v>
      </c>
      <c r="L55" s="155">
        <v>18.510163105345882</v>
      </c>
      <c r="M55" s="151">
        <v>1.8920459389771247</v>
      </c>
      <c r="N55" s="143">
        <v>1.1748537946275437</v>
      </c>
      <c r="O55" s="155">
        <v>3.0664835614065034</v>
      </c>
      <c r="P55" s="155">
        <v>8.2528529179679762</v>
      </c>
      <c r="Q55" s="151">
        <v>0.62994532327102792</v>
      </c>
      <c r="R55" s="143">
        <v>1.3707417985846446</v>
      </c>
      <c r="S55" s="155">
        <v>4.8393381649582414</v>
      </c>
      <c r="T55" s="155">
        <v>7.305028966767944</v>
      </c>
      <c r="U55" s="151">
        <v>0.88648210148896212</v>
      </c>
      <c r="V55" s="143">
        <v>2.3278271098305412</v>
      </c>
      <c r="W55" s="155">
        <v>6.5528897956025771</v>
      </c>
      <c r="X55" s="155">
        <v>9.841883578019111</v>
      </c>
      <c r="Y55" s="151">
        <v>1.8651933992142402</v>
      </c>
      <c r="Z55" s="143">
        <v>1.2504263966889004</v>
      </c>
      <c r="AA55" s="155">
        <v>3.7667831731242156</v>
      </c>
      <c r="AB55" s="155">
        <v>8.058538322039329</v>
      </c>
      <c r="AC55" s="151">
        <v>0.86658104617147891</v>
      </c>
      <c r="AD55" s="143">
        <v>2.3813960946984967</v>
      </c>
      <c r="AE55" s="155">
        <v>8.1992625240606678</v>
      </c>
      <c r="AF55" s="155">
        <v>7.2773800276994605</v>
      </c>
      <c r="AG55" s="151">
        <v>1.8886085371499222</v>
      </c>
    </row>
    <row r="56" spans="1:33" s="148" customFormat="1" x14ac:dyDescent="0.25">
      <c r="A56" s="37" t="s">
        <v>190</v>
      </c>
      <c r="B56" s="144">
        <v>2.2931557386923216</v>
      </c>
      <c r="C56" s="156">
        <v>6.6906952968204925</v>
      </c>
      <c r="D56" s="156">
        <v>7.9455512365228635</v>
      </c>
      <c r="E56" s="152">
        <v>1.6614102921242737</v>
      </c>
      <c r="F56" s="144">
        <v>1.96775808183689</v>
      </c>
      <c r="G56" s="156">
        <v>6.1963394667461031</v>
      </c>
      <c r="H56" s="156">
        <v>9.1074180550189041</v>
      </c>
      <c r="I56" s="152">
        <v>1.4922369879672925</v>
      </c>
      <c r="J56" s="144">
        <v>4.1864923530247555</v>
      </c>
      <c r="K56" s="156">
        <v>12.557696500095453</v>
      </c>
      <c r="L56" s="156">
        <v>20.486945287093018</v>
      </c>
      <c r="M56" s="152">
        <v>2.7407457202561569</v>
      </c>
      <c r="N56" s="144">
        <v>1.1328834092523798</v>
      </c>
      <c r="O56" s="156">
        <v>3.2961024827409973</v>
      </c>
      <c r="P56" s="156">
        <v>7.6703461599006442</v>
      </c>
      <c r="Q56" s="152">
        <v>0.71452963054708329</v>
      </c>
      <c r="R56" s="144">
        <v>1.4954806565491587</v>
      </c>
      <c r="S56" s="156">
        <v>5.564337050754351</v>
      </c>
      <c r="T56" s="156">
        <v>8.0970201126660069</v>
      </c>
      <c r="U56" s="152">
        <v>0.89986426062340485</v>
      </c>
      <c r="V56" s="144">
        <v>2.3359682807479709</v>
      </c>
      <c r="W56" s="156">
        <v>6.455428202242623</v>
      </c>
      <c r="X56" s="156">
        <v>9.9373097458920654</v>
      </c>
      <c r="Y56" s="152">
        <v>1.9057688231607688</v>
      </c>
      <c r="Z56" s="144">
        <v>1.2710309080987177</v>
      </c>
      <c r="AA56" s="156">
        <v>3.3865891067204132</v>
      </c>
      <c r="AB56" s="156">
        <v>8.1393188792092275</v>
      </c>
      <c r="AC56" s="152">
        <v>0.97141900220137689</v>
      </c>
      <c r="AD56" s="144">
        <v>2.309896099838697</v>
      </c>
      <c r="AE56" s="156">
        <v>7.9965960424366216</v>
      </c>
      <c r="AF56" s="156">
        <v>6.5810199300127339</v>
      </c>
      <c r="AG56" s="152">
        <v>1.9205164201040861</v>
      </c>
    </row>
    <row r="57" spans="1:33" s="148" customFormat="1" x14ac:dyDescent="0.25">
      <c r="A57" s="37" t="s">
        <v>191</v>
      </c>
      <c r="B57" s="144">
        <v>2.2703479930580657</v>
      </c>
      <c r="C57" s="156">
        <v>6.6460730927988223</v>
      </c>
      <c r="D57" s="156">
        <v>8.0676341412890391</v>
      </c>
      <c r="E57" s="152">
        <v>1.6215713839272647</v>
      </c>
      <c r="F57" s="144">
        <v>1.9612571580970497</v>
      </c>
      <c r="G57" s="156">
        <v>6.2873864155318833</v>
      </c>
      <c r="H57" s="156">
        <v>9.5144889398060215</v>
      </c>
      <c r="I57" s="152">
        <v>1.4171870177045118</v>
      </c>
      <c r="J57" s="144">
        <v>4.5072610753796827</v>
      </c>
      <c r="K57" s="156">
        <v>13.678316056126855</v>
      </c>
      <c r="L57" s="156">
        <v>22.213970348025796</v>
      </c>
      <c r="M57" s="152">
        <v>2.8883111944348037</v>
      </c>
      <c r="N57" s="144">
        <v>1.0829276015620097</v>
      </c>
      <c r="O57" s="156">
        <v>3.4411573221026148</v>
      </c>
      <c r="P57" s="156">
        <v>7.5958923684543684</v>
      </c>
      <c r="Q57" s="152">
        <v>0.60634050043501309</v>
      </c>
      <c r="R57" s="144">
        <v>1.5206501244919381</v>
      </c>
      <c r="S57" s="156">
        <v>5.1778206119231101</v>
      </c>
      <c r="T57" s="156">
        <v>8.9014384523413774</v>
      </c>
      <c r="U57" s="152">
        <v>0.92678486393636961</v>
      </c>
      <c r="V57" s="144">
        <v>2.3035701981171219</v>
      </c>
      <c r="W57" s="156">
        <v>6.732499024450286</v>
      </c>
      <c r="X57" s="156">
        <v>10.077082252166694</v>
      </c>
      <c r="Y57" s="152">
        <v>1.7783306450130119</v>
      </c>
      <c r="Z57" s="144">
        <v>1.2418988215506526</v>
      </c>
      <c r="AA57" s="156">
        <v>3.167100117462303</v>
      </c>
      <c r="AB57" s="156">
        <v>8.2331161919377767</v>
      </c>
      <c r="AC57" s="152">
        <v>0.89728939313575384</v>
      </c>
      <c r="AD57" s="144">
        <v>2.2972172363923851</v>
      </c>
      <c r="AE57" s="156">
        <v>8.1304075573100789</v>
      </c>
      <c r="AF57" s="156">
        <v>7.3856175331884222</v>
      </c>
      <c r="AG57" s="152">
        <v>1.7772694290432747</v>
      </c>
    </row>
    <row r="58" spans="1:33" s="148" customFormat="1" x14ac:dyDescent="0.25">
      <c r="A58" s="37" t="s">
        <v>192</v>
      </c>
      <c r="B58" s="144">
        <v>2.3307698624266462</v>
      </c>
      <c r="C58" s="156">
        <v>6.8051861956408537</v>
      </c>
      <c r="D58" s="156">
        <v>8.3688443406883639</v>
      </c>
      <c r="E58" s="152">
        <v>1.669061559839466</v>
      </c>
      <c r="F58" s="144">
        <v>1.9462607564445955</v>
      </c>
      <c r="G58" s="156">
        <v>6.139157814255241</v>
      </c>
      <c r="H58" s="156">
        <v>9.373586584689912</v>
      </c>
      <c r="I58" s="152">
        <v>1.4457716145084043</v>
      </c>
      <c r="J58" s="144">
        <v>4.7897803154076461</v>
      </c>
      <c r="K58" s="156">
        <v>15.431495028699189</v>
      </c>
      <c r="L58" s="156">
        <v>21.292051789891577</v>
      </c>
      <c r="M58" s="152">
        <v>3.3613905483181203</v>
      </c>
      <c r="N58" s="144">
        <v>1.109665181457739</v>
      </c>
      <c r="O58" s="156">
        <v>3.7948965962006342</v>
      </c>
      <c r="P58" s="156">
        <v>7.49005492673923</v>
      </c>
      <c r="Q58" s="152">
        <v>0.67186188875675623</v>
      </c>
      <c r="R58" s="144">
        <v>1.4102184922842804</v>
      </c>
      <c r="S58" s="156">
        <v>4.723365827315817</v>
      </c>
      <c r="T58" s="156">
        <v>7.9276904056195567</v>
      </c>
      <c r="U58" s="152">
        <v>0.9155646008997429</v>
      </c>
      <c r="V58" s="144">
        <v>2.3024030003441784</v>
      </c>
      <c r="W58" s="156">
        <v>6.5453472846492069</v>
      </c>
      <c r="X58" s="156">
        <v>10.247481020953968</v>
      </c>
      <c r="Y58" s="152">
        <v>1.8138967891232614</v>
      </c>
      <c r="Z58" s="144">
        <v>1.231200315868668</v>
      </c>
      <c r="AA58" s="156">
        <v>3.0083150768486018</v>
      </c>
      <c r="AB58" s="156">
        <v>8.3600232450888203</v>
      </c>
      <c r="AC58" s="152">
        <v>0.90703352955094962</v>
      </c>
      <c r="AD58" s="144">
        <v>2.3247179628727994</v>
      </c>
      <c r="AE58" s="156">
        <v>7.9619045194120632</v>
      </c>
      <c r="AF58" s="156">
        <v>7.5600225011496907</v>
      </c>
      <c r="AG58" s="152">
        <v>1.7843055294477574</v>
      </c>
    </row>
    <row r="59" spans="1:33" s="148" customFormat="1" x14ac:dyDescent="0.25">
      <c r="A59" s="98" t="s">
        <v>193</v>
      </c>
      <c r="B59" s="143">
        <v>2.3376372222923809</v>
      </c>
      <c r="C59" s="155">
        <v>6.8718976824565123</v>
      </c>
      <c r="D59" s="155">
        <v>7.9741634320954375</v>
      </c>
      <c r="E59" s="151">
        <v>1.7385326342611516</v>
      </c>
      <c r="F59" s="143">
        <v>1.9626361615745838</v>
      </c>
      <c r="G59" s="155">
        <v>6.2257159055530051</v>
      </c>
      <c r="H59" s="155">
        <v>9.1791106034965946</v>
      </c>
      <c r="I59" s="151">
        <v>1.4990038232926755</v>
      </c>
      <c r="J59" s="143">
        <v>4.6783360084501524</v>
      </c>
      <c r="K59" s="155">
        <v>14.613661200635791</v>
      </c>
      <c r="L59" s="155">
        <v>19.496681022067865</v>
      </c>
      <c r="M59" s="151">
        <v>3.7962580186335653</v>
      </c>
      <c r="N59" s="143">
        <v>0.97773532464773727</v>
      </c>
      <c r="O59" s="155">
        <v>3.4579665755130544</v>
      </c>
      <c r="P59" s="155">
        <v>6.2895824817963852</v>
      </c>
      <c r="Q59" s="151">
        <v>0.66473119491121113</v>
      </c>
      <c r="R59" s="143">
        <v>1.3956717087194739</v>
      </c>
      <c r="S59" s="155">
        <v>4.9069072112451169</v>
      </c>
      <c r="T59" s="155">
        <v>7.2338095167919905</v>
      </c>
      <c r="U59" s="151">
        <v>0.95220744088173914</v>
      </c>
      <c r="V59" s="143">
        <v>2.3249464977168897</v>
      </c>
      <c r="W59" s="155">
        <v>6.5994440377068937</v>
      </c>
      <c r="X59" s="155">
        <v>10.518717864569634</v>
      </c>
      <c r="Y59" s="151">
        <v>1.8306162852422023</v>
      </c>
      <c r="Z59" s="143">
        <v>1.2232368876539788</v>
      </c>
      <c r="AA59" s="155">
        <v>3.056692145758054</v>
      </c>
      <c r="AB59" s="155">
        <v>7.7176452459679465</v>
      </c>
      <c r="AC59" s="151">
        <v>0.9903957975861577</v>
      </c>
      <c r="AD59" s="143">
        <v>2.4897173181023553</v>
      </c>
      <c r="AE59" s="155">
        <v>8.4334018102924748</v>
      </c>
      <c r="AF59" s="155">
        <v>8.2920969728723097</v>
      </c>
      <c r="AG59" s="151">
        <v>1.9127185110196696</v>
      </c>
    </row>
    <row r="60" spans="1:33" s="148" customFormat="1" x14ac:dyDescent="0.25">
      <c r="A60" s="37" t="s">
        <v>194</v>
      </c>
      <c r="B60" s="144">
        <v>2.3149016141320446</v>
      </c>
      <c r="C60" s="156">
        <v>6.9209007721008051</v>
      </c>
      <c r="D60" s="156">
        <v>7.842843317158775</v>
      </c>
      <c r="E60" s="152">
        <v>1.7029931454278699</v>
      </c>
      <c r="F60" s="144">
        <v>1.9478023108664015</v>
      </c>
      <c r="G60" s="156">
        <v>6.2081789321091057</v>
      </c>
      <c r="H60" s="156">
        <v>9.1048773501202156</v>
      </c>
      <c r="I60" s="152">
        <v>1.5019177784895403</v>
      </c>
      <c r="J60" s="144">
        <v>4.8209558025134225</v>
      </c>
      <c r="K60" s="156">
        <v>15.500693877526745</v>
      </c>
      <c r="L60" s="156">
        <v>18.897248915288287</v>
      </c>
      <c r="M60" s="152">
        <v>4.1261711178183997</v>
      </c>
      <c r="N60" s="144">
        <v>1.0850352899967401</v>
      </c>
      <c r="O60" s="156">
        <v>2.8792429309783625</v>
      </c>
      <c r="P60" s="156">
        <v>7.3919535162074137</v>
      </c>
      <c r="Q60" s="152">
        <v>0.75413455185312661</v>
      </c>
      <c r="R60" s="144">
        <v>1.3772165511754666</v>
      </c>
      <c r="S60" s="156">
        <v>5.1351411849473934</v>
      </c>
      <c r="T60" s="156">
        <v>6.5224713547377773</v>
      </c>
      <c r="U60" s="152">
        <v>0.98348717073787595</v>
      </c>
      <c r="V60" s="144">
        <v>2.3207114412873957</v>
      </c>
      <c r="W60" s="156">
        <v>6.5984434615252701</v>
      </c>
      <c r="X60" s="156">
        <v>10.711832823561371</v>
      </c>
      <c r="Y60" s="152">
        <v>1.8174308430347053</v>
      </c>
      <c r="Z60" s="144">
        <v>1.2775938685411818</v>
      </c>
      <c r="AA60" s="156">
        <v>3.3231053342353558</v>
      </c>
      <c r="AB60" s="156">
        <v>7.9717728361540621</v>
      </c>
      <c r="AC60" s="152">
        <v>1.0265105397197214</v>
      </c>
      <c r="AD60" s="144">
        <v>2.2446401344540701</v>
      </c>
      <c r="AE60" s="156">
        <v>7.4785654001128536</v>
      </c>
      <c r="AF60" s="156">
        <v>7.7350964176471084</v>
      </c>
      <c r="AG60" s="152">
        <v>1.759272426013107</v>
      </c>
    </row>
    <row r="61" spans="1:33" x14ac:dyDescent="0.25">
      <c r="A61" s="37" t="s">
        <v>195</v>
      </c>
      <c r="B61" s="144">
        <v>2.358622280327797</v>
      </c>
      <c r="C61" s="156">
        <v>7.1764606898476799</v>
      </c>
      <c r="D61" s="156">
        <v>7.651948887449322</v>
      </c>
      <c r="E61" s="152">
        <v>1.7485502011882148</v>
      </c>
      <c r="F61" s="144">
        <v>1.9172046957640065</v>
      </c>
      <c r="G61" s="156">
        <v>6.0355899295174229</v>
      </c>
      <c r="H61" s="156">
        <v>8.6085469684903089</v>
      </c>
      <c r="I61" s="152">
        <v>1.5505238294149661</v>
      </c>
      <c r="J61" s="144">
        <v>4.3511916195200433</v>
      </c>
      <c r="K61" s="156">
        <v>13.444755079788525</v>
      </c>
      <c r="L61" s="156">
        <v>17.447224062605336</v>
      </c>
      <c r="M61" s="152">
        <v>3.8764627623869847</v>
      </c>
      <c r="N61" s="144">
        <v>1.0371936915783795</v>
      </c>
      <c r="O61" s="156">
        <v>3.036951698005645</v>
      </c>
      <c r="P61" s="156">
        <v>6.8626263950429909</v>
      </c>
      <c r="Q61" s="152">
        <v>0.74080297430190389</v>
      </c>
      <c r="R61" s="144">
        <v>1.3710637511353694</v>
      </c>
      <c r="S61" s="156">
        <v>5.0364268626989972</v>
      </c>
      <c r="T61" s="156">
        <v>6.522915368334667</v>
      </c>
      <c r="U61" s="152">
        <v>0.98700207341578072</v>
      </c>
      <c r="V61" s="144">
        <v>2.3175795751845101</v>
      </c>
      <c r="W61" s="156">
        <v>6.5765426072203246</v>
      </c>
      <c r="X61" s="156">
        <v>10.275807750677732</v>
      </c>
      <c r="Y61" s="152">
        <v>1.8915168291212439</v>
      </c>
      <c r="Z61" s="144">
        <v>1.1670459035575766</v>
      </c>
      <c r="AA61" s="156">
        <v>2.9172330563802031</v>
      </c>
      <c r="AB61" s="156">
        <v>6.9879641223254589</v>
      </c>
      <c r="AC61" s="152">
        <v>1.0381089581789535</v>
      </c>
      <c r="AD61" s="144">
        <v>2.3051897678153974</v>
      </c>
      <c r="AE61" s="156">
        <v>7.3741367121086627</v>
      </c>
      <c r="AF61" s="156">
        <v>7.25463142567577</v>
      </c>
      <c r="AG61" s="152">
        <v>1.9376682938993244</v>
      </c>
    </row>
    <row r="62" spans="1:33" x14ac:dyDescent="0.25">
      <c r="A62" s="37" t="s">
        <v>196</v>
      </c>
      <c r="B62" s="144">
        <v>2.2954484134103645</v>
      </c>
      <c r="C62" s="156">
        <v>7.0387156129686064</v>
      </c>
      <c r="D62" s="156">
        <v>7.3281547489756695</v>
      </c>
      <c r="E62" s="152">
        <v>1.7172090364522532</v>
      </c>
      <c r="F62" s="144">
        <v>1.891142064131214</v>
      </c>
      <c r="G62" s="156">
        <v>6.0765302519065392</v>
      </c>
      <c r="H62" s="156">
        <v>8.3009598145991248</v>
      </c>
      <c r="I62" s="152">
        <v>1.547495802555231</v>
      </c>
      <c r="J62" s="144">
        <v>3.789674276889337</v>
      </c>
      <c r="K62" s="156">
        <v>10.633550423106836</v>
      </c>
      <c r="L62" s="156">
        <v>14.97921183966058</v>
      </c>
      <c r="M62" s="152">
        <v>3.9296983814089614</v>
      </c>
      <c r="N62" s="144">
        <v>1.2196748939721951</v>
      </c>
      <c r="O62" s="156">
        <v>3.5566653262509393</v>
      </c>
      <c r="P62" s="156">
        <v>8.0878200249896306</v>
      </c>
      <c r="Q62" s="152">
        <v>0.8408663456616351</v>
      </c>
      <c r="R62" s="144">
        <v>1.3708931456497331</v>
      </c>
      <c r="S62" s="156">
        <v>5.198259178870714</v>
      </c>
      <c r="T62" s="156">
        <v>6.5606998020021319</v>
      </c>
      <c r="U62" s="152">
        <v>0.96690440432341729</v>
      </c>
      <c r="V62" s="144">
        <v>2.3176827136544338</v>
      </c>
      <c r="W62" s="156">
        <v>6.8065150795151688</v>
      </c>
      <c r="X62" s="156">
        <v>9.8143880148258642</v>
      </c>
      <c r="Y62" s="152">
        <v>1.9188770682970455</v>
      </c>
      <c r="Z62" s="144">
        <v>1.1757462395360931</v>
      </c>
      <c r="AA62" s="156">
        <v>3.0389268382035222</v>
      </c>
      <c r="AB62" s="156">
        <v>7.0320248968632191</v>
      </c>
      <c r="AC62" s="152">
        <v>1.0297992693871594</v>
      </c>
      <c r="AD62" s="144">
        <v>2.1463847265779492</v>
      </c>
      <c r="AE62" s="156">
        <v>7.1883914862069522</v>
      </c>
      <c r="AF62" s="156">
        <v>6.4424427981498429</v>
      </c>
      <c r="AG62" s="152">
        <v>1.8090702056848873</v>
      </c>
    </row>
    <row r="63" spans="1:33" x14ac:dyDescent="0.25">
      <c r="A63" s="98" t="s">
        <v>197</v>
      </c>
      <c r="B63" s="143">
        <v>2.3241206890363224</v>
      </c>
      <c r="C63" s="155">
        <v>7.0836374037206689</v>
      </c>
      <c r="D63" s="155">
        <v>7.3363053852569982</v>
      </c>
      <c r="E63" s="151">
        <v>1.7814056584122087</v>
      </c>
      <c r="F63" s="143">
        <v>1.9596039560572733</v>
      </c>
      <c r="G63" s="155">
        <v>6.1782151401195433</v>
      </c>
      <c r="H63" s="155">
        <v>8.9743523332277206</v>
      </c>
      <c r="I63" s="151">
        <v>1.6067910989111638</v>
      </c>
      <c r="J63" s="143">
        <v>4.4059129894050795</v>
      </c>
      <c r="K63" s="155">
        <v>12.735828065797286</v>
      </c>
      <c r="L63" s="155">
        <v>17.796056765125527</v>
      </c>
      <c r="M63" s="151">
        <v>4.3072469292008346</v>
      </c>
      <c r="N63" s="143">
        <v>1.1830904508116258</v>
      </c>
      <c r="O63" s="155">
        <v>3.7515325404401647</v>
      </c>
      <c r="P63" s="155">
        <v>7.4202726436789019</v>
      </c>
      <c r="Q63" s="151">
        <v>0.9078882754104638</v>
      </c>
      <c r="R63" s="143">
        <v>1.3853809973611855</v>
      </c>
      <c r="S63" s="155">
        <v>4.771479167323851</v>
      </c>
      <c r="T63" s="155">
        <v>7.4787807971454399</v>
      </c>
      <c r="U63" s="151">
        <v>0.97756774708827465</v>
      </c>
      <c r="V63" s="143">
        <v>2.358344324183129</v>
      </c>
      <c r="W63" s="155">
        <v>6.7957879619568811</v>
      </c>
      <c r="X63" s="155">
        <v>10.307631414759479</v>
      </c>
      <c r="Y63" s="151">
        <v>1.963390470496688</v>
      </c>
      <c r="Z63" s="143">
        <v>1.2842501437109242</v>
      </c>
      <c r="AA63" s="155">
        <v>3.4194084171983663</v>
      </c>
      <c r="AB63" s="155">
        <v>8.1027132592990281</v>
      </c>
      <c r="AC63" s="151">
        <v>1.0693738116081071</v>
      </c>
      <c r="AD63" s="143">
        <v>2.2458109137731808</v>
      </c>
      <c r="AE63" s="155">
        <v>7.5846271733852371</v>
      </c>
      <c r="AF63" s="155">
        <v>6.3241490033475607</v>
      </c>
      <c r="AG63" s="151">
        <v>2.0081132442886123</v>
      </c>
    </row>
    <row r="64" spans="1:33" x14ac:dyDescent="0.25">
      <c r="A64" s="37" t="s">
        <v>198</v>
      </c>
      <c r="B64" s="144">
        <v>2.3216402058050303</v>
      </c>
      <c r="C64" s="156">
        <v>7.1700211979696862</v>
      </c>
      <c r="D64" s="156">
        <v>7.1007176198010873</v>
      </c>
      <c r="E64" s="152">
        <v>1.7948877020184963</v>
      </c>
      <c r="F64" s="144">
        <v>1.8902946062180677</v>
      </c>
      <c r="G64" s="156">
        <v>6.0922160383733681</v>
      </c>
      <c r="H64" s="156">
        <v>8.3256296027089718</v>
      </c>
      <c r="I64" s="152">
        <v>1.5838773314333539</v>
      </c>
      <c r="J64" s="144">
        <v>4.305354618118109</v>
      </c>
      <c r="K64" s="156">
        <v>12.322154845928795</v>
      </c>
      <c r="L64" s="156">
        <v>18.750754687682971</v>
      </c>
      <c r="M64" s="152">
        <v>4.0406366782220839</v>
      </c>
      <c r="N64" s="144">
        <v>1.163145613292532</v>
      </c>
      <c r="O64" s="156">
        <v>3.98805188331752</v>
      </c>
      <c r="P64" s="156">
        <v>6.8929623853447266</v>
      </c>
      <c r="Q64" s="152">
        <v>0.88422825319502774</v>
      </c>
      <c r="R64" s="144">
        <v>1.3356614289947604</v>
      </c>
      <c r="S64" s="156">
        <v>4.6628981438938331</v>
      </c>
      <c r="T64" s="156">
        <v>7.1028404994429959</v>
      </c>
      <c r="U64" s="152">
        <v>0.96156604011962099</v>
      </c>
      <c r="V64" s="144">
        <v>2.2847263990906521</v>
      </c>
      <c r="W64" s="156">
        <v>6.6622506995503619</v>
      </c>
      <c r="X64" s="156">
        <v>9.6531771359010943</v>
      </c>
      <c r="Y64" s="152">
        <v>1.9446459114182075</v>
      </c>
      <c r="Z64" s="144">
        <v>1.115721244003623</v>
      </c>
      <c r="AA64" s="156">
        <v>3.0085060160552097</v>
      </c>
      <c r="AB64" s="156">
        <v>6.460541652887926</v>
      </c>
      <c r="AC64" s="152">
        <v>1.0582775260044677</v>
      </c>
      <c r="AD64" s="144">
        <v>2.3109469658099124</v>
      </c>
      <c r="AE64" s="156">
        <v>8.0989558723307109</v>
      </c>
      <c r="AF64" s="156">
        <v>6.2460527479989825</v>
      </c>
      <c r="AG64" s="152">
        <v>1.9831222335240242</v>
      </c>
    </row>
    <row r="65" spans="1:33" x14ac:dyDescent="0.25">
      <c r="A65" s="37" t="s">
        <v>199</v>
      </c>
      <c r="B65" s="144">
        <v>2.4097575746173794</v>
      </c>
      <c r="C65" s="156">
        <v>7.3841983143471808</v>
      </c>
      <c r="D65" s="156">
        <v>7.4699309628949981</v>
      </c>
      <c r="E65" s="152">
        <v>1.8727044220704676</v>
      </c>
      <c r="F65" s="144">
        <v>2.067440390960682</v>
      </c>
      <c r="G65" s="156">
        <v>6.3869031062290444</v>
      </c>
      <c r="H65" s="156">
        <v>9.4314545674769548</v>
      </c>
      <c r="I65" s="152">
        <v>1.7433194427367193</v>
      </c>
      <c r="J65" s="144">
        <v>4.5784493728829982</v>
      </c>
      <c r="K65" s="156">
        <v>13.701884832143433</v>
      </c>
      <c r="L65" s="156">
        <v>18.125818957335014</v>
      </c>
      <c r="M65" s="152">
        <v>4.4467449309990057</v>
      </c>
      <c r="N65" s="144">
        <v>1.2563851395980985</v>
      </c>
      <c r="O65" s="156">
        <v>3.8416200382602552</v>
      </c>
      <c r="P65" s="156">
        <v>7.1702979319255249</v>
      </c>
      <c r="Q65" s="152">
        <v>1.1316852630671306</v>
      </c>
      <c r="R65" s="144">
        <v>1.5077707300107257</v>
      </c>
      <c r="S65" s="156">
        <v>4.8783447415271217</v>
      </c>
      <c r="T65" s="156">
        <v>8.5685052464202673</v>
      </c>
      <c r="U65" s="152">
        <v>1.081315393116395</v>
      </c>
      <c r="V65" s="144">
        <v>2.4550739396347661</v>
      </c>
      <c r="W65" s="156">
        <v>6.9118392784649041</v>
      </c>
      <c r="X65" s="156">
        <v>10.640672774119254</v>
      </c>
      <c r="Y65" s="152">
        <v>2.1105675529356098</v>
      </c>
      <c r="Z65" s="144">
        <v>1.4236910775524427</v>
      </c>
      <c r="AA65" s="156">
        <v>3.6552229109816876</v>
      </c>
      <c r="AB65" s="156">
        <v>8.6730698664605796</v>
      </c>
      <c r="AC65" s="152">
        <v>1.2668313258466999</v>
      </c>
      <c r="AD65" s="144">
        <v>2.2944551668202262</v>
      </c>
      <c r="AE65" s="156">
        <v>8.037721656249122</v>
      </c>
      <c r="AF65" s="156">
        <v>6.0263003763163194</v>
      </c>
      <c r="AG65" s="152">
        <v>2.0515474263258815</v>
      </c>
    </row>
    <row r="66" spans="1:33" x14ac:dyDescent="0.25">
      <c r="A66" s="37" t="s">
        <v>200</v>
      </c>
      <c r="B66" s="144">
        <v>2.4962325012359123</v>
      </c>
      <c r="C66" s="156">
        <v>7.6345427560027197</v>
      </c>
      <c r="D66" s="156">
        <v>7.7443039708501473</v>
      </c>
      <c r="E66" s="152">
        <v>1.9487867230999865</v>
      </c>
      <c r="F66" s="144">
        <v>2.098190273289438</v>
      </c>
      <c r="G66" s="156">
        <v>6.3651506970736502</v>
      </c>
      <c r="H66" s="156">
        <v>9.3419981595680781</v>
      </c>
      <c r="I66" s="152">
        <v>1.8101090483182887</v>
      </c>
      <c r="J66" s="144">
        <v>5.0555936286799854</v>
      </c>
      <c r="K66" s="156">
        <v>13.607211708408759</v>
      </c>
      <c r="L66" s="156">
        <v>21.499568804620043</v>
      </c>
      <c r="M66" s="152">
        <v>4.981566863751973</v>
      </c>
      <c r="N66" s="144">
        <v>1.2601407237956266</v>
      </c>
      <c r="O66" s="156">
        <v>3.0943574935656768</v>
      </c>
      <c r="P66" s="156">
        <v>7.8512619376508637</v>
      </c>
      <c r="Q66" s="152">
        <v>1.0784279636456122</v>
      </c>
      <c r="R66" s="144">
        <v>1.6867280215846419</v>
      </c>
      <c r="S66" s="156">
        <v>5.3269799447420461</v>
      </c>
      <c r="T66" s="156">
        <v>10.059666357993727</v>
      </c>
      <c r="U66" s="152">
        <v>1.1517105125411982</v>
      </c>
      <c r="V66" s="144">
        <v>2.4591946382330576</v>
      </c>
      <c r="W66" s="156">
        <v>6.8550799078798308</v>
      </c>
      <c r="X66" s="156">
        <v>10.15318354932799</v>
      </c>
      <c r="Y66" s="152">
        <v>2.1820801456371766</v>
      </c>
      <c r="Z66" s="144">
        <v>1.2223433640368253</v>
      </c>
      <c r="AA66" s="156">
        <v>3.0020434087655623</v>
      </c>
      <c r="AB66" s="156">
        <v>6.7118500184943581</v>
      </c>
      <c r="AC66" s="152">
        <v>1.2104185936940062</v>
      </c>
      <c r="AD66" s="144">
        <v>2.4194637088207886</v>
      </c>
      <c r="AE66" s="156">
        <v>8.2957890012266038</v>
      </c>
      <c r="AF66" s="156">
        <v>6.1164046820037967</v>
      </c>
      <c r="AG66" s="152">
        <v>2.2114104713551539</v>
      </c>
    </row>
    <row r="67" spans="1:33" x14ac:dyDescent="0.25">
      <c r="A67" s="98" t="s">
        <v>201</v>
      </c>
      <c r="B67" s="143">
        <v>2.5441435782800412</v>
      </c>
      <c r="C67" s="155">
        <v>7.7710371641602896</v>
      </c>
      <c r="D67" s="155">
        <v>8.093647071238518</v>
      </c>
      <c r="E67" s="151">
        <v>1.961711806024016</v>
      </c>
      <c r="F67" s="143">
        <v>2.1157954723895811</v>
      </c>
      <c r="G67" s="155">
        <v>6.3655196022990026</v>
      </c>
      <c r="H67" s="155">
        <v>9.5678488296314406</v>
      </c>
      <c r="I67" s="151">
        <v>1.8136914729735127</v>
      </c>
      <c r="J67" s="143">
        <v>5.5081304958807111</v>
      </c>
      <c r="K67" s="155">
        <v>16.475260932620134</v>
      </c>
      <c r="L67" s="155">
        <v>22.004627310151129</v>
      </c>
      <c r="M67" s="151">
        <v>5.1165803508895396</v>
      </c>
      <c r="N67" s="143">
        <v>1.331088883625954</v>
      </c>
      <c r="O67" s="155">
        <v>3.4466816544075436</v>
      </c>
      <c r="P67" s="155">
        <v>8.521975400907273</v>
      </c>
      <c r="Q67" s="151">
        <v>1.078567083886848</v>
      </c>
      <c r="R67" s="143">
        <v>1.6331628070883768</v>
      </c>
      <c r="S67" s="155">
        <v>5.131386565983612</v>
      </c>
      <c r="T67" s="155">
        <v>9.4920352335062628</v>
      </c>
      <c r="U67" s="151">
        <v>1.1521882970978454</v>
      </c>
      <c r="V67" s="143">
        <v>2.4531368003499647</v>
      </c>
      <c r="W67" s="155">
        <v>6.6975210104095515</v>
      </c>
      <c r="X67" s="155">
        <v>10.689557858932533</v>
      </c>
      <c r="Y67" s="151">
        <v>2.1448050475533846</v>
      </c>
      <c r="Z67" s="143">
        <v>1.2981288369376371</v>
      </c>
      <c r="AA67" s="155">
        <v>3.2038230719132783</v>
      </c>
      <c r="AB67" s="155">
        <v>7.0862958784819119</v>
      </c>
      <c r="AC67" s="151">
        <v>1.2733901016650553</v>
      </c>
      <c r="AD67" s="143">
        <v>2.4491882843689377</v>
      </c>
      <c r="AE67" s="155">
        <v>8.0500624939727849</v>
      </c>
      <c r="AF67" s="155">
        <v>6.2601222047754241</v>
      </c>
      <c r="AG67" s="151">
        <v>2.2816944109000716</v>
      </c>
    </row>
    <row r="68" spans="1:33" x14ac:dyDescent="0.25">
      <c r="A68" s="37" t="s">
        <v>202</v>
      </c>
      <c r="B68" s="144">
        <v>2.5391390435866446</v>
      </c>
      <c r="C68" s="156">
        <v>7.7525507333221677</v>
      </c>
      <c r="D68" s="156">
        <v>7.7243055315717317</v>
      </c>
      <c r="E68" s="152">
        <v>2.0167529839503144</v>
      </c>
      <c r="F68" s="144">
        <v>2.1533720460768158</v>
      </c>
      <c r="G68" s="156">
        <v>6.3226343791917312</v>
      </c>
      <c r="H68" s="156">
        <v>9.5633118036161413</v>
      </c>
      <c r="I68" s="152">
        <v>1.8994379503331376</v>
      </c>
      <c r="J68" s="144">
        <v>5.4381800972088339</v>
      </c>
      <c r="K68" s="156">
        <v>14.051286113387279</v>
      </c>
      <c r="L68" s="156">
        <v>23.510478624644392</v>
      </c>
      <c r="M68" s="152">
        <v>5.279487020885095</v>
      </c>
      <c r="N68" s="144">
        <v>1.2964626581240666</v>
      </c>
      <c r="O68" s="156">
        <v>3.6401524839680719</v>
      </c>
      <c r="P68" s="156">
        <v>7.7486166345134055</v>
      </c>
      <c r="Q68" s="152">
        <v>1.1200737852306812</v>
      </c>
      <c r="R68" s="144">
        <v>1.6038723435210178</v>
      </c>
      <c r="S68" s="156">
        <v>4.7521868576728057</v>
      </c>
      <c r="T68" s="156">
        <v>9.1870458028849846</v>
      </c>
      <c r="U68" s="152">
        <v>1.1741188812169412</v>
      </c>
      <c r="V68" s="144">
        <v>2.4899800483739196</v>
      </c>
      <c r="W68" s="156">
        <v>6.6184072918836723</v>
      </c>
      <c r="X68" s="156">
        <v>10.708850843976752</v>
      </c>
      <c r="Y68" s="152">
        <v>2.2561791144749312</v>
      </c>
      <c r="Z68" s="144">
        <v>1.4230230407488054</v>
      </c>
      <c r="AA68" s="156">
        <v>3.9335303215602933</v>
      </c>
      <c r="AB68" s="156">
        <v>7.1613251925434103</v>
      </c>
      <c r="AC68" s="152">
        <v>1.3776489945689621</v>
      </c>
      <c r="AD68" s="144">
        <v>2.5227607150207469</v>
      </c>
      <c r="AE68" s="156">
        <v>8.4616606720505185</v>
      </c>
      <c r="AF68" s="156">
        <v>6.3944925673582524</v>
      </c>
      <c r="AG68" s="152">
        <v>2.3705569905668442</v>
      </c>
    </row>
    <row r="69" spans="1:33" x14ac:dyDescent="0.25">
      <c r="A69" s="37" t="s">
        <v>203</v>
      </c>
      <c r="B69" s="144">
        <v>2.6026808298137118</v>
      </c>
      <c r="C69" s="156">
        <v>7.9009845361710269</v>
      </c>
      <c r="D69" s="156">
        <v>8.0630305336233459</v>
      </c>
      <c r="E69" s="152">
        <v>2.0759798323562353</v>
      </c>
      <c r="F69" s="144">
        <v>2.2426204572229507</v>
      </c>
      <c r="G69" s="156">
        <v>6.5065110689621521</v>
      </c>
      <c r="H69" s="156">
        <v>9.7741957487405795</v>
      </c>
      <c r="I69" s="152">
        <v>2.0340606137586197</v>
      </c>
      <c r="J69" s="144">
        <v>6.5044177251007289</v>
      </c>
      <c r="K69" s="156">
        <v>16.186007842179777</v>
      </c>
      <c r="L69" s="156">
        <v>25.354077842247726</v>
      </c>
      <c r="M69" s="152">
        <v>6.6784332263716593</v>
      </c>
      <c r="N69" s="144">
        <v>1.4371252163627726</v>
      </c>
      <c r="O69" s="156">
        <v>4.3523612207822149</v>
      </c>
      <c r="P69" s="156">
        <v>8.8108190998234299</v>
      </c>
      <c r="Q69" s="152">
        <v>1.1575495515668606</v>
      </c>
      <c r="R69" s="144">
        <v>1.6001692185022505</v>
      </c>
      <c r="S69" s="156">
        <v>4.7147469334454124</v>
      </c>
      <c r="T69" s="156">
        <v>8.5128048400160274</v>
      </c>
      <c r="U69" s="152">
        <v>1.2580322743814454</v>
      </c>
      <c r="V69" s="144">
        <v>2.550308620795108</v>
      </c>
      <c r="W69" s="156">
        <v>6.6552740905859915</v>
      </c>
      <c r="X69" s="156">
        <v>11.048097933464584</v>
      </c>
      <c r="Y69" s="152">
        <v>2.3457705141770324</v>
      </c>
      <c r="Z69" s="144">
        <v>1.5288120720385692</v>
      </c>
      <c r="AA69" s="156">
        <v>4.032703724036379</v>
      </c>
      <c r="AB69" s="156">
        <v>7.5150669131751044</v>
      </c>
      <c r="AC69" s="152">
        <v>1.5652775421318061</v>
      </c>
      <c r="AD69" s="144">
        <v>2.5987490708178971</v>
      </c>
      <c r="AE69" s="156">
        <v>8.9443549712937855</v>
      </c>
      <c r="AF69" s="156">
        <v>6.7490925993670903</v>
      </c>
      <c r="AG69" s="152">
        <v>2.4493384856852858</v>
      </c>
    </row>
    <row r="70" spans="1:33" x14ac:dyDescent="0.25">
      <c r="A70" s="37" t="s">
        <v>204</v>
      </c>
      <c r="B70" s="144">
        <v>2.6872135353224404</v>
      </c>
      <c r="C70" s="156">
        <v>8.0474407061986355</v>
      </c>
      <c r="D70" s="156">
        <v>8.6382112845917334</v>
      </c>
      <c r="E70" s="152">
        <v>2.1409244995108123</v>
      </c>
      <c r="F70" s="144">
        <v>2.2702854716491032</v>
      </c>
      <c r="G70" s="156">
        <v>6.5359064864576943</v>
      </c>
      <c r="H70" s="156">
        <v>10.45199829556681</v>
      </c>
      <c r="I70" s="152">
        <v>1.9964305041721924</v>
      </c>
      <c r="J70" s="144">
        <v>6.6008323645564531</v>
      </c>
      <c r="K70" s="156">
        <v>16.870105835074114</v>
      </c>
      <c r="L70" s="156">
        <v>25.61151260075264</v>
      </c>
      <c r="M70" s="152">
        <v>6.8152112591074632</v>
      </c>
      <c r="N70" s="144">
        <v>1.3559259437174331</v>
      </c>
      <c r="O70" s="156">
        <v>3.9265690706067535</v>
      </c>
      <c r="P70" s="156">
        <v>8.2428255589979216</v>
      </c>
      <c r="Q70" s="152">
        <v>1.1630527652206055</v>
      </c>
      <c r="R70" s="144">
        <v>1.675159127314958</v>
      </c>
      <c r="S70" s="156">
        <v>4.6663882976536613</v>
      </c>
      <c r="T70" s="156">
        <v>10.028626286057643</v>
      </c>
      <c r="U70" s="152">
        <v>1.2159237911187863</v>
      </c>
      <c r="V70" s="144">
        <v>2.5599379230379511</v>
      </c>
      <c r="W70" s="156">
        <v>6.5871305300535923</v>
      </c>
      <c r="X70" s="156">
        <v>11.490787011905431</v>
      </c>
      <c r="Y70" s="152">
        <v>2.3232035214748317</v>
      </c>
      <c r="Z70" s="144">
        <v>1.5293951049176857</v>
      </c>
      <c r="AA70" s="156">
        <v>4.166551985402692</v>
      </c>
      <c r="AB70" s="156">
        <v>8.1127106217063947</v>
      </c>
      <c r="AC70" s="152">
        <v>1.4503501656462181</v>
      </c>
      <c r="AD70" s="144">
        <v>2.6523918107996125</v>
      </c>
      <c r="AE70" s="156">
        <v>9.1984747937354356</v>
      </c>
      <c r="AF70" s="156">
        <v>7.3835816283676028</v>
      </c>
      <c r="AG70" s="152">
        <v>2.4260086911431293</v>
      </c>
    </row>
    <row r="71" spans="1:33" x14ac:dyDescent="0.25">
      <c r="A71" s="98" t="s">
        <v>205</v>
      </c>
      <c r="B71" s="143">
        <v>2.7953506429623656</v>
      </c>
      <c r="C71" s="155">
        <v>8.2869121585607388</v>
      </c>
      <c r="D71" s="155">
        <v>8.9418861118852035</v>
      </c>
      <c r="E71" s="151">
        <v>2.2524490241254669</v>
      </c>
      <c r="F71" s="143">
        <v>2.3853273006001392</v>
      </c>
      <c r="G71" s="155">
        <v>7.0981022807888152</v>
      </c>
      <c r="H71" s="155">
        <v>10.963767935960217</v>
      </c>
      <c r="I71" s="151">
        <v>2.0416223656125245</v>
      </c>
      <c r="J71" s="143">
        <v>8.1589610810500748</v>
      </c>
      <c r="K71" s="155">
        <v>26.720518935158903</v>
      </c>
      <c r="L71" s="155">
        <v>25.994068151937142</v>
      </c>
      <c r="M71" s="151">
        <v>6.6053781380352072</v>
      </c>
      <c r="N71" s="143">
        <v>1.4039744365939462</v>
      </c>
      <c r="O71" s="155">
        <v>3.7256263890635606</v>
      </c>
      <c r="P71" s="155">
        <v>8.6292716416077315</v>
      </c>
      <c r="Q71" s="151">
        <v>1.2394486859649214</v>
      </c>
      <c r="R71" s="143">
        <v>1.7570261227891737</v>
      </c>
      <c r="S71" s="155">
        <v>4.8370975825702534</v>
      </c>
      <c r="T71" s="155">
        <v>10.304177772942397</v>
      </c>
      <c r="U71" s="151">
        <v>1.3056123210063075</v>
      </c>
      <c r="V71" s="143">
        <v>2.5721089879034844</v>
      </c>
      <c r="W71" s="155">
        <v>6.5395179315993941</v>
      </c>
      <c r="X71" s="155">
        <v>11.908090028888942</v>
      </c>
      <c r="Y71" s="151">
        <v>2.3170754336037049</v>
      </c>
      <c r="Z71" s="143">
        <v>1.7708973530802685</v>
      </c>
      <c r="AA71" s="155">
        <v>4.7981615287541199</v>
      </c>
      <c r="AB71" s="155">
        <v>9.5643098550421826</v>
      </c>
      <c r="AC71" s="151">
        <v>1.6412535946813602</v>
      </c>
      <c r="AD71" s="143">
        <v>2.6396391587721548</v>
      </c>
      <c r="AE71" s="155">
        <v>9.3308740073022403</v>
      </c>
      <c r="AF71" s="155">
        <v>7.2353665975124448</v>
      </c>
      <c r="AG71" s="151">
        <v>2.3966248494613747</v>
      </c>
    </row>
    <row r="72" spans="1:33" x14ac:dyDescent="0.25">
      <c r="A72" s="37" t="s">
        <v>206</v>
      </c>
      <c r="B72" s="144">
        <v>2.8979595742963817</v>
      </c>
      <c r="C72" s="156">
        <v>8.4423938189042147</v>
      </c>
      <c r="D72" s="156">
        <v>9.4108942178717108</v>
      </c>
      <c r="E72" s="152">
        <v>2.3564132030491214</v>
      </c>
      <c r="F72" s="144">
        <v>2.4560579520684733</v>
      </c>
      <c r="G72" s="156">
        <v>6.575154409593333</v>
      </c>
      <c r="H72" s="156">
        <v>11.535594668564931</v>
      </c>
      <c r="I72" s="152">
        <v>2.1883282950380609</v>
      </c>
      <c r="J72" s="144">
        <v>6.5375682424879455</v>
      </c>
      <c r="K72" s="156">
        <v>15.378976636488325</v>
      </c>
      <c r="L72" s="156">
        <v>23.10964512012421</v>
      </c>
      <c r="M72" s="152">
        <v>7.7401766048674103</v>
      </c>
      <c r="N72" s="144">
        <v>1.4925723578980901</v>
      </c>
      <c r="O72" s="156">
        <v>4.531715741953402</v>
      </c>
      <c r="P72" s="156">
        <v>9.4366346577852482</v>
      </c>
      <c r="Q72" s="152">
        <v>1.1777882345212753</v>
      </c>
      <c r="R72" s="144">
        <v>1.8406531078103578</v>
      </c>
      <c r="S72" s="156">
        <v>4.4559760890838191</v>
      </c>
      <c r="T72" s="156">
        <v>11.072855791574778</v>
      </c>
      <c r="U72" s="152">
        <v>1.4252185264303381</v>
      </c>
      <c r="V72" s="144">
        <v>2.7137033669058939</v>
      </c>
      <c r="W72" s="156">
        <v>6.7349271137585482</v>
      </c>
      <c r="X72" s="156">
        <v>12.465757303764248</v>
      </c>
      <c r="Y72" s="152">
        <v>2.4534979807732582</v>
      </c>
      <c r="Z72" s="144">
        <v>1.8478706164243475</v>
      </c>
      <c r="AA72" s="156">
        <v>4.4164759900874486</v>
      </c>
      <c r="AB72" s="156">
        <v>10.485426735862855</v>
      </c>
      <c r="AC72" s="152">
        <v>1.5878103150978933</v>
      </c>
      <c r="AD72" s="144">
        <v>2.8622768654058817</v>
      </c>
      <c r="AE72" s="156">
        <v>9.3964399605753446</v>
      </c>
      <c r="AF72" s="156">
        <v>8.011013408811019</v>
      </c>
      <c r="AG72" s="152">
        <v>2.7690511258649178</v>
      </c>
    </row>
    <row r="73" spans="1:33" x14ac:dyDescent="0.25">
      <c r="A73" s="37" t="s">
        <v>207</v>
      </c>
      <c r="B73" s="144">
        <v>3.0282289687503106</v>
      </c>
      <c r="C73" s="156">
        <v>8.8542683868228576</v>
      </c>
      <c r="D73" s="156">
        <v>9.5339014548530798</v>
      </c>
      <c r="E73" s="152">
        <v>2.4854748311262274</v>
      </c>
      <c r="F73" s="144">
        <v>2.5369861948341508</v>
      </c>
      <c r="G73" s="156">
        <v>6.6615387144930027</v>
      </c>
      <c r="H73" s="156">
        <v>11.614911190966062</v>
      </c>
      <c r="I73" s="152">
        <v>2.3276032042100074</v>
      </c>
      <c r="J73" s="144">
        <v>6.623489514151963</v>
      </c>
      <c r="K73" s="156">
        <v>16.324550882241308</v>
      </c>
      <c r="L73" s="156">
        <v>22.926451475614595</v>
      </c>
      <c r="M73" s="152">
        <v>7.6426196860688984</v>
      </c>
      <c r="N73" s="144">
        <v>1.4706748736639508</v>
      </c>
      <c r="O73" s="156">
        <v>5.5304724778094245</v>
      </c>
      <c r="P73" s="156">
        <v>8.8572576497347075</v>
      </c>
      <c r="Q73" s="152">
        <v>1.1088742831919376</v>
      </c>
      <c r="R73" s="144">
        <v>1.8420218932602306</v>
      </c>
      <c r="S73" s="156">
        <v>4.7095057840763044</v>
      </c>
      <c r="T73" s="156">
        <v>10.755833586616767</v>
      </c>
      <c r="U73" s="152">
        <v>1.4394989350653282</v>
      </c>
      <c r="V73" s="144">
        <v>2.8437149590719359</v>
      </c>
      <c r="W73" s="156">
        <v>6.6421095909044974</v>
      </c>
      <c r="X73" s="156">
        <v>12.879321569223318</v>
      </c>
      <c r="Y73" s="152">
        <v>2.6601835348566669</v>
      </c>
      <c r="Z73" s="144">
        <v>1.8847404742131562</v>
      </c>
      <c r="AA73" s="156">
        <v>4.5757530656625525</v>
      </c>
      <c r="AB73" s="156">
        <v>10.386502348837235</v>
      </c>
      <c r="AC73" s="152">
        <v>1.7381695753488937</v>
      </c>
      <c r="AD73" s="144">
        <v>3.0153765728100561</v>
      </c>
      <c r="AE73" s="156">
        <v>9.4550078490380027</v>
      </c>
      <c r="AF73" s="156">
        <v>8.201391591280391</v>
      </c>
      <c r="AG73" s="152">
        <v>3.003413997256914</v>
      </c>
    </row>
    <row r="74" spans="1:33" x14ac:dyDescent="0.25">
      <c r="A74" s="37" t="s">
        <v>208</v>
      </c>
      <c r="B74" s="144">
        <v>3.1303425809318539</v>
      </c>
      <c r="C74" s="156">
        <v>9.143955932846028</v>
      </c>
      <c r="D74" s="156">
        <v>9.9132936754611869</v>
      </c>
      <c r="E74" s="152">
        <v>2.5479166327613085</v>
      </c>
      <c r="F74" s="144">
        <v>2.6155188438958059</v>
      </c>
      <c r="G74" s="156">
        <v>6.794692620938461</v>
      </c>
      <c r="H74" s="156">
        <v>12.355309046706832</v>
      </c>
      <c r="I74" s="152">
        <v>2.3440081605885488</v>
      </c>
      <c r="J74" s="144">
        <v>6.6818723179236175</v>
      </c>
      <c r="K74" s="156">
        <v>16.519352025643926</v>
      </c>
      <c r="L74" s="156">
        <v>21.883161204746827</v>
      </c>
      <c r="M74" s="152">
        <v>7.7183014819241693</v>
      </c>
      <c r="N74" s="144">
        <v>1.6019330237898748</v>
      </c>
      <c r="O74" s="156">
        <v>5.0285305070544517</v>
      </c>
      <c r="P74" s="156">
        <v>10.558990816225688</v>
      </c>
      <c r="Q74" s="152">
        <v>1.1226719395466624</v>
      </c>
      <c r="R74" s="144">
        <v>1.8972513459101847</v>
      </c>
      <c r="S74" s="156">
        <v>4.6653587001614305</v>
      </c>
      <c r="T74" s="156">
        <v>11.492216960646259</v>
      </c>
      <c r="U74" s="152">
        <v>1.4524603680311161</v>
      </c>
      <c r="V74" s="144">
        <v>2.9015628534730795</v>
      </c>
      <c r="W74" s="156">
        <v>6.7653890987705303</v>
      </c>
      <c r="X74" s="156">
        <v>13.476746576002144</v>
      </c>
      <c r="Y74" s="152">
        <v>2.6698914701297674</v>
      </c>
      <c r="Z74" s="144">
        <v>1.9829374077079285</v>
      </c>
      <c r="AA74" s="156">
        <v>4.9886191284560288</v>
      </c>
      <c r="AB74" s="156">
        <v>11.189186388479767</v>
      </c>
      <c r="AC74" s="152">
        <v>1.7179779329635019</v>
      </c>
      <c r="AD74" s="144">
        <v>3.1896108800958611</v>
      </c>
      <c r="AE74" s="156">
        <v>9.5825554102172248</v>
      </c>
      <c r="AF74" s="156">
        <v>9.6796545315034557</v>
      </c>
      <c r="AG74" s="152">
        <v>3.098811300281235</v>
      </c>
    </row>
    <row r="75" spans="1:33" x14ac:dyDescent="0.25">
      <c r="A75" s="98" t="s">
        <v>209</v>
      </c>
      <c r="B75" s="143">
        <v>3.2134366648463022</v>
      </c>
      <c r="C75" s="155">
        <v>9.3360173652358345</v>
      </c>
      <c r="D75" s="155">
        <v>10.310928340476677</v>
      </c>
      <c r="E75" s="151">
        <v>2.5957513521455322</v>
      </c>
      <c r="F75" s="143">
        <v>2.6734646294483499</v>
      </c>
      <c r="G75" s="155">
        <v>6.9809832313617397</v>
      </c>
      <c r="H75" s="155">
        <v>12.772030819663769</v>
      </c>
      <c r="I75" s="151">
        <v>2.3338141810525812</v>
      </c>
      <c r="J75" s="143">
        <v>6.145379294151164</v>
      </c>
      <c r="K75" s="155">
        <v>14.548734214003753</v>
      </c>
      <c r="L75" s="155">
        <v>22.451801496557252</v>
      </c>
      <c r="M75" s="151">
        <v>6.8228197844406857</v>
      </c>
      <c r="N75" s="143">
        <v>1.6785337419475361</v>
      </c>
      <c r="O75" s="155">
        <v>4.6696199300894259</v>
      </c>
      <c r="P75" s="155">
        <v>11.232372492371555</v>
      </c>
      <c r="Q75" s="151">
        <v>1.1504963507832928</v>
      </c>
      <c r="R75" s="143">
        <v>1.9754855978345542</v>
      </c>
      <c r="S75" s="155">
        <v>4.8518184044002366</v>
      </c>
      <c r="T75" s="155">
        <v>12.416468799340461</v>
      </c>
      <c r="U75" s="151">
        <v>1.4503249136237455</v>
      </c>
      <c r="V75" s="143">
        <v>3.034849804095261</v>
      </c>
      <c r="W75" s="155">
        <v>7.0495947567957673</v>
      </c>
      <c r="X75" s="155">
        <v>14.086769874395543</v>
      </c>
      <c r="Y75" s="151">
        <v>2.7728187145464296</v>
      </c>
      <c r="Z75" s="143">
        <v>1.9783800008295271</v>
      </c>
      <c r="AA75" s="155">
        <v>5.2186473644737816</v>
      </c>
      <c r="AB75" s="155">
        <v>10.980587951450486</v>
      </c>
      <c r="AC75" s="151">
        <v>1.5797948509582473</v>
      </c>
      <c r="AD75" s="143">
        <v>3.1677924865304643</v>
      </c>
      <c r="AE75" s="155">
        <v>10.043691248359403</v>
      </c>
      <c r="AF75" s="155">
        <v>9.3658008729878048</v>
      </c>
      <c r="AG75" s="151">
        <v>2.9924310183676117</v>
      </c>
    </row>
    <row r="76" spans="1:33" x14ac:dyDescent="0.25">
      <c r="A76" s="37" t="s">
        <v>210</v>
      </c>
      <c r="B76" s="144">
        <v>3.2320918515403965</v>
      </c>
      <c r="C76" s="156">
        <v>9.2928694602975508</v>
      </c>
      <c r="D76" s="156">
        <v>10.082202594479414</v>
      </c>
      <c r="E76" s="152">
        <v>2.6677112913131786</v>
      </c>
      <c r="F76" s="144">
        <v>2.7253666904649596</v>
      </c>
      <c r="G76" s="156">
        <v>7.0439614757663289</v>
      </c>
      <c r="H76" s="156">
        <v>12.614311977812518</v>
      </c>
      <c r="I76" s="152">
        <v>2.4166242850735964</v>
      </c>
      <c r="J76" s="144">
        <v>6.091189497455554</v>
      </c>
      <c r="K76" s="156">
        <v>14.485204444059075</v>
      </c>
      <c r="L76" s="156">
        <v>21.256869159589009</v>
      </c>
      <c r="M76" s="152">
        <v>6.8748616873997426</v>
      </c>
      <c r="N76" s="144">
        <v>1.6964019778774628</v>
      </c>
      <c r="O76" s="156">
        <v>4.8016659023403179</v>
      </c>
      <c r="P76" s="156">
        <v>10.331616278075515</v>
      </c>
      <c r="Q76" s="152">
        <v>1.3487564683986304</v>
      </c>
      <c r="R76" s="144">
        <v>2.0833858620512724</v>
      </c>
      <c r="S76" s="156">
        <v>5.1610541069274269</v>
      </c>
      <c r="T76" s="156">
        <v>12.779320029644342</v>
      </c>
      <c r="U76" s="152">
        <v>1.5286290959399373</v>
      </c>
      <c r="V76" s="144">
        <v>3.1028576080887169</v>
      </c>
      <c r="W76" s="156">
        <v>7.3094442729555062</v>
      </c>
      <c r="X76" s="156">
        <v>13.763632993929958</v>
      </c>
      <c r="Y76" s="152">
        <v>2.8531057522568761</v>
      </c>
      <c r="Z76" s="144">
        <v>1.9785600791170981</v>
      </c>
      <c r="AA76" s="156">
        <v>4.9046813083434833</v>
      </c>
      <c r="AB76" s="156">
        <v>10.711958124225657</v>
      </c>
      <c r="AC76" s="152">
        <v>1.6858768807137869</v>
      </c>
      <c r="AD76" s="144">
        <v>3.1635145836643832</v>
      </c>
      <c r="AE76" s="156">
        <v>9.4608827804294311</v>
      </c>
      <c r="AF76" s="156">
        <v>9.6014212458564661</v>
      </c>
      <c r="AG76" s="152">
        <v>3.0439098234302326</v>
      </c>
    </row>
    <row r="77" spans="1:33" x14ac:dyDescent="0.25">
      <c r="A77" s="37" t="s">
        <v>211</v>
      </c>
      <c r="B77" s="144">
        <v>3.1917610510157228</v>
      </c>
      <c r="C77" s="156">
        <v>9.1037167056611406</v>
      </c>
      <c r="D77" s="156">
        <v>10.064760623544295</v>
      </c>
      <c r="E77" s="152">
        <v>2.6238301686960903</v>
      </c>
      <c r="F77" s="144">
        <v>2.7073516668425119</v>
      </c>
      <c r="G77" s="156">
        <v>7.0237704070026901</v>
      </c>
      <c r="H77" s="156">
        <v>12.436215001596079</v>
      </c>
      <c r="I77" s="152">
        <v>2.3811022994040609</v>
      </c>
      <c r="J77" s="144">
        <v>5.6625954420819777</v>
      </c>
      <c r="K77" s="156">
        <v>13.093643684798243</v>
      </c>
      <c r="L77" s="156">
        <v>21.05513428411416</v>
      </c>
      <c r="M77" s="152">
        <v>6.2537076495333039</v>
      </c>
      <c r="N77" s="144">
        <v>1.7227350770750252</v>
      </c>
      <c r="O77" s="156">
        <v>5.265612633138903</v>
      </c>
      <c r="P77" s="156">
        <v>10.685289990284497</v>
      </c>
      <c r="Q77" s="152">
        <v>1.2154976370513035</v>
      </c>
      <c r="R77" s="144">
        <v>2.0978477797799124</v>
      </c>
      <c r="S77" s="156">
        <v>5.2675078568047828</v>
      </c>
      <c r="T77" s="156">
        <v>13.027896176380738</v>
      </c>
      <c r="U77" s="152">
        <v>1.4985029722362855</v>
      </c>
      <c r="V77" s="144">
        <v>3.0993412287715532</v>
      </c>
      <c r="W77" s="156">
        <v>7.4590144449617162</v>
      </c>
      <c r="X77" s="156">
        <v>13.496546392339459</v>
      </c>
      <c r="Y77" s="152">
        <v>2.8497402619427112</v>
      </c>
      <c r="Z77" s="144">
        <v>1.9777833205531254</v>
      </c>
      <c r="AA77" s="156">
        <v>4.5992144259165659</v>
      </c>
      <c r="AB77" s="156">
        <v>10.68272371552764</v>
      </c>
      <c r="AC77" s="152">
        <v>1.6382281925861961</v>
      </c>
      <c r="AD77" s="144">
        <v>3.0883623228902866</v>
      </c>
      <c r="AE77" s="156">
        <v>9.3112932779880886</v>
      </c>
      <c r="AF77" s="156">
        <v>8.5542507588535219</v>
      </c>
      <c r="AG77" s="152">
        <v>3.0392081049675017</v>
      </c>
    </row>
    <row r="78" spans="1:33" x14ac:dyDescent="0.25">
      <c r="A78" s="37" t="s">
        <v>212</v>
      </c>
      <c r="B78" s="144">
        <v>3.1840082547695792</v>
      </c>
      <c r="C78" s="156">
        <v>8.8981030737096045</v>
      </c>
      <c r="D78" s="156">
        <v>10.286170485973699</v>
      </c>
      <c r="E78" s="152">
        <v>2.6356970893178415</v>
      </c>
      <c r="F78" s="144">
        <v>2.7487457648919253</v>
      </c>
      <c r="G78" s="156">
        <v>7.1328323628264343</v>
      </c>
      <c r="H78" s="156">
        <v>12.7058656126037</v>
      </c>
      <c r="I78" s="152">
        <v>2.4032885839280596</v>
      </c>
      <c r="J78" s="144">
        <v>6.3141396046107854</v>
      </c>
      <c r="K78" s="156">
        <v>13.178978639915439</v>
      </c>
      <c r="L78" s="156">
        <v>22.599178939699126</v>
      </c>
      <c r="M78" s="152">
        <v>7.3684935599217614</v>
      </c>
      <c r="N78" s="144">
        <v>1.8815556463460608</v>
      </c>
      <c r="O78" s="156">
        <v>5.9102105804701575</v>
      </c>
      <c r="P78" s="156">
        <v>10.84154734724744</v>
      </c>
      <c r="Q78" s="152">
        <v>1.2527644446333865</v>
      </c>
      <c r="R78" s="144">
        <v>2.041657101196356</v>
      </c>
      <c r="S78" s="156">
        <v>5.168295671753274</v>
      </c>
      <c r="T78" s="156">
        <v>13.00594427380698</v>
      </c>
      <c r="U78" s="152">
        <v>1.4068122537075385</v>
      </c>
      <c r="V78" s="144">
        <v>3.1878449493163661</v>
      </c>
      <c r="W78" s="156">
        <v>7.7254299241329898</v>
      </c>
      <c r="X78" s="156">
        <v>13.911693332325589</v>
      </c>
      <c r="Y78" s="152">
        <v>2.9015809565879636</v>
      </c>
      <c r="Z78" s="144">
        <v>1.9341885017492146</v>
      </c>
      <c r="AA78" s="156">
        <v>4.3808928550423571</v>
      </c>
      <c r="AB78" s="156">
        <v>10.754191843754359</v>
      </c>
      <c r="AC78" s="152">
        <v>1.6228674676002173</v>
      </c>
      <c r="AD78" s="144">
        <v>3.0867734729134995</v>
      </c>
      <c r="AE78" s="156">
        <v>9.4308634906309177</v>
      </c>
      <c r="AF78" s="156">
        <v>8.7282036218042833</v>
      </c>
      <c r="AG78" s="152">
        <v>2.9947912679827589</v>
      </c>
    </row>
    <row r="79" spans="1:33" x14ac:dyDescent="0.25">
      <c r="A79" s="98" t="s">
        <v>213</v>
      </c>
      <c r="B79" s="143">
        <v>3.0774987304187111</v>
      </c>
      <c r="C79" s="155">
        <v>8.5560279477916534</v>
      </c>
      <c r="D79" s="155">
        <v>9.7729550850275704</v>
      </c>
      <c r="E79" s="151">
        <v>2.5736915466885337</v>
      </c>
      <c r="F79" s="143">
        <v>2.6830252303680879</v>
      </c>
      <c r="G79" s="155">
        <v>6.8790092399959661</v>
      </c>
      <c r="H79" s="155">
        <v>12.191681324994223</v>
      </c>
      <c r="I79" s="151">
        <v>2.367331040830384</v>
      </c>
      <c r="J79" s="143">
        <v>6.2530165255399135</v>
      </c>
      <c r="K79" s="155">
        <v>13.118927928564355</v>
      </c>
      <c r="L79" s="155">
        <v>22.49509523346838</v>
      </c>
      <c r="M79" s="151">
        <v>7.4115940442948904</v>
      </c>
      <c r="N79" s="143">
        <v>1.743330970684958</v>
      </c>
      <c r="O79" s="155">
        <v>5.4671101253251395</v>
      </c>
      <c r="P79" s="155">
        <v>9.6077304731907347</v>
      </c>
      <c r="Q79" s="151">
        <v>1.1071389740871804</v>
      </c>
      <c r="R79" s="143">
        <v>1.9354837714492028</v>
      </c>
      <c r="S79" s="155">
        <v>4.6141472590777495</v>
      </c>
      <c r="T79" s="155">
        <v>12.583463435071327</v>
      </c>
      <c r="U79" s="151">
        <v>1.3561368070561535</v>
      </c>
      <c r="V79" s="143">
        <v>3.0922510581857372</v>
      </c>
      <c r="W79" s="155">
        <v>7.5409805815639945</v>
      </c>
      <c r="X79" s="155">
        <v>13.174449205776225</v>
      </c>
      <c r="Y79" s="151">
        <v>2.8291076672635316</v>
      </c>
      <c r="Z79" s="143">
        <v>1.9534399682768786</v>
      </c>
      <c r="AA79" s="155">
        <v>4.5174867348464334</v>
      </c>
      <c r="AB79" s="155">
        <v>10.37013930989804</v>
      </c>
      <c r="AC79" s="151">
        <v>1.6266725045092814</v>
      </c>
      <c r="AD79" s="143">
        <v>3.084203491185689</v>
      </c>
      <c r="AE79" s="155">
        <v>8.8838981108863813</v>
      </c>
      <c r="AF79" s="155">
        <v>8.7620417615423349</v>
      </c>
      <c r="AG79" s="151">
        <v>3.0762205825276059</v>
      </c>
    </row>
    <row r="80" spans="1:33" x14ac:dyDescent="0.25">
      <c r="A80" s="37" t="s">
        <v>214</v>
      </c>
      <c r="B80" s="144">
        <v>3.172108182870121</v>
      </c>
      <c r="C80" s="156">
        <v>8.7232466550194125</v>
      </c>
      <c r="D80" s="156">
        <v>10.30009944115837</v>
      </c>
      <c r="E80" s="152">
        <v>2.6362900098873823</v>
      </c>
      <c r="F80" s="144">
        <v>2.7669813712867084</v>
      </c>
      <c r="G80" s="156">
        <v>6.8602277388651132</v>
      </c>
      <c r="H80" s="156">
        <v>12.684999831930083</v>
      </c>
      <c r="I80" s="152">
        <v>2.4446553853182489</v>
      </c>
      <c r="J80" s="144">
        <v>6.3805810507872751</v>
      </c>
      <c r="K80" s="156">
        <v>0.1482460008031169</v>
      </c>
      <c r="L80" s="156">
        <v>22.427504989439495</v>
      </c>
      <c r="M80" s="152">
        <v>7.5667491389583423</v>
      </c>
      <c r="N80" s="144">
        <v>1.8405014647318627</v>
      </c>
      <c r="O80" s="156">
        <v>0.37246759401069185</v>
      </c>
      <c r="P80" s="156">
        <v>9.270268478637524</v>
      </c>
      <c r="Q80" s="152">
        <v>1.349350124632676</v>
      </c>
      <c r="R80" s="144">
        <v>2.0843914955625062</v>
      </c>
      <c r="S80" s="156">
        <v>2.8513068116773184E-2</v>
      </c>
      <c r="T80" s="156">
        <v>13.633111566119821</v>
      </c>
      <c r="U80" s="152">
        <v>1.4731252992806079</v>
      </c>
      <c r="V80" s="144">
        <v>3.1410550454444519</v>
      </c>
      <c r="W80" s="156">
        <v>1.0579225371237216E-2</v>
      </c>
      <c r="X80" s="156">
        <v>13.541183018693228</v>
      </c>
      <c r="Y80" s="152">
        <v>2.8847201761424945</v>
      </c>
      <c r="Z80" s="144">
        <v>2.0403866173466891</v>
      </c>
      <c r="AA80" s="156">
        <v>3.3166446278726759E-2</v>
      </c>
      <c r="AB80" s="156">
        <v>11.060361452869143</v>
      </c>
      <c r="AC80" s="152">
        <v>1.6646634027833747</v>
      </c>
      <c r="AD80" s="144">
        <v>3.1610747574699873</v>
      </c>
      <c r="AE80" s="156">
        <v>3.9932819895247516E-2</v>
      </c>
      <c r="AF80" s="156">
        <v>8.723627537070664</v>
      </c>
      <c r="AG80" s="152">
        <v>3.1535703002534601</v>
      </c>
    </row>
    <row r="81" spans="1:33" x14ac:dyDescent="0.25">
      <c r="A81" s="37" t="s">
        <v>215</v>
      </c>
      <c r="B81" s="144">
        <v>3.1539082794980771</v>
      </c>
      <c r="C81" s="156">
        <v>8.5462764130117534</v>
      </c>
      <c r="D81" s="156">
        <v>10.083349815239961</v>
      </c>
      <c r="E81" s="152">
        <v>2.6678920813567411</v>
      </c>
      <c r="F81" s="144">
        <v>2.7433191465945881</v>
      </c>
      <c r="G81" s="156">
        <v>6.688320502508156</v>
      </c>
      <c r="H81" s="156">
        <v>12.488731607703416</v>
      </c>
      <c r="I81" s="152">
        <v>2.447270809786076</v>
      </c>
      <c r="J81" s="144">
        <v>6.3405627176283437</v>
      </c>
      <c r="K81" s="156">
        <v>13.09681751646638</v>
      </c>
      <c r="L81" s="156">
        <v>23.149814017080807</v>
      </c>
      <c r="M81" s="152">
        <v>7.4782886596701017</v>
      </c>
      <c r="N81" s="144">
        <v>1.8569167114451346</v>
      </c>
      <c r="O81" s="156">
        <v>4.9171135456559236</v>
      </c>
      <c r="P81" s="156">
        <v>9.2266501796855387</v>
      </c>
      <c r="Q81" s="152">
        <v>1.3923580822853636</v>
      </c>
      <c r="R81" s="144">
        <v>2.0911217587109978</v>
      </c>
      <c r="S81" s="156">
        <v>4.5172042432256765</v>
      </c>
      <c r="T81" s="156">
        <v>13.604990170282305</v>
      </c>
      <c r="U81" s="152">
        <v>1.4648943298959374</v>
      </c>
      <c r="V81" s="144">
        <v>3.1109677784241616</v>
      </c>
      <c r="W81" s="156">
        <v>7.125491640408443</v>
      </c>
      <c r="X81" s="156">
        <v>13.381148442597244</v>
      </c>
      <c r="Y81" s="152">
        <v>2.888647891847695</v>
      </c>
      <c r="Z81" s="144">
        <v>1.9414859647391518</v>
      </c>
      <c r="AA81" s="156">
        <v>4.2332840839275763</v>
      </c>
      <c r="AB81" s="156">
        <v>10.166969504837773</v>
      </c>
      <c r="AC81" s="152">
        <v>1.6666095332021327</v>
      </c>
      <c r="AD81" s="144">
        <v>3.2213988892496062</v>
      </c>
      <c r="AE81" s="156">
        <v>9.540103098555285</v>
      </c>
      <c r="AF81" s="156">
        <v>8.8745539895959702</v>
      </c>
      <c r="AG81" s="152">
        <v>3.1833594350099013</v>
      </c>
    </row>
    <row r="82" spans="1:33" x14ac:dyDescent="0.25">
      <c r="A82" s="37" t="s">
        <v>216</v>
      </c>
      <c r="B82" s="144">
        <v>3.1281880181220125</v>
      </c>
      <c r="C82" s="156">
        <v>8.3615573827293073</v>
      </c>
      <c r="D82" s="156">
        <v>10.075599802636768</v>
      </c>
      <c r="E82" s="152">
        <v>2.6680743301815277</v>
      </c>
      <c r="F82" s="144">
        <v>2.741755846844586</v>
      </c>
      <c r="G82" s="156">
        <v>6.7259923723062567</v>
      </c>
      <c r="H82" s="156">
        <v>12.458052705873209</v>
      </c>
      <c r="I82" s="152">
        <v>2.4360342879190098</v>
      </c>
      <c r="J82" s="144">
        <v>5.997879374527896</v>
      </c>
      <c r="K82" s="156">
        <v>12.322169139843867</v>
      </c>
      <c r="L82" s="156">
        <v>21.248956500878403</v>
      </c>
      <c r="M82" s="152">
        <v>7.2164432472907523</v>
      </c>
      <c r="N82" s="144">
        <v>1.9454440786946425</v>
      </c>
      <c r="O82" s="156">
        <v>5.4026551455832275</v>
      </c>
      <c r="P82" s="156">
        <v>9.9892250733735963</v>
      </c>
      <c r="Q82" s="152">
        <v>1.3222660227661525</v>
      </c>
      <c r="R82" s="144">
        <v>2.1224503790263367</v>
      </c>
      <c r="S82" s="156">
        <v>4.3376319588298555</v>
      </c>
      <c r="T82" s="156">
        <v>13.745227208028707</v>
      </c>
      <c r="U82" s="152">
        <v>1.5100858474204353</v>
      </c>
      <c r="V82" s="144">
        <v>3.0949699008004723</v>
      </c>
      <c r="W82" s="156">
        <v>7.2318527817283247</v>
      </c>
      <c r="X82" s="156">
        <v>13.192741747466533</v>
      </c>
      <c r="Y82" s="152">
        <v>2.8832849267735505</v>
      </c>
      <c r="Z82" s="144">
        <v>1.9877088770141007</v>
      </c>
      <c r="AA82" s="156">
        <v>4.472640992407797</v>
      </c>
      <c r="AB82" s="156">
        <v>10.495786087671391</v>
      </c>
      <c r="AC82" s="152">
        <v>1.6358433827859473</v>
      </c>
      <c r="AD82" s="144">
        <v>3.2005274899826111</v>
      </c>
      <c r="AE82" s="156">
        <v>9.6044585268920049</v>
      </c>
      <c r="AF82" s="156">
        <v>8.9197251307045402</v>
      </c>
      <c r="AG82" s="152">
        <v>3.1150529916709804</v>
      </c>
    </row>
    <row r="83" spans="1:33" x14ac:dyDescent="0.25">
      <c r="A83" s="98" t="s">
        <v>217</v>
      </c>
      <c r="B83" s="143">
        <v>3.0346745432879358</v>
      </c>
      <c r="C83" s="155">
        <v>7.9914892397391011</v>
      </c>
      <c r="D83" s="155">
        <v>9.4392058907749519</v>
      </c>
      <c r="E83" s="151">
        <v>2.6590689482009577</v>
      </c>
      <c r="F83" s="143">
        <v>2.6798603508143497</v>
      </c>
      <c r="G83" s="155">
        <v>6.4317622806628671</v>
      </c>
      <c r="H83" s="155">
        <v>11.404164433957172</v>
      </c>
      <c r="I83" s="151">
        <v>2.5045370790149022</v>
      </c>
      <c r="J83" s="143">
        <v>6.2797162758536684</v>
      </c>
      <c r="K83" s="155">
        <v>12.921544389525987</v>
      </c>
      <c r="L83" s="155">
        <v>21.57794100934375</v>
      </c>
      <c r="M83" s="151">
        <v>7.610859083333728</v>
      </c>
      <c r="N83" s="143">
        <v>1.8187853223269206</v>
      </c>
      <c r="O83" s="155">
        <v>5.0508980993125956</v>
      </c>
      <c r="P83" s="155">
        <v>8.7917575216715012</v>
      </c>
      <c r="Q83" s="151">
        <v>1.3367498732236305</v>
      </c>
      <c r="R83" s="143">
        <v>2.0023642723259245</v>
      </c>
      <c r="S83" s="155">
        <v>4.0677956779592757</v>
      </c>
      <c r="T83" s="155">
        <v>12.4200171909647</v>
      </c>
      <c r="U83" s="151">
        <v>1.4638122116289194</v>
      </c>
      <c r="V83" s="143">
        <v>3.0223861223771831</v>
      </c>
      <c r="W83" s="155">
        <v>7.0043960254209896</v>
      </c>
      <c r="X83" s="155">
        <v>11.687050642631245</v>
      </c>
      <c r="Y83" s="151">
        <v>2.9806931774893033</v>
      </c>
      <c r="Z83" s="143">
        <v>1.9532506067124249</v>
      </c>
      <c r="AA83" s="155">
        <v>4.077886983324265</v>
      </c>
      <c r="AB83" s="155">
        <v>10.220006720804225</v>
      </c>
      <c r="AC83" s="151">
        <v>1.6510307399027726</v>
      </c>
      <c r="AD83" s="143">
        <v>3.1799556540958616</v>
      </c>
      <c r="AE83" s="155">
        <v>8.8990447795389631</v>
      </c>
      <c r="AF83" s="155">
        <v>8.4026537513579012</v>
      </c>
      <c r="AG83" s="151">
        <v>3.3483891103909156</v>
      </c>
    </row>
    <row r="84" spans="1:33" x14ac:dyDescent="0.25">
      <c r="A84" s="37" t="s">
        <v>218</v>
      </c>
      <c r="B84" s="144">
        <v>1.9043182501318436</v>
      </c>
      <c r="C84" s="156">
        <v>5.2665772821923271</v>
      </c>
      <c r="D84" s="156">
        <v>3.9334289589230464</v>
      </c>
      <c r="E84" s="152">
        <v>1.8713868560712086</v>
      </c>
      <c r="F84" s="144">
        <v>1.6722053484510471</v>
      </c>
      <c r="G84" s="156">
        <v>4.4565176217240916</v>
      </c>
      <c r="H84" s="156">
        <v>4.8409547723039026</v>
      </c>
      <c r="I84" s="152">
        <v>1.765137500044633</v>
      </c>
      <c r="J84" s="144">
        <v>3.7078465751632912</v>
      </c>
      <c r="K84" s="156">
        <v>9.4649230114473966</v>
      </c>
      <c r="L84" s="156">
        <v>11.11205969405243</v>
      </c>
      <c r="M84" s="152">
        <v>4.6305558462193828</v>
      </c>
      <c r="N84" s="144">
        <v>1.1609320835066244</v>
      </c>
      <c r="O84" s="156">
        <v>3.2728667857197906</v>
      </c>
      <c r="P84" s="156">
        <v>5.1411968041442977</v>
      </c>
      <c r="Q84" s="152">
        <v>0.86876515718145486</v>
      </c>
      <c r="R84" s="144">
        <v>1.1427750785381396</v>
      </c>
      <c r="S84" s="156">
        <v>2.9622917376677056</v>
      </c>
      <c r="T84" s="156">
        <v>5.035913932637925</v>
      </c>
      <c r="U84" s="152">
        <v>0.95568344017867168</v>
      </c>
      <c r="V84" s="144">
        <v>1.9390018973563998</v>
      </c>
      <c r="W84" s="156">
        <v>4.9119109161127659</v>
      </c>
      <c r="X84" s="156">
        <v>5.3621227555922193</v>
      </c>
      <c r="Y84" s="152">
        <v>2.1073462999041697</v>
      </c>
      <c r="Z84" s="144">
        <v>1.1925633173998049</v>
      </c>
      <c r="AA84" s="156">
        <v>2.3541023894446096</v>
      </c>
      <c r="AB84" s="156">
        <v>3.4890158470358945</v>
      </c>
      <c r="AC84" s="152">
        <v>1.3184147653379183</v>
      </c>
      <c r="AD84" s="144">
        <v>2.0845684244717866</v>
      </c>
      <c r="AE84" s="156">
        <v>6.2772274090925881</v>
      </c>
      <c r="AF84" s="156">
        <v>3.1425145703254187</v>
      </c>
      <c r="AG84" s="152">
        <v>2.4454047238762988</v>
      </c>
    </row>
    <row r="85" spans="1:33" x14ac:dyDescent="0.25">
      <c r="A85" s="37" t="s">
        <v>219</v>
      </c>
      <c r="B85" s="144">
        <v>2.3438683780345979</v>
      </c>
      <c r="C85" s="156">
        <v>5.7277898869001334</v>
      </c>
      <c r="D85" s="156">
        <v>7.3491722636461434</v>
      </c>
      <c r="E85" s="152">
        <v>2.1598678955718955</v>
      </c>
      <c r="F85" s="144">
        <v>2.2449693530704722</v>
      </c>
      <c r="G85" s="156">
        <v>5.3443291326285749</v>
      </c>
      <c r="H85" s="156">
        <v>9.2913165686474919</v>
      </c>
      <c r="I85" s="152">
        <v>2.0839075144044688</v>
      </c>
      <c r="J85" s="144">
        <v>4.5627168791537098</v>
      </c>
      <c r="K85" s="156">
        <v>11.098274803938054</v>
      </c>
      <c r="L85" s="156">
        <v>16.919947735497146</v>
      </c>
      <c r="M85" s="152">
        <v>4.9847025998053764</v>
      </c>
      <c r="N85" s="144">
        <v>1.7962399056316727</v>
      </c>
      <c r="O85" s="156">
        <v>4.4887398069085691</v>
      </c>
      <c r="P85" s="156">
        <v>8.1383432186400135</v>
      </c>
      <c r="Q85" s="152">
        <v>1.4306895616162185</v>
      </c>
      <c r="R85" s="144">
        <v>1.4403687754233336</v>
      </c>
      <c r="S85" s="156">
        <v>2.9455746495486448</v>
      </c>
      <c r="T85" s="156">
        <v>9.645968834400378</v>
      </c>
      <c r="U85" s="152">
        <v>0.91519590414477081</v>
      </c>
      <c r="V85" s="144">
        <v>2.5898041260187363</v>
      </c>
      <c r="W85" s="156">
        <v>5.8966646300147776</v>
      </c>
      <c r="X85" s="156">
        <v>9.7965685975084096</v>
      </c>
      <c r="Y85" s="152">
        <v>2.5638703916853611</v>
      </c>
      <c r="Z85" s="144">
        <v>1.7819114739958934</v>
      </c>
      <c r="AA85" s="156">
        <v>3.5287112784596202</v>
      </c>
      <c r="AB85" s="156">
        <v>8.7184178736741078</v>
      </c>
      <c r="AC85" s="152">
        <v>1.5010711117192816</v>
      </c>
      <c r="AD85" s="144">
        <v>2.7478253736628995</v>
      </c>
      <c r="AE85" s="156">
        <v>7.4743236291935107</v>
      </c>
      <c r="AF85" s="156">
        <v>5.9870111540456286</v>
      </c>
      <c r="AG85" s="152">
        <v>3.0700446084955844</v>
      </c>
    </row>
    <row r="86" spans="1:33" x14ac:dyDescent="0.25">
      <c r="A86" s="37" t="s">
        <v>220</v>
      </c>
      <c r="B86" s="144">
        <v>2.7920018468283603</v>
      </c>
      <c r="C86" s="156">
        <v>7.1441365650820892</v>
      </c>
      <c r="D86" s="156">
        <v>8.7186792350699669</v>
      </c>
      <c r="E86" s="152">
        <v>2.4769458346202922</v>
      </c>
      <c r="F86" s="144">
        <v>2.5204749173000569</v>
      </c>
      <c r="G86" s="156">
        <v>6.3944312791364117</v>
      </c>
      <c r="H86" s="156">
        <v>10.254823146165554</v>
      </c>
      <c r="I86" s="152">
        <v>2.2711118443541429</v>
      </c>
      <c r="J86" s="144">
        <v>5.8903175458435921</v>
      </c>
      <c r="K86" s="156">
        <v>21.60049891859915</v>
      </c>
      <c r="L86" s="156">
        <v>17.243004379919839</v>
      </c>
      <c r="M86" s="152">
        <v>4.7164946574205588</v>
      </c>
      <c r="N86" s="144">
        <v>1.8263341910536171</v>
      </c>
      <c r="O86" s="156">
        <v>4.6679656486440733</v>
      </c>
      <c r="P86" s="156">
        <v>8.8796912347938299</v>
      </c>
      <c r="Q86" s="152">
        <v>1.3369118815307415</v>
      </c>
      <c r="R86" s="144">
        <v>1.7663118386415673</v>
      </c>
      <c r="S86" s="156">
        <v>3.612975228084486</v>
      </c>
      <c r="T86" s="156">
        <v>10.788761070172241</v>
      </c>
      <c r="U86" s="152">
        <v>1.2266614944022396</v>
      </c>
      <c r="V86" s="144">
        <v>2.8386620230176876</v>
      </c>
      <c r="W86" s="156">
        <v>6.4379850635779334</v>
      </c>
      <c r="X86" s="156">
        <v>10.828269847407226</v>
      </c>
      <c r="Y86" s="152">
        <v>2.7881180578268605</v>
      </c>
      <c r="Z86" s="144">
        <v>1.9483578311567822</v>
      </c>
      <c r="AA86" s="156">
        <v>4.033004611811049</v>
      </c>
      <c r="AB86" s="156">
        <v>9.3643532720295113</v>
      </c>
      <c r="AC86" s="152">
        <v>1.6242663426652064</v>
      </c>
      <c r="AD86" s="144">
        <v>2.99875176203274</v>
      </c>
      <c r="AE86" s="156">
        <v>8.7251132243176315</v>
      </c>
      <c r="AF86" s="156">
        <v>7.1101678911226873</v>
      </c>
      <c r="AG86" s="152">
        <v>3.0877431986179849</v>
      </c>
    </row>
    <row r="87" spans="1:33" x14ac:dyDescent="0.25">
      <c r="A87" s="98" t="s">
        <v>221</v>
      </c>
      <c r="B87" s="143">
        <v>2.8672934433493209</v>
      </c>
      <c r="C87" s="155">
        <v>7.316553636923925</v>
      </c>
      <c r="D87" s="155">
        <v>8.7838554642928877</v>
      </c>
      <c r="E87" s="151">
        <v>2.5666471723352542</v>
      </c>
      <c r="F87" s="143">
        <v>2.6300792067495662</v>
      </c>
      <c r="G87" s="155">
        <v>6.7740797301355311</v>
      </c>
      <c r="H87" s="155">
        <v>10.363295059238236</v>
      </c>
      <c r="I87" s="151">
        <v>2.4139334964849311</v>
      </c>
      <c r="J87" s="143">
        <v>6.5203479380140132</v>
      </c>
      <c r="K87" s="155">
        <v>26.067337272133951</v>
      </c>
      <c r="L87" s="155">
        <v>16.412339301239808</v>
      </c>
      <c r="M87" s="151">
        <v>4.6009022157212014</v>
      </c>
      <c r="N87" s="143">
        <v>2.0453221560051382</v>
      </c>
      <c r="O87" s="155">
        <v>4.4734671509072905</v>
      </c>
      <c r="P87" s="155">
        <v>9.1624749123232405</v>
      </c>
      <c r="Q87" s="151">
        <v>1.7031343649537154</v>
      </c>
      <c r="R87" s="143">
        <v>1.8299352890043505</v>
      </c>
      <c r="S87" s="155">
        <v>3.9254421897335288</v>
      </c>
      <c r="T87" s="155">
        <v>10.720949715981467</v>
      </c>
      <c r="U87" s="151">
        <v>1.3320591007819595</v>
      </c>
      <c r="V87" s="143">
        <v>2.9420967156266435</v>
      </c>
      <c r="W87" s="155">
        <v>6.7271395837872117</v>
      </c>
      <c r="X87" s="155">
        <v>10.614930759251806</v>
      </c>
      <c r="Y87" s="151">
        <v>2.969447217679051</v>
      </c>
      <c r="Z87" s="143">
        <v>2.0996590909811563</v>
      </c>
      <c r="AA87" s="155">
        <v>3.865206514185398</v>
      </c>
      <c r="AB87" s="155">
        <v>10.521852586739941</v>
      </c>
      <c r="AC87" s="151">
        <v>1.7891321057687009</v>
      </c>
      <c r="AD87" s="143">
        <v>2.9872372416111701</v>
      </c>
      <c r="AE87" s="155">
        <v>8.6900806224734541</v>
      </c>
      <c r="AF87" s="155">
        <v>7.1703019504031325</v>
      </c>
      <c r="AG87" s="151">
        <v>3.1243097859805284</v>
      </c>
    </row>
    <row r="88" spans="1:33" x14ac:dyDescent="0.25">
      <c r="A88" s="37" t="s">
        <v>222</v>
      </c>
      <c r="B88" s="144">
        <v>2.9327375413401144</v>
      </c>
      <c r="C88" s="156">
        <v>7.5256835752546198</v>
      </c>
      <c r="D88" s="156">
        <v>8.916105790087089</v>
      </c>
      <c r="E88" s="152">
        <v>2.5938192056002705</v>
      </c>
      <c r="F88" s="144">
        <v>2.7036250866813814</v>
      </c>
      <c r="G88" s="156">
        <v>7.0260173883827406</v>
      </c>
      <c r="H88" s="156">
        <v>10.733629471165978</v>
      </c>
      <c r="I88" s="152">
        <v>2.4258832213583088</v>
      </c>
      <c r="J88" s="144">
        <v>6.7765952919920016</v>
      </c>
      <c r="K88" s="156">
        <v>26.989235882449496</v>
      </c>
      <c r="L88" s="156">
        <v>16.537794930869801</v>
      </c>
      <c r="M88" s="152">
        <v>4.6726724522242042</v>
      </c>
      <c r="N88" s="144">
        <v>2.037860560737685</v>
      </c>
      <c r="O88" s="156">
        <v>4.875704037280272</v>
      </c>
      <c r="P88" s="156">
        <v>9.6372032319285772</v>
      </c>
      <c r="Q88" s="152">
        <v>1.528229944168022</v>
      </c>
      <c r="R88" s="144">
        <v>1.8945114540246881</v>
      </c>
      <c r="S88" s="156">
        <v>4.1628837256062949</v>
      </c>
      <c r="T88" s="156">
        <v>11.245603890967395</v>
      </c>
      <c r="U88" s="152">
        <v>1.2945568457968328</v>
      </c>
      <c r="V88" s="144">
        <v>3.0290812906508839</v>
      </c>
      <c r="W88" s="156">
        <v>6.9117794513965745</v>
      </c>
      <c r="X88" s="156">
        <v>11.388484220845381</v>
      </c>
      <c r="Y88" s="152">
        <v>2.9663273415326081</v>
      </c>
      <c r="Z88" s="144">
        <v>2.1166401353692597</v>
      </c>
      <c r="AA88" s="156">
        <v>4.2005337969724925</v>
      </c>
      <c r="AB88" s="156">
        <v>10.165951239246271</v>
      </c>
      <c r="AC88" s="152">
        <v>1.8059911635998023</v>
      </c>
      <c r="AD88" s="144">
        <v>3.0843168063516715</v>
      </c>
      <c r="AE88" s="156">
        <v>8.7776314921737573</v>
      </c>
      <c r="AF88" s="156">
        <v>7.0356476323856469</v>
      </c>
      <c r="AG88" s="152">
        <v>3.3022966840052743</v>
      </c>
    </row>
    <row r="89" spans="1:33" x14ac:dyDescent="0.25">
      <c r="A89" s="37" t="s">
        <v>223</v>
      </c>
      <c r="B89" s="144">
        <v>3.0045951085611309</v>
      </c>
      <c r="C89" s="156">
        <v>7.6803100479418029</v>
      </c>
      <c r="D89" s="156">
        <v>8.6694810213025146</v>
      </c>
      <c r="E89" s="152">
        <v>2.7334070319048989</v>
      </c>
      <c r="F89" s="144">
        <v>2.83768378334995</v>
      </c>
      <c r="G89" s="156">
        <v>7.1531177875403085</v>
      </c>
      <c r="H89" s="156">
        <v>10.625682740249387</v>
      </c>
      <c r="I89" s="152">
        <v>2.6958443828177447</v>
      </c>
      <c r="J89" s="144">
        <v>6.8489038487057741</v>
      </c>
      <c r="K89" s="156">
        <v>26.43840611799061</v>
      </c>
      <c r="L89" s="156">
        <v>15.239817624819974</v>
      </c>
      <c r="M89" s="152">
        <v>5.4392440358602077</v>
      </c>
      <c r="N89" s="144">
        <v>2.1542298757184253</v>
      </c>
      <c r="O89" s="156">
        <v>5.0953927913159891</v>
      </c>
      <c r="P89" s="156">
        <v>9.2102534736413642</v>
      </c>
      <c r="Q89" s="152">
        <v>1.8333832331913571</v>
      </c>
      <c r="R89" s="144">
        <v>1.9224055073604898</v>
      </c>
      <c r="S89" s="156">
        <v>4.3239313353904976</v>
      </c>
      <c r="T89" s="156">
        <v>10.647833493591474</v>
      </c>
      <c r="U89" s="152">
        <v>1.4284024092296623</v>
      </c>
      <c r="V89" s="144">
        <v>3.3044120637295649</v>
      </c>
      <c r="W89" s="156">
        <v>7.2107446329342215</v>
      </c>
      <c r="X89" s="156">
        <v>11.50029561294861</v>
      </c>
      <c r="Y89" s="152">
        <v>3.4345960130791164</v>
      </c>
      <c r="Z89" s="144">
        <v>2.0994048260497928</v>
      </c>
      <c r="AA89" s="156">
        <v>4.2075528105667583</v>
      </c>
      <c r="AB89" s="156">
        <v>10.303644067675474</v>
      </c>
      <c r="AC89" s="152">
        <v>1.7292854448686592</v>
      </c>
      <c r="AD89" s="144">
        <v>3.1274326584765602</v>
      </c>
      <c r="AE89" s="156">
        <v>8.642376316796776</v>
      </c>
      <c r="AF89" s="156">
        <v>7.0405060680452936</v>
      </c>
      <c r="AG89" s="152">
        <v>3.4453659214852328</v>
      </c>
    </row>
    <row r="90" spans="1:33" x14ac:dyDescent="0.25">
      <c r="A90" s="37" t="s">
        <v>224</v>
      </c>
      <c r="B90" s="144">
        <v>3.0072953473855115</v>
      </c>
      <c r="C90" s="156">
        <v>7.76937194909104</v>
      </c>
      <c r="D90" s="156">
        <v>8.6623359892865128</v>
      </c>
      <c r="E90" s="152">
        <v>2.6926928206187837</v>
      </c>
      <c r="F90" s="144">
        <v>2.8098806441749629</v>
      </c>
      <c r="G90" s="156">
        <v>7.1143169619966775</v>
      </c>
      <c r="H90" s="156">
        <v>10.564592157926379</v>
      </c>
      <c r="I90" s="152">
        <v>2.6143700813992914</v>
      </c>
      <c r="J90" s="144">
        <v>6.9126951484672707</v>
      </c>
      <c r="K90" s="156">
        <v>28.464376890301878</v>
      </c>
      <c r="L90" s="156">
        <v>14.260877140844938</v>
      </c>
      <c r="M90" s="152">
        <v>4.7006475786938475</v>
      </c>
      <c r="N90" s="144">
        <v>2.0273486467281696</v>
      </c>
      <c r="O90" s="156">
        <v>4.9605524353763437</v>
      </c>
      <c r="P90" s="156">
        <v>9.0223104000225032</v>
      </c>
      <c r="Q90" s="152">
        <v>1.5336980115844743</v>
      </c>
      <c r="R90" s="144">
        <v>1.9872032780161828</v>
      </c>
      <c r="S90" s="156">
        <v>4.3167976460289852</v>
      </c>
      <c r="T90" s="156">
        <v>10.908385011416749</v>
      </c>
      <c r="U90" s="152">
        <v>1.5025595902055344</v>
      </c>
      <c r="V90" s="144">
        <v>3.1666664013569386</v>
      </c>
      <c r="W90" s="156">
        <v>6.9248642155184212</v>
      </c>
      <c r="X90" s="156">
        <v>11.27970088572213</v>
      </c>
      <c r="Y90" s="152">
        <v>3.2199666218768632</v>
      </c>
      <c r="Z90" s="144">
        <v>2.2155417186962083</v>
      </c>
      <c r="AA90" s="156">
        <v>4.3971527287231975</v>
      </c>
      <c r="AB90" s="156">
        <v>10.18887700975097</v>
      </c>
      <c r="AC90" s="152">
        <v>1.928507066956036</v>
      </c>
      <c r="AD90" s="144">
        <v>3.1406075274232599</v>
      </c>
      <c r="AE90" s="156">
        <v>8.3127167289015489</v>
      </c>
      <c r="AF90" s="156">
        <v>7.3793567383739278</v>
      </c>
      <c r="AG90" s="152">
        <v>3.3822120756517124</v>
      </c>
    </row>
    <row r="91" spans="1:33" x14ac:dyDescent="0.25">
      <c r="A91" s="98" t="s">
        <v>225</v>
      </c>
      <c r="B91" s="143">
        <v>3.1195319379843078</v>
      </c>
      <c r="C91" s="155">
        <v>8.1791829888712098</v>
      </c>
      <c r="D91" s="155">
        <v>8.7158463857608108</v>
      </c>
      <c r="E91" s="151">
        <v>2.7780125882342999</v>
      </c>
      <c r="F91" s="143">
        <v>2.838870428059884</v>
      </c>
      <c r="G91" s="155">
        <v>7.4828253360896699</v>
      </c>
      <c r="H91" s="155">
        <v>10.465674838254934</v>
      </c>
      <c r="I91" s="151">
        <v>2.5871907680898283</v>
      </c>
      <c r="J91" s="143">
        <v>7.0637491238471215</v>
      </c>
      <c r="K91" s="155">
        <v>29.160756534621861</v>
      </c>
      <c r="L91" s="155">
        <v>15.531828901650682</v>
      </c>
      <c r="M91" s="151">
        <v>4.7492541262580783</v>
      </c>
      <c r="N91" s="143">
        <v>1.9699505014711751</v>
      </c>
      <c r="O91" s="155">
        <v>4.5272163085119246</v>
      </c>
      <c r="P91" s="155">
        <v>8.9377347410304271</v>
      </c>
      <c r="Q91" s="151">
        <v>1.4927122250900637</v>
      </c>
      <c r="R91" s="143">
        <v>2.0433012476687695</v>
      </c>
      <c r="S91" s="155">
        <v>4.3806580439097509</v>
      </c>
      <c r="T91" s="155">
        <v>10.943143363385859</v>
      </c>
      <c r="U91" s="151">
        <v>1.5711190676234634</v>
      </c>
      <c r="V91" s="143">
        <v>3.2240097633061118</v>
      </c>
      <c r="W91" s="155">
        <v>7.4294742363761035</v>
      </c>
      <c r="X91" s="155">
        <v>11.164555934488817</v>
      </c>
      <c r="Y91" s="151">
        <v>3.1938404429909513</v>
      </c>
      <c r="Z91" s="143">
        <v>2.1786340040148593</v>
      </c>
      <c r="AA91" s="155">
        <v>4.4434143619769824</v>
      </c>
      <c r="AB91" s="155">
        <v>9.7650223999088475</v>
      </c>
      <c r="AC91" s="151">
        <v>1.8977271762686345</v>
      </c>
      <c r="AD91" s="143">
        <v>3.0963178483665366</v>
      </c>
      <c r="AE91" s="155">
        <v>8.9145693828758219</v>
      </c>
      <c r="AF91" s="155">
        <v>7.2207136977495283</v>
      </c>
      <c r="AG91" s="151">
        <v>3.1382618664816819</v>
      </c>
    </row>
    <row r="92" spans="1:33" x14ac:dyDescent="0.25">
      <c r="A92" s="37" t="s">
        <v>226</v>
      </c>
      <c r="B92" s="144">
        <v>3.0667823815022128</v>
      </c>
      <c r="C92" s="156">
        <v>8.0846724483327019</v>
      </c>
      <c r="D92" s="156">
        <v>8.4904199598289498</v>
      </c>
      <c r="E92" s="152">
        <v>2.7245202552396588</v>
      </c>
      <c r="F92" s="144">
        <v>2.7933578581127199</v>
      </c>
      <c r="G92" s="156">
        <v>7.1264363298038385</v>
      </c>
      <c r="H92" s="156">
        <v>10.051485003381867</v>
      </c>
      <c r="I92" s="152">
        <v>2.5793213873746414</v>
      </c>
      <c r="J92" s="144">
        <v>6.9712609673022241</v>
      </c>
      <c r="K92" s="156">
        <v>28.677884844182199</v>
      </c>
      <c r="L92" s="156">
        <v>15.610765821499307</v>
      </c>
      <c r="M92" s="152">
        <v>4.8361092065647409</v>
      </c>
      <c r="N92" s="144">
        <v>2.0826843989302879</v>
      </c>
      <c r="O92" s="156">
        <v>5.307289252636739</v>
      </c>
      <c r="P92" s="156">
        <v>9.2554780249268465</v>
      </c>
      <c r="Q92" s="152">
        <v>1.5385009293282748</v>
      </c>
      <c r="R92" s="144">
        <v>1.9386437037259434</v>
      </c>
      <c r="S92" s="156">
        <v>4.2997234402282025</v>
      </c>
      <c r="T92" s="156">
        <v>9.7462703887971394</v>
      </c>
      <c r="U92" s="152">
        <v>1.5233928036362068</v>
      </c>
      <c r="V92" s="144">
        <v>3.203457117334644</v>
      </c>
      <c r="W92" s="156">
        <v>7.0462288402494577</v>
      </c>
      <c r="X92" s="156">
        <v>10.778981345763453</v>
      </c>
      <c r="Y92" s="152">
        <v>3.2135765561432099</v>
      </c>
      <c r="Z92" s="144">
        <v>2.1370873015121234</v>
      </c>
      <c r="AA92" s="156">
        <v>4.0990978528010205</v>
      </c>
      <c r="AB92" s="156">
        <v>9.7003451075158917</v>
      </c>
      <c r="AC92" s="152">
        <v>1.8397111028965549</v>
      </c>
      <c r="AD92" s="144">
        <v>3.0372059431525087</v>
      </c>
      <c r="AE92" s="156">
        <v>8.2106406768413063</v>
      </c>
      <c r="AF92" s="156">
        <v>7.23131639036992</v>
      </c>
      <c r="AG92" s="152">
        <v>3.1459008362440164</v>
      </c>
    </row>
    <row r="93" spans="1:33" x14ac:dyDescent="0.25">
      <c r="A93" s="37" t="s">
        <v>227</v>
      </c>
      <c r="B93" s="144">
        <v>3.0066116920778363</v>
      </c>
      <c r="C93" s="156">
        <v>7.9801756211396668</v>
      </c>
      <c r="D93" s="156">
        <v>8.1900336445996107</v>
      </c>
      <c r="E93" s="152">
        <v>2.6747871667811376</v>
      </c>
      <c r="F93" s="144">
        <v>2.7713560451234405</v>
      </c>
      <c r="G93" s="156">
        <v>6.9913185863226728</v>
      </c>
      <c r="H93" s="156">
        <v>9.7799179009293393</v>
      </c>
      <c r="I93" s="152">
        <v>2.6058779118149227</v>
      </c>
      <c r="J93" s="144">
        <v>6.695463072738959</v>
      </c>
      <c r="K93" s="156">
        <v>27.945063684799841</v>
      </c>
      <c r="L93" s="156">
        <v>13.994483919529971</v>
      </c>
      <c r="M93" s="152">
        <v>4.6728388470460187</v>
      </c>
      <c r="N93" s="144">
        <v>2.0851639474426507</v>
      </c>
      <c r="O93" s="156">
        <v>5.0501314046919008</v>
      </c>
      <c r="P93" s="156">
        <v>8.7738393903094281</v>
      </c>
      <c r="Q93" s="152">
        <v>1.6557167438254163</v>
      </c>
      <c r="R93" s="144">
        <v>1.9390749588559317</v>
      </c>
      <c r="S93" s="156">
        <v>4.3330338588697126</v>
      </c>
      <c r="T93" s="156">
        <v>9.1773664191508253</v>
      </c>
      <c r="U93" s="152">
        <v>1.6092435191231653</v>
      </c>
      <c r="V93" s="144">
        <v>3.159821479453067</v>
      </c>
      <c r="W93" s="156">
        <v>6.7366057811559799</v>
      </c>
      <c r="X93" s="156">
        <v>10.43258688013805</v>
      </c>
      <c r="Y93" s="152">
        <v>3.2384311037596993</v>
      </c>
      <c r="Z93" s="144">
        <v>2.1219611722085956</v>
      </c>
      <c r="AA93" s="156">
        <v>4.2030238843486227</v>
      </c>
      <c r="AB93" s="156">
        <v>9.9205200546903445</v>
      </c>
      <c r="AC93" s="152">
        <v>1.793994753268606</v>
      </c>
      <c r="AD93" s="144">
        <v>3.1140200709185226</v>
      </c>
      <c r="AE93" s="156">
        <v>8.3931926451426087</v>
      </c>
      <c r="AF93" s="156">
        <v>7.3452059551086304</v>
      </c>
      <c r="AG93" s="152">
        <v>3.2040468002881206</v>
      </c>
    </row>
    <row r="94" spans="1:33" x14ac:dyDescent="0.25">
      <c r="A94" s="37" t="s">
        <v>228</v>
      </c>
      <c r="B94" s="144">
        <v>3.0409702995363417</v>
      </c>
      <c r="C94" s="156">
        <v>8.1859942737397375</v>
      </c>
      <c r="D94" s="156">
        <v>8.3883518106485671</v>
      </c>
      <c r="E94" s="152">
        <v>2.6786839208305522</v>
      </c>
      <c r="F94" s="144">
        <v>2.7681628401898029</v>
      </c>
      <c r="G94" s="156">
        <v>7.0186222540855336</v>
      </c>
      <c r="H94" s="156">
        <v>10.211667757916524</v>
      </c>
      <c r="I94" s="152">
        <v>2.5749211968311583</v>
      </c>
      <c r="J94" s="144">
        <v>6.9414614505660834</v>
      </c>
      <c r="K94" s="156">
        <v>29.454495012507337</v>
      </c>
      <c r="L94" s="156">
        <v>14.910475189863545</v>
      </c>
      <c r="M94" s="152">
        <v>4.4425162288250792</v>
      </c>
      <c r="N94" s="144">
        <v>2.1385030265503246</v>
      </c>
      <c r="O94" s="156">
        <v>5.9758124110423942</v>
      </c>
      <c r="P94" s="156">
        <v>9.0681440233690118</v>
      </c>
      <c r="Q94" s="152">
        <v>1.7662012190722911</v>
      </c>
      <c r="R94" s="144">
        <v>1.9393615960359254</v>
      </c>
      <c r="S94" s="156">
        <v>4.541853057663011</v>
      </c>
      <c r="T94" s="156">
        <v>9.7419907504312153</v>
      </c>
      <c r="U94" s="152">
        <v>1.5330447457885823</v>
      </c>
      <c r="V94" s="144">
        <v>3.1501229396504358</v>
      </c>
      <c r="W94" s="156">
        <v>6.4785306208928359</v>
      </c>
      <c r="X94" s="156">
        <v>10.886950390322639</v>
      </c>
      <c r="Y94" s="152">
        <v>3.2275747582389576</v>
      </c>
      <c r="Z94" s="144">
        <v>2.1397877248665615</v>
      </c>
      <c r="AA94" s="156">
        <v>4.3107886262533537</v>
      </c>
      <c r="AB94" s="156">
        <v>10.0985218087043</v>
      </c>
      <c r="AC94" s="152">
        <v>1.9022899370983188</v>
      </c>
      <c r="AD94" s="144">
        <v>3.0137838224951681</v>
      </c>
      <c r="AE94" s="156">
        <v>8.4179746836149185</v>
      </c>
      <c r="AF94" s="156">
        <v>7.7655621705186997</v>
      </c>
      <c r="AG94" s="152">
        <v>2.985101728238218</v>
      </c>
    </row>
    <row r="95" spans="1:33" x14ac:dyDescent="0.25">
      <c r="A95" s="98" t="s">
        <v>229</v>
      </c>
      <c r="B95" s="143">
        <v>3.0429950238667569</v>
      </c>
      <c r="C95" s="155">
        <v>8.1776732367145133</v>
      </c>
      <c r="D95" s="155">
        <v>8.367618168253955</v>
      </c>
      <c r="E95" s="151">
        <v>2.6729282244463586</v>
      </c>
      <c r="F95" s="143">
        <v>2.744687161603983</v>
      </c>
      <c r="G95" s="155">
        <v>6.8398785028987534</v>
      </c>
      <c r="H95" s="155">
        <v>10.165187570282361</v>
      </c>
      <c r="I95" s="151">
        <v>2.5407984369328527</v>
      </c>
      <c r="J95" s="143">
        <v>7.1985920274451303</v>
      </c>
      <c r="K95" s="155">
        <v>29.93059973519906</v>
      </c>
      <c r="L95" s="155">
        <v>15.564418338032029</v>
      </c>
      <c r="M95" s="151">
        <v>4.6625134093555847</v>
      </c>
      <c r="N95" s="143">
        <v>2.191068187670048</v>
      </c>
      <c r="O95" s="155">
        <v>5.1029306548467499</v>
      </c>
      <c r="P95" s="155">
        <v>9.2869972197847499</v>
      </c>
      <c r="Q95" s="151">
        <v>1.8042129292030633</v>
      </c>
      <c r="R95" s="143">
        <v>1.9445286915566227</v>
      </c>
      <c r="S95" s="155">
        <v>4.4268686857566779</v>
      </c>
      <c r="T95" s="155">
        <v>9.9364757366105323</v>
      </c>
      <c r="U95" s="151">
        <v>1.5459401899265084</v>
      </c>
      <c r="V95" s="143">
        <v>3.0914323016781826</v>
      </c>
      <c r="W95" s="155">
        <v>6.156388163220547</v>
      </c>
      <c r="X95" s="155">
        <v>10.816572125480679</v>
      </c>
      <c r="Y95" s="151">
        <v>3.1712534277691571</v>
      </c>
      <c r="Z95" s="143">
        <v>2.1254165137975716</v>
      </c>
      <c r="AA95" s="155">
        <v>4.3730800319834993</v>
      </c>
      <c r="AB95" s="155">
        <v>10.019943310483733</v>
      </c>
      <c r="AC95" s="151">
        <v>1.7585387286362286</v>
      </c>
      <c r="AD95" s="143">
        <v>2.9741642658412473</v>
      </c>
      <c r="AE95" s="155">
        <v>8.1775230017770362</v>
      </c>
      <c r="AF95" s="155">
        <v>7.0944451933494541</v>
      </c>
      <c r="AG95" s="151">
        <v>3.0383402334945893</v>
      </c>
    </row>
    <row r="96" spans="1:33" x14ac:dyDescent="0.25">
      <c r="A96" s="37" t="s">
        <v>230</v>
      </c>
      <c r="B96" s="144">
        <v>2.962920995583461</v>
      </c>
      <c r="C96" s="156">
        <v>8.0977846331550545</v>
      </c>
      <c r="D96" s="156">
        <v>8.4253963755090346</v>
      </c>
      <c r="E96" s="152">
        <v>2.5504801870751637</v>
      </c>
      <c r="F96" s="144">
        <v>2.687959747544145</v>
      </c>
      <c r="G96" s="156">
        <v>6.6450838417153975</v>
      </c>
      <c r="H96" s="156">
        <v>10.478915245493289</v>
      </c>
      <c r="I96" s="152">
        <v>2.4738193752279494</v>
      </c>
      <c r="J96" s="144">
        <v>7.8668476587177949</v>
      </c>
      <c r="K96" s="156">
        <v>30.182551711320972</v>
      </c>
      <c r="L96" s="156">
        <v>17.94209232943502</v>
      </c>
      <c r="M96" s="152">
        <v>5.7642026444469421</v>
      </c>
      <c r="N96" s="144">
        <v>2.144344967868741</v>
      </c>
      <c r="O96" s="156">
        <v>4.879225471756345</v>
      </c>
      <c r="P96" s="156">
        <v>9.9574689057484402</v>
      </c>
      <c r="Q96" s="152">
        <v>1.7057052650602298</v>
      </c>
      <c r="R96" s="144">
        <v>1.8969639578908661</v>
      </c>
      <c r="S96" s="156">
        <v>4.3828016180150353</v>
      </c>
      <c r="T96" s="156">
        <v>10.023217336746338</v>
      </c>
      <c r="U96" s="152">
        <v>1.4878447140901263</v>
      </c>
      <c r="V96" s="144">
        <v>2.989963954396575</v>
      </c>
      <c r="W96" s="156">
        <v>5.8595120324981345</v>
      </c>
      <c r="X96" s="156">
        <v>10.783898817871144</v>
      </c>
      <c r="Y96" s="152">
        <v>3.0721302391312388</v>
      </c>
      <c r="Z96" s="144">
        <v>2.1288921888289387</v>
      </c>
      <c r="AA96" s="156">
        <v>4.3215876749795257</v>
      </c>
      <c r="AB96" s="156">
        <v>10.927174874631589</v>
      </c>
      <c r="AC96" s="152">
        <v>1.7667818397996142</v>
      </c>
      <c r="AD96" s="144">
        <v>2.7731119585121755</v>
      </c>
      <c r="AE96" s="156">
        <v>7.7288183747056722</v>
      </c>
      <c r="AF96" s="156">
        <v>7.4099454819957788</v>
      </c>
      <c r="AG96" s="152">
        <v>2.7201227076648777</v>
      </c>
    </row>
    <row r="97" spans="1:33" x14ac:dyDescent="0.25">
      <c r="A97" s="37" t="s">
        <v>231</v>
      </c>
      <c r="B97" s="144">
        <v>2.9323567218348225</v>
      </c>
      <c r="C97" s="156">
        <v>7.9468586512019952</v>
      </c>
      <c r="D97" s="156">
        <v>8.266166974219594</v>
      </c>
      <c r="E97" s="152">
        <v>2.5482603238438633</v>
      </c>
      <c r="F97" s="144">
        <v>2.6458577320653527</v>
      </c>
      <c r="G97" s="156">
        <v>6.6126535180717001</v>
      </c>
      <c r="H97" s="156">
        <v>10.121192067074798</v>
      </c>
      <c r="I97" s="152">
        <v>2.4347613239757737</v>
      </c>
      <c r="J97" s="144">
        <v>8.1778388784213831</v>
      </c>
      <c r="K97" s="156">
        <v>30.741346802962038</v>
      </c>
      <c r="L97" s="156">
        <v>16.458752489179101</v>
      </c>
      <c r="M97" s="152">
        <v>6.6424836339000679</v>
      </c>
      <c r="N97" s="144">
        <v>2.0027442100365502</v>
      </c>
      <c r="O97" s="156">
        <v>4.3086888518525415</v>
      </c>
      <c r="P97" s="156">
        <v>9.3586633831570794</v>
      </c>
      <c r="Q97" s="152">
        <v>1.6504213602204072</v>
      </c>
      <c r="R97" s="144">
        <v>1.7905779443880634</v>
      </c>
      <c r="S97" s="156">
        <v>4.132279302419235</v>
      </c>
      <c r="T97" s="156">
        <v>9.3309035157012143</v>
      </c>
      <c r="U97" s="152">
        <v>1.4183733403787697</v>
      </c>
      <c r="V97" s="144">
        <v>3.0039035865142485</v>
      </c>
      <c r="W97" s="156">
        <v>5.9932735980628937</v>
      </c>
      <c r="X97" s="156">
        <v>10.922019149024154</v>
      </c>
      <c r="Y97" s="152">
        <v>3.0237993499800022</v>
      </c>
      <c r="Z97" s="144">
        <v>2.0128178362169606</v>
      </c>
      <c r="AA97" s="156">
        <v>4.1479659265530451</v>
      </c>
      <c r="AB97" s="156">
        <v>10.045973539800327</v>
      </c>
      <c r="AC97" s="152">
        <v>1.6965209513649049</v>
      </c>
      <c r="AD97" s="144">
        <v>2.6788303188382443</v>
      </c>
      <c r="AE97" s="156">
        <v>7.3386344806547461</v>
      </c>
      <c r="AF97" s="156">
        <v>7.0775374950681966</v>
      </c>
      <c r="AG97" s="152">
        <v>2.6353939539140319</v>
      </c>
    </row>
    <row r="98" spans="1:33" x14ac:dyDescent="0.25">
      <c r="A98" s="37" t="s">
        <v>232</v>
      </c>
      <c r="B98" s="144">
        <v>2.8578146575643903</v>
      </c>
      <c r="C98" s="156">
        <v>7.657302651866452</v>
      </c>
      <c r="D98" s="156">
        <v>8.2434456885928604</v>
      </c>
      <c r="E98" s="152">
        <v>2.4813929376180113</v>
      </c>
      <c r="F98" s="144">
        <v>2.6200741849689897</v>
      </c>
      <c r="G98" s="156">
        <v>6.4762117405810269</v>
      </c>
      <c r="H98" s="156">
        <v>10.246389632951116</v>
      </c>
      <c r="I98" s="152">
        <v>2.3899260398797884</v>
      </c>
      <c r="J98" s="144">
        <v>8.1201930255010577</v>
      </c>
      <c r="K98" s="156">
        <v>30.003224717864622</v>
      </c>
      <c r="L98" s="156">
        <v>16.918455117454322</v>
      </c>
      <c r="M98" s="152">
        <v>6.6482022309720428</v>
      </c>
      <c r="N98" s="144">
        <v>2.0688183045070865</v>
      </c>
      <c r="O98" s="156">
        <v>4.6127608399924176</v>
      </c>
      <c r="P98" s="156">
        <v>9.4939575512963028</v>
      </c>
      <c r="Q98" s="152">
        <v>1.5961382070099439</v>
      </c>
      <c r="R98" s="144">
        <v>1.7247052439011343</v>
      </c>
      <c r="S98" s="156">
        <v>4.0045524802820127</v>
      </c>
      <c r="T98" s="156">
        <v>9.0053934021601592</v>
      </c>
      <c r="U98" s="152">
        <v>1.3847195734160513</v>
      </c>
      <c r="V98" s="144">
        <v>2.9612159454554345</v>
      </c>
      <c r="W98" s="156">
        <v>5.8852516587856689</v>
      </c>
      <c r="X98" s="156">
        <v>10.872291139790189</v>
      </c>
      <c r="Y98" s="152">
        <v>2.9627453668158101</v>
      </c>
      <c r="Z98" s="144">
        <v>2.0478418234825697</v>
      </c>
      <c r="AA98" s="156">
        <v>4.1425450073706838</v>
      </c>
      <c r="AB98" s="156">
        <v>10.796389897776038</v>
      </c>
      <c r="AC98" s="152">
        <v>1.6320375736550425</v>
      </c>
      <c r="AD98" s="144">
        <v>2.6900532987396737</v>
      </c>
      <c r="AE98" s="156">
        <v>7.1221813538598191</v>
      </c>
      <c r="AF98" s="156">
        <v>7.498709926048071</v>
      </c>
      <c r="AG98" s="152">
        <v>2.6606613115944993</v>
      </c>
    </row>
    <row r="99" spans="1:33" x14ac:dyDescent="0.25">
      <c r="A99" s="98" t="s">
        <v>233</v>
      </c>
      <c r="B99" s="143">
        <v>2.8249043479635425</v>
      </c>
      <c r="C99" s="155">
        <v>7.4699773776487719</v>
      </c>
      <c r="D99" s="155">
        <v>8.1762287463591381</v>
      </c>
      <c r="E99" s="151">
        <v>2.4698946923067866</v>
      </c>
      <c r="F99" s="143">
        <v>2.6707872013809122</v>
      </c>
      <c r="G99" s="155">
        <v>6.4615079158736846</v>
      </c>
      <c r="H99" s="155">
        <v>10.239214905984007</v>
      </c>
      <c r="I99" s="151">
        <v>2.4815076096487112</v>
      </c>
      <c r="J99" s="143">
        <v>8.6551631485690539</v>
      </c>
      <c r="K99" s="155">
        <v>30.35158001651499</v>
      </c>
      <c r="L99" s="155">
        <v>16.950369975614258</v>
      </c>
      <c r="M99" s="151">
        <v>7.9637767021373858</v>
      </c>
      <c r="N99" s="143">
        <v>2.2244219144680377</v>
      </c>
      <c r="O99" s="155">
        <v>4.418599660746855</v>
      </c>
      <c r="P99" s="155">
        <v>9.9912111839372262</v>
      </c>
      <c r="Q99" s="151">
        <v>1.924169801228522</v>
      </c>
      <c r="R99" s="143">
        <v>1.6966968063077303</v>
      </c>
      <c r="S99" s="155">
        <v>3.9556604437432981</v>
      </c>
      <c r="T99" s="155">
        <v>8.7089667562874578</v>
      </c>
      <c r="U99" s="151">
        <v>1.3609196450608227</v>
      </c>
      <c r="V99" s="143">
        <v>3.0277129271897198</v>
      </c>
      <c r="W99" s="155">
        <v>5.9263489294854166</v>
      </c>
      <c r="X99" s="155">
        <v>10.925072955971048</v>
      </c>
      <c r="Y99" s="151">
        <v>3.0774782535670497</v>
      </c>
      <c r="Z99" s="143">
        <v>2.1031612383458511</v>
      </c>
      <c r="AA99" s="155">
        <v>4.1455144745517272</v>
      </c>
      <c r="AB99" s="155">
        <v>11.031298902122465</v>
      </c>
      <c r="AC99" s="151">
        <v>1.6741456365890819</v>
      </c>
      <c r="AD99" s="143">
        <v>2.6593135824598293</v>
      </c>
      <c r="AE99" s="155">
        <v>6.9568295721876598</v>
      </c>
      <c r="AF99" s="155">
        <v>7.1453399297194391</v>
      </c>
      <c r="AG99" s="151">
        <v>2.6434371977933884</v>
      </c>
    </row>
    <row r="100" spans="1:33" x14ac:dyDescent="0.25">
      <c r="A100" s="37" t="s">
        <v>234</v>
      </c>
      <c r="B100" s="144">
        <v>2.7999017222463061</v>
      </c>
      <c r="C100" s="156">
        <v>7.4029943147467279</v>
      </c>
      <c r="D100" s="156">
        <v>8.0311137838772417</v>
      </c>
      <c r="E100" s="152">
        <v>2.4777394463415279</v>
      </c>
      <c r="F100" s="144">
        <v>2.6662345870680069</v>
      </c>
      <c r="G100" s="156">
        <v>6.4147953436056397</v>
      </c>
      <c r="H100" s="156">
        <v>9.7407943286873966</v>
      </c>
      <c r="I100" s="152">
        <v>2.5962932564933339</v>
      </c>
      <c r="J100" s="144">
        <v>8.8880124612481346</v>
      </c>
      <c r="K100" s="156">
        <v>29.941797877812103</v>
      </c>
      <c r="L100" s="156">
        <v>16.240616849981468</v>
      </c>
      <c r="M100" s="152">
        <v>8.7904447866754474</v>
      </c>
      <c r="N100" s="144">
        <v>2.5099034725286948</v>
      </c>
      <c r="O100" s="156">
        <v>4.2366299701016041</v>
      </c>
      <c r="P100" s="156">
        <v>9.5121313829004919</v>
      </c>
      <c r="Q100" s="152">
        <v>2.8368835846486173</v>
      </c>
      <c r="R100" s="144">
        <v>1.6367851496576398</v>
      </c>
      <c r="S100" s="156">
        <v>3.6372153089150054</v>
      </c>
      <c r="T100" s="156">
        <v>8.1700902450629247</v>
      </c>
      <c r="U100" s="152">
        <v>1.3917151618879016</v>
      </c>
      <c r="V100" s="144">
        <v>3.0453111840697482</v>
      </c>
      <c r="W100" s="156">
        <v>6.0204103713562018</v>
      </c>
      <c r="X100" s="156">
        <v>10.589186607862931</v>
      </c>
      <c r="Y100" s="152">
        <v>3.1547863831226932</v>
      </c>
      <c r="Z100" s="144">
        <v>1.9832907890998503</v>
      </c>
      <c r="AA100" s="156">
        <v>3.7863356000850557</v>
      </c>
      <c r="AB100" s="156">
        <v>10.123418567275028</v>
      </c>
      <c r="AC100" s="152">
        <v>1.7225338389957507</v>
      </c>
      <c r="AD100" s="144">
        <v>2.7509539302537194</v>
      </c>
      <c r="AE100" s="156">
        <v>7.2823566672283802</v>
      </c>
      <c r="AF100" s="156">
        <v>6.8596928257417451</v>
      </c>
      <c r="AG100" s="152">
        <v>2.8896580501124363</v>
      </c>
    </row>
    <row r="101" spans="1:33" x14ac:dyDescent="0.25">
      <c r="A101" s="37" t="s">
        <v>235</v>
      </c>
      <c r="B101" s="144">
        <v>2.7300171786627763</v>
      </c>
      <c r="C101" s="156">
        <v>7.1612419886766281</v>
      </c>
      <c r="D101" s="156">
        <v>7.8575301277561032</v>
      </c>
      <c r="E101" s="152">
        <v>2.4237902445517867</v>
      </c>
      <c r="F101" s="144">
        <v>2.6674822740623663</v>
      </c>
      <c r="G101" s="156">
        <v>6.2164263175612842</v>
      </c>
      <c r="H101" s="156">
        <v>9.9345289260724119</v>
      </c>
      <c r="I101" s="152">
        <v>2.6075068442698361</v>
      </c>
      <c r="J101" s="144">
        <v>8.7570985601259483</v>
      </c>
      <c r="K101" s="156">
        <v>28.833537392286246</v>
      </c>
      <c r="L101" s="156">
        <v>16.196864164055249</v>
      </c>
      <c r="M101" s="152">
        <v>8.9997993554143747</v>
      </c>
      <c r="N101" s="144">
        <v>2.4577433668345501</v>
      </c>
      <c r="O101" s="156">
        <v>4.4183986668147792</v>
      </c>
      <c r="P101" s="156">
        <v>9.7552567006209205</v>
      </c>
      <c r="Q101" s="152">
        <v>2.6469319253130279</v>
      </c>
      <c r="R101" s="144">
        <v>1.6392273535315416</v>
      </c>
      <c r="S101" s="156">
        <v>3.8069461262358022</v>
      </c>
      <c r="T101" s="156">
        <v>8.2566131677366066</v>
      </c>
      <c r="U101" s="152">
        <v>1.3641729066641846</v>
      </c>
      <c r="V101" s="144">
        <v>3.0546435187764307</v>
      </c>
      <c r="W101" s="156">
        <v>5.7673021485082439</v>
      </c>
      <c r="X101" s="156">
        <v>10.713911444547534</v>
      </c>
      <c r="Y101" s="152">
        <v>3.2050904040569574</v>
      </c>
      <c r="Z101" s="144">
        <v>1.9758227022959902</v>
      </c>
      <c r="AA101" s="156">
        <v>3.7235971266118781</v>
      </c>
      <c r="AB101" s="156">
        <v>10.531745953475056</v>
      </c>
      <c r="AC101" s="152">
        <v>1.6396323381269686</v>
      </c>
      <c r="AD101" s="144">
        <v>2.7767350369557935</v>
      </c>
      <c r="AE101" s="156">
        <v>7.0126104379934757</v>
      </c>
      <c r="AF101" s="156">
        <v>7.1687507149718304</v>
      </c>
      <c r="AG101" s="152">
        <v>2.9518741368902019</v>
      </c>
    </row>
    <row r="102" spans="1:33" x14ac:dyDescent="0.25">
      <c r="A102" s="37" t="s">
        <v>236</v>
      </c>
      <c r="B102" s="144">
        <v>2.6943187754823326</v>
      </c>
      <c r="C102" s="156">
        <v>7.033147705130208</v>
      </c>
      <c r="D102" s="156">
        <v>7.8090729893219635</v>
      </c>
      <c r="E102" s="152">
        <v>2.4174145768760402</v>
      </c>
      <c r="F102" s="144">
        <v>2.668579192312146</v>
      </c>
      <c r="G102" s="156">
        <v>6.095901146100716</v>
      </c>
      <c r="H102" s="156">
        <v>9.8769994056814809</v>
      </c>
      <c r="I102" s="152">
        <v>2.6717726901678787</v>
      </c>
      <c r="J102" s="144">
        <v>8.5208981522691847</v>
      </c>
      <c r="K102" s="156">
        <v>27.432549225984086</v>
      </c>
      <c r="L102" s="156">
        <v>15.703515516388098</v>
      </c>
      <c r="M102" s="152">
        <v>9.1239598945516249</v>
      </c>
      <c r="N102" s="144">
        <v>2.4604579077903805</v>
      </c>
      <c r="O102" s="156">
        <v>3.9974832633154378</v>
      </c>
      <c r="P102" s="156">
        <v>9.995966071782787</v>
      </c>
      <c r="Q102" s="152">
        <v>2.8115223040015858</v>
      </c>
      <c r="R102" s="144">
        <v>1.6391158625437872</v>
      </c>
      <c r="S102" s="156">
        <v>3.7317072020778665</v>
      </c>
      <c r="T102" s="156">
        <v>8.4704038012124112</v>
      </c>
      <c r="U102" s="152">
        <v>1.3564607678790539</v>
      </c>
      <c r="V102" s="144">
        <v>3.1084925157554162</v>
      </c>
      <c r="W102" s="156">
        <v>5.6675133872245027</v>
      </c>
      <c r="X102" s="156">
        <v>10.832008480903299</v>
      </c>
      <c r="Y102" s="152">
        <v>3.3378579467949261</v>
      </c>
      <c r="Z102" s="144">
        <v>1.8771995914988311</v>
      </c>
      <c r="AA102" s="156">
        <v>3.6056933637642952</v>
      </c>
      <c r="AB102" s="156">
        <v>9.8230655238028</v>
      </c>
      <c r="AC102" s="152">
        <v>1.6335658109414868</v>
      </c>
      <c r="AD102" s="144">
        <v>2.8003911094212008</v>
      </c>
      <c r="AE102" s="156">
        <v>7.4209878065328301</v>
      </c>
      <c r="AF102" s="156">
        <v>7.0878917580222769</v>
      </c>
      <c r="AG102" s="152">
        <v>2.9484097899369877</v>
      </c>
    </row>
    <row r="103" spans="1:33" x14ac:dyDescent="0.25">
      <c r="A103" s="98" t="s">
        <v>237</v>
      </c>
      <c r="B103" s="143">
        <v>2.656641720437241</v>
      </c>
      <c r="C103" s="155">
        <v>7.0005444739972029</v>
      </c>
      <c r="D103" s="155">
        <v>7.9988943808746678</v>
      </c>
      <c r="E103" s="151">
        <v>2.3315846865776484</v>
      </c>
      <c r="F103" s="143">
        <v>2.6039257089092249</v>
      </c>
      <c r="G103" s="155">
        <v>5.9543026225196467</v>
      </c>
      <c r="H103" s="155">
        <v>9.9642961235787091</v>
      </c>
      <c r="I103" s="151">
        <v>2.5626189036174187</v>
      </c>
      <c r="J103" s="143">
        <v>8.4022099667858949</v>
      </c>
      <c r="K103" s="155">
        <v>26.84915669412203</v>
      </c>
      <c r="L103" s="155">
        <v>16.071520217016012</v>
      </c>
      <c r="M103" s="151">
        <v>9.0645931376996192</v>
      </c>
      <c r="N103" s="143">
        <v>2.4298158297115702</v>
      </c>
      <c r="O103" s="155">
        <v>4.1388797513143913</v>
      </c>
      <c r="P103" s="155">
        <v>9.8254484105895266</v>
      </c>
      <c r="Q103" s="151">
        <v>2.7974057341320182</v>
      </c>
      <c r="R103" s="143">
        <v>1.5775172857776096</v>
      </c>
      <c r="S103" s="155">
        <v>3.7883527562174315</v>
      </c>
      <c r="T103" s="155">
        <v>8.4251325618963229</v>
      </c>
      <c r="U103" s="151">
        <v>1.2620750239686669</v>
      </c>
      <c r="V103" s="143">
        <v>3.0370772592933881</v>
      </c>
      <c r="W103" s="155">
        <v>5.5683608164351392</v>
      </c>
      <c r="X103" s="155">
        <v>11.101783786090923</v>
      </c>
      <c r="Y103" s="151">
        <v>3.2017551552829335</v>
      </c>
      <c r="Z103" s="143">
        <v>1.7597642267910909</v>
      </c>
      <c r="AA103" s="155">
        <v>3.3274295752107914</v>
      </c>
      <c r="AB103" s="155">
        <v>9.5521581221372784</v>
      </c>
      <c r="AC103" s="151">
        <v>1.4145543922229891</v>
      </c>
      <c r="AD103" s="143">
        <v>2.8580794943852772</v>
      </c>
      <c r="AE103" s="155">
        <v>7.1827027415108198</v>
      </c>
      <c r="AF103" s="155">
        <v>7.3055754629471839</v>
      </c>
      <c r="AG103" s="151">
        <v>3.0893644265539795</v>
      </c>
    </row>
    <row r="104" spans="1:33" x14ac:dyDescent="0.25">
      <c r="A104" s="37" t="s">
        <v>238</v>
      </c>
      <c r="B104" s="144">
        <v>2.6431638743988133</v>
      </c>
      <c r="C104" s="156">
        <v>7.0048670459963631</v>
      </c>
      <c r="D104" s="156">
        <v>7.8076547087203547</v>
      </c>
      <c r="E104" s="152">
        <v>2.3362620343493332</v>
      </c>
      <c r="F104" s="144">
        <v>2.5713104425303639</v>
      </c>
      <c r="G104" s="156">
        <v>5.9862107384107563</v>
      </c>
      <c r="H104" s="156">
        <v>9.8726804534755228</v>
      </c>
      <c r="I104" s="152">
        <v>2.4972840937709946</v>
      </c>
      <c r="J104" s="144">
        <v>8.0376194271559829</v>
      </c>
      <c r="K104" s="156">
        <v>25.592096525417045</v>
      </c>
      <c r="L104" s="156">
        <v>16.288517597369417</v>
      </c>
      <c r="M104" s="152">
        <v>8.6930266938708947</v>
      </c>
      <c r="N104" s="144">
        <v>2.3720432640150939</v>
      </c>
      <c r="O104" s="156">
        <v>4.0617850267741717</v>
      </c>
      <c r="P104" s="156">
        <v>9.1443680630510027</v>
      </c>
      <c r="Q104" s="152">
        <v>2.6832526230386957</v>
      </c>
      <c r="R104" s="144">
        <v>1.5859334695298184</v>
      </c>
      <c r="S104" s="156">
        <v>3.6828959019897431</v>
      </c>
      <c r="T104" s="156">
        <v>8.4208227642269229</v>
      </c>
      <c r="U104" s="152">
        <v>1.254370851740866</v>
      </c>
      <c r="V104" s="144">
        <v>2.9913535001403715</v>
      </c>
      <c r="W104" s="156">
        <v>5.7558027816807718</v>
      </c>
      <c r="X104" s="156">
        <v>10.834928580855978</v>
      </c>
      <c r="Y104" s="152">
        <v>3.1037248463715605</v>
      </c>
      <c r="Z104" s="144">
        <v>1.7508002556188424</v>
      </c>
      <c r="AA104" s="156">
        <v>3.6979984446338308</v>
      </c>
      <c r="AB104" s="156">
        <v>9.6523926697229072</v>
      </c>
      <c r="AC104" s="152">
        <v>1.3647251095581028</v>
      </c>
      <c r="AD104" s="144">
        <v>2.8590863249840548</v>
      </c>
      <c r="AE104" s="156">
        <v>6.9951928915288217</v>
      </c>
      <c r="AF104" s="156">
        <v>7.4847316885216424</v>
      </c>
      <c r="AG104" s="152">
        <v>3.1050680785022244</v>
      </c>
    </row>
    <row r="105" spans="1:33" x14ac:dyDescent="0.25">
      <c r="A105" s="37" t="s">
        <v>239</v>
      </c>
      <c r="B105" s="144">
        <v>2.6379362270302762</v>
      </c>
      <c r="C105" s="156">
        <v>7.0876216701658379</v>
      </c>
      <c r="D105" s="156">
        <v>7.803148344353203</v>
      </c>
      <c r="E105" s="152">
        <v>2.3066361107491682</v>
      </c>
      <c r="F105" s="144">
        <v>2.5568479415121379</v>
      </c>
      <c r="G105" s="156">
        <v>5.9782880821018418</v>
      </c>
      <c r="H105" s="156">
        <v>9.7208875985852767</v>
      </c>
      <c r="I105" s="152">
        <v>2.5193078727937857</v>
      </c>
      <c r="J105" s="144">
        <v>8.2822256369346761</v>
      </c>
      <c r="K105" s="156">
        <v>24.442098820674772</v>
      </c>
      <c r="L105" s="156">
        <v>16.329084512555212</v>
      </c>
      <c r="M105" s="152">
        <v>9.728873044049779</v>
      </c>
      <c r="N105" s="144">
        <v>2.443882926150899</v>
      </c>
      <c r="O105" s="156">
        <v>3.9643874178401677</v>
      </c>
      <c r="P105" s="156">
        <v>9.8220869213443649</v>
      </c>
      <c r="Q105" s="152">
        <v>2.6549986159451882</v>
      </c>
      <c r="R105" s="144">
        <v>1.5666773595957628</v>
      </c>
      <c r="S105" s="156">
        <v>3.7628894725826227</v>
      </c>
      <c r="T105" s="156">
        <v>8.7672139746971443</v>
      </c>
      <c r="U105" s="152">
        <v>1.2290547622330235</v>
      </c>
      <c r="V105" s="144">
        <v>2.9719123189610217</v>
      </c>
      <c r="W105" s="156">
        <v>5.869618598099021</v>
      </c>
      <c r="X105" s="156">
        <v>10.489552929798272</v>
      </c>
      <c r="Y105" s="152">
        <v>3.1154753978235563</v>
      </c>
      <c r="Z105" s="144">
        <v>1.6935986302688055</v>
      </c>
      <c r="AA105" s="156">
        <v>3.6276240754796039</v>
      </c>
      <c r="AB105" s="156">
        <v>9.1744339783706952</v>
      </c>
      <c r="AC105" s="152">
        <v>1.3667358540497168</v>
      </c>
      <c r="AD105" s="144">
        <v>2.8625218770388332</v>
      </c>
      <c r="AE105" s="156">
        <v>7.0122301776794069</v>
      </c>
      <c r="AF105" s="156">
        <v>7.4134871798043429</v>
      </c>
      <c r="AG105" s="152">
        <v>3.0911540036435761</v>
      </c>
    </row>
    <row r="106" spans="1:33" x14ac:dyDescent="0.25">
      <c r="A106" s="37" t="s">
        <v>240</v>
      </c>
      <c r="B106" s="144">
        <v>2.6232576056725314</v>
      </c>
      <c r="C106" s="156">
        <v>7.136495816811081</v>
      </c>
      <c r="D106" s="156">
        <v>7.7588311919115274</v>
      </c>
      <c r="E106" s="152">
        <v>2.2741813248906197</v>
      </c>
      <c r="F106" s="144">
        <v>2.5291928101804122</v>
      </c>
      <c r="G106" s="156">
        <v>5.8371847814968865</v>
      </c>
      <c r="H106" s="156">
        <v>9.4876899335511418</v>
      </c>
      <c r="I106" s="152">
        <v>2.5363665854399238</v>
      </c>
      <c r="J106" s="144">
        <v>8.3438702371976028</v>
      </c>
      <c r="K106" s="156">
        <v>23.086697871750136</v>
      </c>
      <c r="L106" s="156">
        <v>15.550106004309971</v>
      </c>
      <c r="M106" s="152">
        <v>10.312049177041976</v>
      </c>
      <c r="N106" s="144">
        <v>2.3344454089065438</v>
      </c>
      <c r="O106" s="156">
        <v>3.2735947509027099</v>
      </c>
      <c r="P106" s="156">
        <v>9.8367968459274184</v>
      </c>
      <c r="Q106" s="152">
        <v>2.47143873301723</v>
      </c>
      <c r="R106" s="144">
        <v>1.5404667846263702</v>
      </c>
      <c r="S106" s="156">
        <v>3.7279233911374607</v>
      </c>
      <c r="T106" s="156">
        <v>8.379467379886604</v>
      </c>
      <c r="U106" s="152">
        <v>1.2542380488608553</v>
      </c>
      <c r="V106" s="144">
        <v>2.9363194919004627</v>
      </c>
      <c r="W106" s="156">
        <v>5.7626526974403482</v>
      </c>
      <c r="X106" s="156">
        <v>10.098090001312283</v>
      </c>
      <c r="Y106" s="152">
        <v>3.1417831140074481</v>
      </c>
      <c r="Z106" s="144">
        <v>1.6579842421337094</v>
      </c>
      <c r="AA106" s="156">
        <v>3.4834729761564756</v>
      </c>
      <c r="AB106" s="156">
        <v>9.3093580340673725</v>
      </c>
      <c r="AC106" s="152">
        <v>1.3149253866490862</v>
      </c>
      <c r="AD106" s="144">
        <v>2.8924775656291479</v>
      </c>
      <c r="AE106" s="156">
        <v>7.1376295779574077</v>
      </c>
      <c r="AF106" s="156">
        <v>7.54244766004713</v>
      </c>
      <c r="AG106" s="152">
        <v>3.0844268886152557</v>
      </c>
    </row>
  </sheetData>
  <mergeCells count="8">
    <mergeCell ref="Z9:AC9"/>
    <mergeCell ref="AD9:AG9"/>
    <mergeCell ref="B9:E9"/>
    <mergeCell ref="F9:I9"/>
    <mergeCell ref="J9:M9"/>
    <mergeCell ref="N9:Q9"/>
    <mergeCell ref="R9:U9"/>
    <mergeCell ref="V9:Y9"/>
  </mergeCells>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Y183"/>
  <sheetViews>
    <sheetView zoomScaleNormal="100" workbookViewId="0">
      <pane xSplit="1" ySplit="10" topLeftCell="BK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30</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6.8018010492637782</v>
      </c>
      <c r="C12" s="179">
        <v>11.325354624145699</v>
      </c>
      <c r="D12" s="179">
        <v>9.44085501012324</v>
      </c>
      <c r="E12" s="180">
        <v>6.2129784085603434</v>
      </c>
      <c r="F12" s="181">
        <v>5.1548449366689564</v>
      </c>
      <c r="G12" s="181">
        <v>25.194346475372065</v>
      </c>
      <c r="H12" s="181">
        <v>-1.3515284037326047</v>
      </c>
      <c r="I12" s="182">
        <v>9.1801593561096073</v>
      </c>
      <c r="J12" s="179">
        <v>5.0123750702955272</v>
      </c>
      <c r="K12" s="179">
        <v>5.7867140523323535</v>
      </c>
      <c r="L12" s="180">
        <v>6.7381995005006523</v>
      </c>
      <c r="M12" s="181">
        <v>-1.7892534771223545</v>
      </c>
      <c r="N12" s="181">
        <v>16.335806094496874</v>
      </c>
      <c r="O12" s="181">
        <v>22.482644218115123</v>
      </c>
      <c r="P12" s="181">
        <v>3.9219693512097198</v>
      </c>
      <c r="Q12" s="181">
        <v>-21.770540456832123</v>
      </c>
      <c r="R12" s="181">
        <v>11.478799345191515</v>
      </c>
      <c r="S12" s="152">
        <v>24.323765336809711</v>
      </c>
      <c r="T12" s="183">
        <v>9.4688613300427669</v>
      </c>
      <c r="U12" s="52">
        <v>1950.7784694828479</v>
      </c>
      <c r="V12" s="52">
        <v>14.000400886228419</v>
      </c>
      <c r="W12" s="52">
        <v>847.28382406964738</v>
      </c>
      <c r="X12" s="121">
        <v>93.698470454319477</v>
      </c>
      <c r="Y12" s="121">
        <v>60.384476227917048</v>
      </c>
      <c r="Z12" s="121">
        <v>265.00187555548723</v>
      </c>
      <c r="AA12" s="121">
        <v>-6.8199897227034967</v>
      </c>
      <c r="AB12" s="121">
        <v>435.01899155462706</v>
      </c>
      <c r="AC12" s="52">
        <v>456.26881977730227</v>
      </c>
      <c r="AD12" s="52">
        <v>564.24633085288951</v>
      </c>
      <c r="AE12" s="121">
        <v>192.65174372936781</v>
      </c>
      <c r="AF12" s="121">
        <v>-50.887201775094582</v>
      </c>
      <c r="AG12" s="121">
        <v>54.909029962728312</v>
      </c>
      <c r="AH12" s="121">
        <v>108.49096515983916</v>
      </c>
      <c r="AI12" s="121">
        <v>14.036185306038135</v>
      </c>
      <c r="AJ12" s="121">
        <v>-76.901713096528283</v>
      </c>
      <c r="AK12" s="121">
        <v>259.57565083841655</v>
      </c>
      <c r="AL12" s="121">
        <v>62.371670728122751</v>
      </c>
      <c r="AM12" s="52">
        <v>68.979093896778863</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1.9069671549687861</v>
      </c>
      <c r="C13" s="179">
        <v>-31.696068702296941</v>
      </c>
      <c r="D13" s="179">
        <v>-1.2360803154096489</v>
      </c>
      <c r="E13" s="180">
        <v>2.2165358794005163</v>
      </c>
      <c r="F13" s="181">
        <v>1.2621235020493948</v>
      </c>
      <c r="G13" s="181">
        <v>-7.7764219093325648</v>
      </c>
      <c r="H13" s="181">
        <v>27.005760410401123</v>
      </c>
      <c r="I13" s="182">
        <v>-3.9524628569428177</v>
      </c>
      <c r="J13" s="179">
        <v>5.3150055604680446</v>
      </c>
      <c r="K13" s="179">
        <v>2.0560053114574428</v>
      </c>
      <c r="L13" s="180">
        <v>-0.46013809217221313</v>
      </c>
      <c r="M13" s="181">
        <v>4.9438828116638911</v>
      </c>
      <c r="N13" s="181">
        <v>-0.10945729047834307</v>
      </c>
      <c r="O13" s="181">
        <v>-11.803591170980543</v>
      </c>
      <c r="P13" s="181">
        <v>17.850440267998625</v>
      </c>
      <c r="Q13" s="181">
        <v>-0.67528012475690513</v>
      </c>
      <c r="R13" s="181">
        <v>-6.5111999664983937</v>
      </c>
      <c r="S13" s="152">
        <v>80.879476998005771</v>
      </c>
      <c r="T13" s="183">
        <v>3.6375994351710572</v>
      </c>
      <c r="U13" s="52">
        <v>584.12503265951091</v>
      </c>
      <c r="V13" s="52">
        <v>-43.620249816176624</v>
      </c>
      <c r="W13" s="52">
        <v>-121.40700760001891</v>
      </c>
      <c r="X13" s="121">
        <v>35.504631560131202</v>
      </c>
      <c r="Y13" s="121">
        <v>15.546793817552498</v>
      </c>
      <c r="Z13" s="121">
        <v>-102.40245835404289</v>
      </c>
      <c r="AA13" s="121">
        <v>134.43282163955485</v>
      </c>
      <c r="AB13" s="121">
        <v>-204.48879626321377</v>
      </c>
      <c r="AC13" s="52">
        <v>508.06752257338121</v>
      </c>
      <c r="AD13" s="52">
        <v>212.07627212649641</v>
      </c>
      <c r="AE13" s="121">
        <v>-14.042264180508937</v>
      </c>
      <c r="AF13" s="121">
        <v>138.0905248867839</v>
      </c>
      <c r="AG13" s="121">
        <v>-0.4280172757568721</v>
      </c>
      <c r="AH13" s="121">
        <v>-69.764566068996032</v>
      </c>
      <c r="AI13" s="121">
        <v>66.389775175618695</v>
      </c>
      <c r="AJ13" s="121">
        <v>-1.8660406543143608</v>
      </c>
      <c r="AK13" s="121">
        <v>-164.14240907725525</v>
      </c>
      <c r="AL13" s="121">
        <v>257.83926932092413</v>
      </c>
      <c r="AM13" s="52">
        <v>29.008495375833377</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-1.6111020574030355</v>
      </c>
      <c r="C14" s="184">
        <v>2.1183007463118741</v>
      </c>
      <c r="D14" s="184">
        <v>0.70347248124524864</v>
      </c>
      <c r="E14" s="185">
        <v>-13.121523959425808</v>
      </c>
      <c r="F14" s="186">
        <v>3.7585118820454566</v>
      </c>
      <c r="G14" s="186">
        <v>2.7411875281844855</v>
      </c>
      <c r="H14" s="186">
        <v>7.2762165113819055</v>
      </c>
      <c r="I14" s="187">
        <v>3.157586600739104</v>
      </c>
      <c r="J14" s="184">
        <v>-4.5310777344915181</v>
      </c>
      <c r="K14" s="184">
        <v>-1.6904655283740522</v>
      </c>
      <c r="L14" s="185">
        <v>9.4964198496702679</v>
      </c>
      <c r="M14" s="186">
        <v>0.61458936107048334</v>
      </c>
      <c r="N14" s="186">
        <v>-6.5925968121326122</v>
      </c>
      <c r="O14" s="186">
        <v>0.86587690034680698</v>
      </c>
      <c r="P14" s="186">
        <v>0.71277371330675798</v>
      </c>
      <c r="Q14" s="186">
        <v>-3.6610138339995824</v>
      </c>
      <c r="R14" s="186">
        <v>-6.67502134237089</v>
      </c>
      <c r="S14" s="151">
        <v>-51.846992925053584</v>
      </c>
      <c r="T14" s="188">
        <v>7.3767892733649365</v>
      </c>
      <c r="U14" s="100">
        <v>-502.90914662522118</v>
      </c>
      <c r="V14" s="100">
        <v>1.9912054340234988</v>
      </c>
      <c r="W14" s="100">
        <v>68.240546369272124</v>
      </c>
      <c r="X14" s="120">
        <v>-214.84026576823226</v>
      </c>
      <c r="Y14" s="120">
        <v>46.88154797361176</v>
      </c>
      <c r="Z14" s="120">
        <v>33.289807418601413</v>
      </c>
      <c r="AA14" s="120">
        <v>46.002129516848754</v>
      </c>
      <c r="AB14" s="120">
        <v>156.90732722844132</v>
      </c>
      <c r="AC14" s="100">
        <v>-456.15189031618502</v>
      </c>
      <c r="AD14" s="100">
        <v>-177.95603991811004</v>
      </c>
      <c r="AE14" s="120">
        <v>288.47347942197803</v>
      </c>
      <c r="AF14" s="120">
        <v>18.01514986249731</v>
      </c>
      <c r="AG14" s="120">
        <v>-25.751201307786346</v>
      </c>
      <c r="AH14" s="120">
        <v>4.5136491105448613</v>
      </c>
      <c r="AI14" s="120">
        <v>3.1241735404315136</v>
      </c>
      <c r="AJ14" s="120">
        <v>-10.048375422420918</v>
      </c>
      <c r="AK14" s="120">
        <v>-157.3156807828409</v>
      </c>
      <c r="AL14" s="120">
        <v>-298.96723434051455</v>
      </c>
      <c r="AM14" s="100">
        <v>60.967031805778447</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5.2707353313317995</v>
      </c>
      <c r="C15" s="179">
        <v>68.12632313651676</v>
      </c>
      <c r="D15" s="179">
        <v>3.5817466380077434</v>
      </c>
      <c r="E15" s="180">
        <v>15.017421602254078</v>
      </c>
      <c r="F15" s="181">
        <v>3.2225836997961554</v>
      </c>
      <c r="G15" s="181">
        <v>5.8557318580420903</v>
      </c>
      <c r="H15" s="181">
        <v>-17.737701626695458</v>
      </c>
      <c r="I15" s="182">
        <v>2.766328811730201</v>
      </c>
      <c r="J15" s="179">
        <v>6.4701053912944007</v>
      </c>
      <c r="K15" s="179">
        <v>4.856404978412332</v>
      </c>
      <c r="L15" s="180">
        <v>-6.2310812002215776</v>
      </c>
      <c r="M15" s="181">
        <v>4.5848033748771</v>
      </c>
      <c r="N15" s="181">
        <v>35.875358455686992</v>
      </c>
      <c r="O15" s="181">
        <v>7.8683900557794617</v>
      </c>
      <c r="P15" s="181">
        <v>7.0826614914286212</v>
      </c>
      <c r="Q15" s="181">
        <v>-7.5910520378520641</v>
      </c>
      <c r="R15" s="181">
        <v>12.850918842462766</v>
      </c>
      <c r="S15" s="152">
        <v>39.083867405505913</v>
      </c>
      <c r="T15" s="183">
        <v>8.9064886866593529</v>
      </c>
      <c r="U15" s="52">
        <v>1618.7649299528675</v>
      </c>
      <c r="V15" s="52">
        <v>65.395366675794406</v>
      </c>
      <c r="W15" s="52">
        <v>349.89254587714822</v>
      </c>
      <c r="X15" s="121">
        <v>213.61855392337793</v>
      </c>
      <c r="Y15" s="121">
        <v>41.707480561324019</v>
      </c>
      <c r="Z15" s="121">
        <v>73.063134208936845</v>
      </c>
      <c r="AA15" s="121">
        <v>-120.30207444297434</v>
      </c>
      <c r="AB15" s="121">
        <v>141.8054516264865</v>
      </c>
      <c r="AC15" s="52">
        <v>621.84384614575174</v>
      </c>
      <c r="AD15" s="52">
        <v>502.5935940169602</v>
      </c>
      <c r="AE15" s="121">
        <v>-207.25705174692166</v>
      </c>
      <c r="AF15" s="121">
        <v>135.21800227725998</v>
      </c>
      <c r="AG15" s="121">
        <v>130.89363405453025</v>
      </c>
      <c r="AH15" s="121">
        <v>41.371549763826806</v>
      </c>
      <c r="AI15" s="121">
        <v>31.265438042215237</v>
      </c>
      <c r="AJ15" s="121">
        <v>-20.072363945944119</v>
      </c>
      <c r="AK15" s="121">
        <v>282.651591777882</v>
      </c>
      <c r="AL15" s="121">
        <v>108.52279379411198</v>
      </c>
      <c r="AM15" s="52">
        <v>79.039577237207709</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-4.7595378787549381</v>
      </c>
      <c r="C16" s="179">
        <v>-24.356638031720657</v>
      </c>
      <c r="D16" s="179">
        <v>-2.8261453709996998</v>
      </c>
      <c r="E16" s="180">
        <v>15.028869391007206</v>
      </c>
      <c r="F16" s="181">
        <v>-3.5413613197281979</v>
      </c>
      <c r="G16" s="181">
        <v>-28.248320185809696</v>
      </c>
      <c r="H16" s="181">
        <v>29.806895957074531</v>
      </c>
      <c r="I16" s="182">
        <v>-5.2723772711676054</v>
      </c>
      <c r="J16" s="179">
        <v>-6.6225183036218045</v>
      </c>
      <c r="K16" s="179">
        <v>-3.6528658356168364</v>
      </c>
      <c r="L16" s="180">
        <v>-1.6721231335502851</v>
      </c>
      <c r="M16" s="181">
        <v>-5.999147568673779</v>
      </c>
      <c r="N16" s="181">
        <v>-20.329605265445728</v>
      </c>
      <c r="O16" s="181">
        <v>2.4371576488736002</v>
      </c>
      <c r="P16" s="181">
        <v>-5.1558928113867637</v>
      </c>
      <c r="Q16" s="181">
        <v>-5.5376062617335737</v>
      </c>
      <c r="R16" s="181">
        <v>-2.5130407904724095</v>
      </c>
      <c r="S16" s="152">
        <v>7.2603399153337689</v>
      </c>
      <c r="T16" s="183">
        <v>-14.429950888312536</v>
      </c>
      <c r="U16" s="52">
        <v>-1538.8100791144498</v>
      </c>
      <c r="V16" s="52">
        <v>-39.308374619300778</v>
      </c>
      <c r="W16" s="52">
        <v>-285.96807750437983</v>
      </c>
      <c r="X16" s="121">
        <v>245.88584892871404</v>
      </c>
      <c r="Y16" s="121">
        <v>-47.310192467778961</v>
      </c>
      <c r="Z16" s="121">
        <v>-373.09903264635034</v>
      </c>
      <c r="AA16" s="121">
        <v>166.30042611808619</v>
      </c>
      <c r="AB16" s="121">
        <v>-277.74512743705236</v>
      </c>
      <c r="AC16" s="52">
        <v>-677.67402119363578</v>
      </c>
      <c r="AD16" s="52">
        <v>-396.39734634421802</v>
      </c>
      <c r="AE16" s="121">
        <v>-52.152252283590315</v>
      </c>
      <c r="AF16" s="121">
        <v>-185.04268837610198</v>
      </c>
      <c r="AG16" s="121">
        <v>-100.78407756061586</v>
      </c>
      <c r="AH16" s="121">
        <v>13.822726926567611</v>
      </c>
      <c r="AI16" s="121">
        <v>-24.371994358062011</v>
      </c>
      <c r="AJ16" s="121">
        <v>-13.531085969188041</v>
      </c>
      <c r="AK16" s="121">
        <v>-62.376627773818655</v>
      </c>
      <c r="AL16" s="121">
        <v>28.03865305059071</v>
      </c>
      <c r="AM16" s="52">
        <v>-139.46225945291621</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4.3145964644265344</v>
      </c>
      <c r="C17" s="179">
        <v>-2.0370618400482376</v>
      </c>
      <c r="D17" s="179">
        <v>3.5275026853815561</v>
      </c>
      <c r="E17" s="180">
        <v>-3.4232367928087704</v>
      </c>
      <c r="F17" s="181">
        <v>-0.57043799412384022</v>
      </c>
      <c r="G17" s="181">
        <v>4.129390123128962</v>
      </c>
      <c r="H17" s="181">
        <v>5.1868291886165485</v>
      </c>
      <c r="I17" s="182">
        <v>6.8519678574344267</v>
      </c>
      <c r="J17" s="179">
        <v>7.080300333611822</v>
      </c>
      <c r="K17" s="179">
        <v>2.8220529746133982</v>
      </c>
      <c r="L17" s="180">
        <v>7.8587232117878436</v>
      </c>
      <c r="M17" s="181">
        <v>6.3713587696795804</v>
      </c>
      <c r="N17" s="181">
        <v>-2.3085866709269709</v>
      </c>
      <c r="O17" s="181">
        <v>-12.896630093830696</v>
      </c>
      <c r="P17" s="181">
        <v>-2.6115804729368475</v>
      </c>
      <c r="Q17" s="181">
        <v>3.0294474010848838</v>
      </c>
      <c r="R17" s="181">
        <v>1.7066646440856426</v>
      </c>
      <c r="S17" s="152">
        <v>-20.091356795171034</v>
      </c>
      <c r="T17" s="183">
        <v>1.5247581365648966</v>
      </c>
      <c r="U17" s="52">
        <v>1328.5622617573463</v>
      </c>
      <c r="V17" s="52">
        <v>-2.4868110037947133</v>
      </c>
      <c r="W17" s="52">
        <v>346.84851692877237</v>
      </c>
      <c r="X17" s="121">
        <v>-64.424494181655291</v>
      </c>
      <c r="Y17" s="121">
        <v>-7.3507905430483333</v>
      </c>
      <c r="Z17" s="121">
        <v>39.133571339954528</v>
      </c>
      <c r="AA17" s="121">
        <v>37.564388319449449</v>
      </c>
      <c r="AB17" s="121">
        <v>341.92584199407156</v>
      </c>
      <c r="AC17" s="52">
        <v>676.53692820366996</v>
      </c>
      <c r="AD17" s="52">
        <v>295.0536421973593</v>
      </c>
      <c r="AE17" s="121">
        <v>241.00911523012019</v>
      </c>
      <c r="AF17" s="121">
        <v>184.73374613326268</v>
      </c>
      <c r="AG17" s="121">
        <v>-9.1181373919687871</v>
      </c>
      <c r="AH17" s="121">
        <v>-74.927953111952831</v>
      </c>
      <c r="AI17" s="121">
        <v>-11.708491750207088</v>
      </c>
      <c r="AJ17" s="121">
        <v>6.9925075411284752</v>
      </c>
      <c r="AK17" s="121">
        <v>41.296863663882505</v>
      </c>
      <c r="AL17" s="121">
        <v>-83.224008116904486</v>
      </c>
      <c r="AM17" s="52">
        <v>12.609985431344285</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-2.6809121531226499</v>
      </c>
      <c r="C18" s="184">
        <v>35.899548641604653</v>
      </c>
      <c r="D18" s="184">
        <v>-7.361754542184185</v>
      </c>
      <c r="E18" s="185">
        <v>6.1445616095557654</v>
      </c>
      <c r="F18" s="186">
        <v>-3.3198734298007682</v>
      </c>
      <c r="G18" s="186">
        <v>-8.9302763124130777</v>
      </c>
      <c r="H18" s="186">
        <v>-9.7276099933962143</v>
      </c>
      <c r="I18" s="187">
        <v>-12.308583801406414</v>
      </c>
      <c r="J18" s="184">
        <v>-11.443413928945311</v>
      </c>
      <c r="K18" s="184">
        <v>8.7667943394970536</v>
      </c>
      <c r="L18" s="185">
        <v>-2.9587790051120333</v>
      </c>
      <c r="M18" s="186">
        <v>8.1889996510758678</v>
      </c>
      <c r="N18" s="186">
        <v>0.17409312838772006</v>
      </c>
      <c r="O18" s="186">
        <v>-5.7437534528518857</v>
      </c>
      <c r="P18" s="186">
        <v>140.38884936711736</v>
      </c>
      <c r="Q18" s="186">
        <v>13.12998668588623</v>
      </c>
      <c r="R18" s="186">
        <v>6.6053797951982407</v>
      </c>
      <c r="S18" s="151">
        <v>2.8425995389455672</v>
      </c>
      <c r="T18" s="188">
        <v>8.7811640748634225</v>
      </c>
      <c r="U18" s="100">
        <v>-861.13133867619035</v>
      </c>
      <c r="V18" s="100">
        <v>42.932814271394633</v>
      </c>
      <c r="W18" s="100">
        <v>-749.39287524846077</v>
      </c>
      <c r="X18" s="120">
        <v>111.68057083594135</v>
      </c>
      <c r="Y18" s="120">
        <v>-42.536588582973536</v>
      </c>
      <c r="Z18" s="120">
        <v>-88.125539811165027</v>
      </c>
      <c r="AA18" s="120">
        <v>-74.104040627821405</v>
      </c>
      <c r="AB18" s="120">
        <v>-656.30727706244215</v>
      </c>
      <c r="AC18" s="100">
        <v>-1170.8601231254197</v>
      </c>
      <c r="AD18" s="100">
        <v>942.45995794195733</v>
      </c>
      <c r="AE18" s="120">
        <v>-97.869930240905887</v>
      </c>
      <c r="AF18" s="120">
        <v>252.56300484233043</v>
      </c>
      <c r="AG18" s="120">
        <v>0.67173498896681849</v>
      </c>
      <c r="AH18" s="120">
        <v>-29.06687698484086</v>
      </c>
      <c r="AI18" s="120">
        <v>612.96753608143399</v>
      </c>
      <c r="AJ18" s="120">
        <v>31.224477744466355</v>
      </c>
      <c r="AK18" s="120">
        <v>162.56089601222902</v>
      </c>
      <c r="AL18" s="120">
        <v>9.4091154982759804</v>
      </c>
      <c r="AM18" s="100">
        <v>73.728887484335019</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3.9831277342578408</v>
      </c>
      <c r="C19" s="179">
        <v>-11.540389545015628</v>
      </c>
      <c r="D19" s="179">
        <v>8.5553354074508814</v>
      </c>
      <c r="E19" s="180">
        <v>1.054494145202356</v>
      </c>
      <c r="F19" s="181">
        <v>12.559974818586795</v>
      </c>
      <c r="G19" s="181">
        <v>14.347815513340855</v>
      </c>
      <c r="H19" s="181">
        <v>0.73752260007404757</v>
      </c>
      <c r="I19" s="182">
        <v>10.625723644635077</v>
      </c>
      <c r="J19" s="179">
        <v>6.3565570552231332</v>
      </c>
      <c r="K19" s="179">
        <v>-0.90532126160535187</v>
      </c>
      <c r="L19" s="180">
        <v>6.1819750244453964</v>
      </c>
      <c r="M19" s="181">
        <v>4.3754059824368419</v>
      </c>
      <c r="N19" s="181">
        <v>28.216668297535328</v>
      </c>
      <c r="O19" s="181">
        <v>-20.362710325762755</v>
      </c>
      <c r="P19" s="181">
        <v>-59.590495501052111</v>
      </c>
      <c r="Q19" s="181">
        <v>-2.6562793039316412</v>
      </c>
      <c r="R19" s="181">
        <v>6.8960626569152472</v>
      </c>
      <c r="S19" s="152">
        <v>-3.0982263370954444</v>
      </c>
      <c r="T19" s="183">
        <v>-1.4248062918788551</v>
      </c>
      <c r="U19" s="52">
        <v>1245.1138808314572</v>
      </c>
      <c r="V19" s="52">
        <v>-18.755940758871645</v>
      </c>
      <c r="W19" s="52">
        <v>806.78086344227268</v>
      </c>
      <c r="X19" s="121">
        <v>20.34363908554792</v>
      </c>
      <c r="Y19" s="121">
        <v>155.58477966701525</v>
      </c>
      <c r="Z19" s="121">
        <v>128.94268112908139</v>
      </c>
      <c r="AA19" s="121">
        <v>5.0718454681118601</v>
      </c>
      <c r="AB19" s="121">
        <v>496.8379180925167</v>
      </c>
      <c r="AC19" s="52">
        <v>575.95986731506855</v>
      </c>
      <c r="AD19" s="52">
        <v>-105.8573792445186</v>
      </c>
      <c r="AE19" s="121">
        <v>198.43590163775889</v>
      </c>
      <c r="AF19" s="121">
        <v>145.99579413126457</v>
      </c>
      <c r="AG19" s="121">
        <v>109.0630133980323</v>
      </c>
      <c r="AH19" s="121">
        <v>-97.128863557187799</v>
      </c>
      <c r="AI19" s="121">
        <v>-625.45515287976309</v>
      </c>
      <c r="AJ19" s="121">
        <v>-7.1463185642110147</v>
      </c>
      <c r="AK19" s="121">
        <v>180.92501246829852</v>
      </c>
      <c r="AL19" s="121">
        <v>-10.546765878709209</v>
      </c>
      <c r="AM19" s="52">
        <v>-13.013529922490306</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0.17795208919142436</v>
      </c>
      <c r="C20" s="179">
        <v>-18.026043547984926</v>
      </c>
      <c r="D20" s="179">
        <v>2.6688027806208492</v>
      </c>
      <c r="E20" s="180">
        <v>-3.4245128262046287</v>
      </c>
      <c r="F20" s="181">
        <v>-5.8229157734604797</v>
      </c>
      <c r="G20" s="181">
        <v>36.814695390058596</v>
      </c>
      <c r="H20" s="181">
        <v>-5.8566105352953706</v>
      </c>
      <c r="I20" s="182">
        <v>1.6124946299332921</v>
      </c>
      <c r="J20" s="179">
        <v>-3.4695742468191182</v>
      </c>
      <c r="K20" s="179">
        <v>0.8354830937411073</v>
      </c>
      <c r="L20" s="180">
        <v>7.8367026671866791</v>
      </c>
      <c r="M20" s="181">
        <v>-8.9056706834356074</v>
      </c>
      <c r="N20" s="181">
        <v>-8.4773498065044084</v>
      </c>
      <c r="O20" s="181">
        <v>12.209510806086321</v>
      </c>
      <c r="P20" s="181">
        <v>16.109080110202491</v>
      </c>
      <c r="Q20" s="181">
        <v>7.442182844756684</v>
      </c>
      <c r="R20" s="181">
        <v>1.0895298322436631</v>
      </c>
      <c r="S20" s="152">
        <v>5.1923741430506487</v>
      </c>
      <c r="T20" s="183">
        <v>5.3430436867846876</v>
      </c>
      <c r="U20" s="52">
        <v>57.842999878066621</v>
      </c>
      <c r="V20" s="52">
        <v>-25.915752408239399</v>
      </c>
      <c r="W20" s="52">
        <v>273.20346481226079</v>
      </c>
      <c r="X20" s="121">
        <v>-66.763469759651571</v>
      </c>
      <c r="Y20" s="121">
        <v>-81.190055069723485</v>
      </c>
      <c r="Z20" s="121">
        <v>378.32060564049152</v>
      </c>
      <c r="AA20" s="121">
        <v>-40.572175023627096</v>
      </c>
      <c r="AB20" s="121">
        <v>83.40855902477233</v>
      </c>
      <c r="AC20" s="52">
        <v>-334.35723805157977</v>
      </c>
      <c r="AD20" s="52">
        <v>96.806923391903183</v>
      </c>
      <c r="AE20" s="121">
        <v>267.10201928000379</v>
      </c>
      <c r="AF20" s="121">
        <v>-310.16072119453429</v>
      </c>
      <c r="AG20" s="121">
        <v>-42.012289732531713</v>
      </c>
      <c r="AH20" s="121">
        <v>46.379649139202115</v>
      </c>
      <c r="AI20" s="121">
        <v>68.324025268163098</v>
      </c>
      <c r="AJ20" s="121">
        <v>19.490227626770832</v>
      </c>
      <c r="AK20" s="121">
        <v>30.556122855218746</v>
      </c>
      <c r="AL20" s="121">
        <v>17.127890149608788</v>
      </c>
      <c r="AM20" s="52">
        <v>48.105602133721163</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-4.3613572199462496</v>
      </c>
      <c r="C21" s="179">
        <v>90.571552118223096</v>
      </c>
      <c r="D21" s="179">
        <v>-6.7869420798694513</v>
      </c>
      <c r="E21" s="180">
        <v>-2.4005314588659621</v>
      </c>
      <c r="F21" s="181">
        <v>-10.762575505547789</v>
      </c>
      <c r="G21" s="181">
        <v>-6.1625911773373065</v>
      </c>
      <c r="H21" s="181">
        <v>-11.285085014678797</v>
      </c>
      <c r="I21" s="182">
        <v>-6.9738595490171473</v>
      </c>
      <c r="J21" s="179">
        <v>-6.6856623781644249</v>
      </c>
      <c r="K21" s="179">
        <v>-2.0745676587315298</v>
      </c>
      <c r="L21" s="180">
        <v>-10.247509482107608</v>
      </c>
      <c r="M21" s="181">
        <v>-2.1377812126251117</v>
      </c>
      <c r="N21" s="181">
        <v>10.346814440967677</v>
      </c>
      <c r="O21" s="181">
        <v>6.2960456116369912</v>
      </c>
      <c r="P21" s="181">
        <v>25.011392834289524</v>
      </c>
      <c r="Q21" s="181">
        <v>41.427709041062258</v>
      </c>
      <c r="R21" s="181">
        <v>-4.6353679615590888</v>
      </c>
      <c r="S21" s="152">
        <v>5.7602759365581013</v>
      </c>
      <c r="T21" s="183">
        <v>5.3478465749699167</v>
      </c>
      <c r="U21" s="52">
        <v>-1420.1738969007201</v>
      </c>
      <c r="V21" s="52">
        <v>106.74096216769379</v>
      </c>
      <c r="W21" s="52">
        <v>-713.3166512482494</v>
      </c>
      <c r="X21" s="121">
        <v>-45.197499797762021</v>
      </c>
      <c r="Y21" s="121">
        <v>-141.32655718562637</v>
      </c>
      <c r="Z21" s="121">
        <v>-86.643281156906141</v>
      </c>
      <c r="AA21" s="121">
        <v>-73.599796119663893</v>
      </c>
      <c r="AB21" s="121">
        <v>-366.54951698829154</v>
      </c>
      <c r="AC21" s="52">
        <v>-621.93243456255186</v>
      </c>
      <c r="AD21" s="52">
        <v>-242.38723154919535</v>
      </c>
      <c r="AE21" s="121">
        <v>-376.64198548453714</v>
      </c>
      <c r="AF21" s="121">
        <v>-67.822651596244214</v>
      </c>
      <c r="AG21" s="121">
        <v>46.93010173618552</v>
      </c>
      <c r="AH21" s="121">
        <v>26.836552842470269</v>
      </c>
      <c r="AI21" s="121">
        <v>123.17051720670975</v>
      </c>
      <c r="AJ21" s="121">
        <v>116.56879736535251</v>
      </c>
      <c r="AK21" s="121">
        <v>-131.41638388379579</v>
      </c>
      <c r="AL21" s="121">
        <v>19.987820264663469</v>
      </c>
      <c r="AM21" s="52">
        <v>50.721458291582053</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2.7424258257167544</v>
      </c>
      <c r="C22" s="184">
        <v>-31.965062897821273</v>
      </c>
      <c r="D22" s="184">
        <v>2.4444375168833021</v>
      </c>
      <c r="E22" s="185">
        <v>8.5170923822374345</v>
      </c>
      <c r="F22" s="186">
        <v>16.695247259168866</v>
      </c>
      <c r="G22" s="186">
        <v>-22.651434473444944</v>
      </c>
      <c r="H22" s="186">
        <v>-2.3312335336083567</v>
      </c>
      <c r="I22" s="187">
        <v>4.0834773606917896</v>
      </c>
      <c r="J22" s="184">
        <v>10.147436834419942</v>
      </c>
      <c r="K22" s="184">
        <v>-1.5167939071386027</v>
      </c>
      <c r="L22" s="185">
        <v>3.8932968784442856</v>
      </c>
      <c r="M22" s="186">
        <v>1.9251110270438465</v>
      </c>
      <c r="N22" s="186">
        <v>4.3611868721616043</v>
      </c>
      <c r="O22" s="186">
        <v>-6.4587542183839997</v>
      </c>
      <c r="P22" s="186">
        <v>-22.829199706130865</v>
      </c>
      <c r="Q22" s="186">
        <v>-33.891181695810957</v>
      </c>
      <c r="R22" s="186">
        <v>-1.3562298392105987</v>
      </c>
      <c r="S22" s="151">
        <v>-11.50694649621461</v>
      </c>
      <c r="T22" s="188">
        <v>-2.0954726395102319</v>
      </c>
      <c r="U22" s="100">
        <v>854.05956530286494</v>
      </c>
      <c r="V22" s="100">
        <v>-71.791485105923755</v>
      </c>
      <c r="W22" s="100">
        <v>239.47705861862232</v>
      </c>
      <c r="X22" s="120">
        <v>156.51134386470608</v>
      </c>
      <c r="Y22" s="120">
        <v>195.63540375397633</v>
      </c>
      <c r="Z22" s="120">
        <v>-298.84311171660534</v>
      </c>
      <c r="AA22" s="120">
        <v>-13.488206257979641</v>
      </c>
      <c r="AB22" s="120">
        <v>199.66162897452432</v>
      </c>
      <c r="AC22" s="100">
        <v>880.85312504929971</v>
      </c>
      <c r="AD22" s="100">
        <v>-173.5418441761376</v>
      </c>
      <c r="AE22" s="120">
        <v>128.43235078779298</v>
      </c>
      <c r="AF22" s="120">
        <v>59.769875150882399</v>
      </c>
      <c r="AG22" s="120">
        <v>21.827768115354161</v>
      </c>
      <c r="AH22" s="120">
        <v>-29.263396440138877</v>
      </c>
      <c r="AI22" s="120">
        <v>-140.54298357698133</v>
      </c>
      <c r="AJ22" s="120">
        <v>-134.86914883861209</v>
      </c>
      <c r="AK22" s="120">
        <v>-36.667890922813967</v>
      </c>
      <c r="AL22" s="120">
        <v>-42.228418451619234</v>
      </c>
      <c r="AM22" s="100">
        <v>-20.937289082997381</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-0.71427837720486886</v>
      </c>
      <c r="C23" s="179">
        <v>57.805178418824354</v>
      </c>
      <c r="D23" s="179">
        <v>-0.37902599660017966</v>
      </c>
      <c r="E23" s="180">
        <v>-2.3951103551371311</v>
      </c>
      <c r="F23" s="181">
        <v>7.8524063294697077</v>
      </c>
      <c r="G23" s="181">
        <v>2.1314238931779084</v>
      </c>
      <c r="H23" s="181">
        <v>-5.373651197984552</v>
      </c>
      <c r="I23" s="182">
        <v>-1.7495918589571779</v>
      </c>
      <c r="J23" s="179">
        <v>-2.96748896409883</v>
      </c>
      <c r="K23" s="179">
        <v>-0.41661539834793038</v>
      </c>
      <c r="L23" s="180">
        <v>-1.3634268065392918</v>
      </c>
      <c r="M23" s="181">
        <v>-1.050181630070357</v>
      </c>
      <c r="N23" s="181">
        <v>12.310732507930556</v>
      </c>
      <c r="O23" s="181">
        <v>-40.672344815423756</v>
      </c>
      <c r="P23" s="181">
        <v>8.5388196513209724</v>
      </c>
      <c r="Q23" s="181">
        <v>0.76619126659780434</v>
      </c>
      <c r="R23" s="181">
        <v>-2.1506451919330871</v>
      </c>
      <c r="S23" s="152">
        <v>47.995489740319442</v>
      </c>
      <c r="T23" s="183">
        <v>5.2998968539755609</v>
      </c>
      <c r="U23" s="52">
        <v>-228.54440290115235</v>
      </c>
      <c r="V23" s="52">
        <v>88.327534421512127</v>
      </c>
      <c r="W23" s="52">
        <v>-38.04016178033271</v>
      </c>
      <c r="X23" s="121">
        <v>-47.761519999917255</v>
      </c>
      <c r="Y23" s="121">
        <v>107.37681765786147</v>
      </c>
      <c r="Z23" s="121">
        <v>21.750519451523814</v>
      </c>
      <c r="AA23" s="121">
        <v>-30.366419873269592</v>
      </c>
      <c r="AB23" s="121">
        <v>-89.039559016530802</v>
      </c>
      <c r="AC23" s="52">
        <v>-283.73352316039745</v>
      </c>
      <c r="AD23" s="52">
        <v>-46.943463518036879</v>
      </c>
      <c r="AE23" s="121">
        <v>-46.727900323880931</v>
      </c>
      <c r="AF23" s="121">
        <v>-33.2332012474767</v>
      </c>
      <c r="AG23" s="121">
        <v>64.30245287797959</v>
      </c>
      <c r="AH23" s="121">
        <v>-172.37660899725233</v>
      </c>
      <c r="AI23" s="121">
        <v>40.566666959759573</v>
      </c>
      <c r="AJ23" s="121">
        <v>2.0156842226417666</v>
      </c>
      <c r="AK23" s="121">
        <v>-57.357612493112356</v>
      </c>
      <c r="AL23" s="121">
        <v>155.8670554833019</v>
      </c>
      <c r="AM23" s="52">
        <v>51.845211136104922</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4.619989042787398</v>
      </c>
      <c r="C24" s="179">
        <v>4.0268264711647239</v>
      </c>
      <c r="D24" s="179">
        <v>-0.29794568141798816</v>
      </c>
      <c r="E24" s="180">
        <v>-4.1592354751537215</v>
      </c>
      <c r="F24" s="181">
        <v>-2.9816781267659076</v>
      </c>
      <c r="G24" s="181">
        <v>14.530347311058511</v>
      </c>
      <c r="H24" s="181">
        <v>7.5243367731095523</v>
      </c>
      <c r="I24" s="182">
        <v>-1.9306405946102556</v>
      </c>
      <c r="J24" s="179">
        <v>4.4283237100491091</v>
      </c>
      <c r="K24" s="179">
        <v>9.2677812289129413</v>
      </c>
      <c r="L24" s="180">
        <v>11.866019892515457</v>
      </c>
      <c r="M24" s="181">
        <v>12.634533356883626</v>
      </c>
      <c r="N24" s="181">
        <v>-1.7606884268144496</v>
      </c>
      <c r="O24" s="181">
        <v>26.499895116565519</v>
      </c>
      <c r="P24" s="181">
        <v>-3.0529501916381152</v>
      </c>
      <c r="Q24" s="181">
        <v>-7.8731995358683138</v>
      </c>
      <c r="R24" s="181">
        <v>8.7937631514693582</v>
      </c>
      <c r="S24" s="152">
        <v>-1.2491716124212626</v>
      </c>
      <c r="T24" s="183">
        <v>3.5906497331793297</v>
      </c>
      <c r="U24" s="52">
        <v>1467.6781500201178</v>
      </c>
      <c r="V24" s="52">
        <v>9.7098724982581643</v>
      </c>
      <c r="W24" s="52">
        <v>-29.789364290189042</v>
      </c>
      <c r="X24" s="121">
        <v>-80.953884844382856</v>
      </c>
      <c r="Y24" s="121">
        <v>-43.974242065808085</v>
      </c>
      <c r="Z24" s="121">
        <v>151.43811157773484</v>
      </c>
      <c r="AA24" s="121">
        <v>40.235039123550109</v>
      </c>
      <c r="AB24" s="121">
        <v>-96.534388081283396</v>
      </c>
      <c r="AC24" s="52">
        <v>410.84515409629785</v>
      </c>
      <c r="AD24" s="52">
        <v>1039.926074474879</v>
      </c>
      <c r="AE24" s="121">
        <v>401.13216371320777</v>
      </c>
      <c r="AF24" s="121">
        <v>395.62339721957187</v>
      </c>
      <c r="AG24" s="121">
        <v>-10.328741640727458</v>
      </c>
      <c r="AH24" s="121">
        <v>66.631633647147964</v>
      </c>
      <c r="AI24" s="121">
        <v>-15.742594139115511</v>
      </c>
      <c r="AJ24" s="121">
        <v>-20.871391321198786</v>
      </c>
      <c r="AK24" s="121">
        <v>229.48538312960909</v>
      </c>
      <c r="AL24" s="121">
        <v>-6.0037761336149629</v>
      </c>
      <c r="AM24" s="52">
        <v>36.986413240871116</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1.3381245125424934</v>
      </c>
      <c r="C25" s="179">
        <v>-48.169110013579306</v>
      </c>
      <c r="D25" s="179">
        <v>4.1682912473757217</v>
      </c>
      <c r="E25" s="180">
        <v>4.4620881496355125</v>
      </c>
      <c r="F25" s="181">
        <v>5.1368949263423946</v>
      </c>
      <c r="G25" s="181">
        <v>5.641498369170872</v>
      </c>
      <c r="H25" s="181">
        <v>-7.0576684969644639</v>
      </c>
      <c r="I25" s="182">
        <v>4.7315691557993311</v>
      </c>
      <c r="J25" s="179">
        <v>4.7590613087997946</v>
      </c>
      <c r="K25" s="179">
        <v>-2.9909620128661718</v>
      </c>
      <c r="L25" s="180">
        <v>-9.0447432753075763</v>
      </c>
      <c r="M25" s="181">
        <v>4.0742022244126375</v>
      </c>
      <c r="N25" s="181">
        <v>-1.6239727336743726</v>
      </c>
      <c r="O25" s="181">
        <v>24.539941573228564</v>
      </c>
      <c r="P25" s="181">
        <v>12.811637282799481</v>
      </c>
      <c r="Q25" s="181">
        <v>-21.262880973615495</v>
      </c>
      <c r="R25" s="181">
        <v>-8.4581273324971118</v>
      </c>
      <c r="S25" s="152">
        <v>-1.9060271487421621</v>
      </c>
      <c r="T25" s="183">
        <v>5.2181524779292054</v>
      </c>
      <c r="U25" s="52">
        <v>444.73476518710959</v>
      </c>
      <c r="V25" s="52">
        <v>-120.82716461945</v>
      </c>
      <c r="W25" s="52">
        <v>415.51461484489118</v>
      </c>
      <c r="X25" s="121">
        <v>83.236268237274317</v>
      </c>
      <c r="Y25" s="121">
        <v>73.500796291656798</v>
      </c>
      <c r="Z25" s="121">
        <v>67.340174102106403</v>
      </c>
      <c r="AA25" s="121">
        <v>-40.579270036244907</v>
      </c>
      <c r="AB25" s="121">
        <v>232.01664625009926</v>
      </c>
      <c r="AC25" s="52">
        <v>461.0822619062219</v>
      </c>
      <c r="AD25" s="52">
        <v>-366.71587921457649</v>
      </c>
      <c r="AE25" s="121">
        <v>-342.03995841967526</v>
      </c>
      <c r="AF25" s="121">
        <v>143.69342854741672</v>
      </c>
      <c r="AG25" s="121">
        <v>-9.3589892478353249</v>
      </c>
      <c r="AH25" s="121">
        <v>78.05486843064682</v>
      </c>
      <c r="AI25" s="121">
        <v>64.046560588742466</v>
      </c>
      <c r="AJ25" s="121">
        <v>-51.928794309528428</v>
      </c>
      <c r="AK25" s="121">
        <v>-240.13666923559731</v>
      </c>
      <c r="AL25" s="121">
        <v>-9.0463255687436686</v>
      </c>
      <c r="AM25" s="52">
        <v>55.680932270023732</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2.5525663451126945</v>
      </c>
      <c r="C26" s="184">
        <v>97.438572075315207</v>
      </c>
      <c r="D26" s="184">
        <v>-0.13650614702510611</v>
      </c>
      <c r="E26" s="185">
        <v>-4.8359893416600297</v>
      </c>
      <c r="F26" s="186">
        <v>-1.9773221777249939</v>
      </c>
      <c r="G26" s="186">
        <v>5.6706384742392535</v>
      </c>
      <c r="H26" s="186">
        <v>-4.2400129366562673</v>
      </c>
      <c r="I26" s="187">
        <v>1.1869831467354874</v>
      </c>
      <c r="J26" s="184">
        <v>6.5767910874280799</v>
      </c>
      <c r="K26" s="184">
        <v>0.65246756482431056</v>
      </c>
      <c r="L26" s="185">
        <v>0.28609135452368761</v>
      </c>
      <c r="M26" s="186">
        <v>-8.6863633492278662</v>
      </c>
      <c r="N26" s="186">
        <v>3.1383294125332251</v>
      </c>
      <c r="O26" s="186">
        <v>61.603143788738699</v>
      </c>
      <c r="P26" s="186">
        <v>-9.5571259497929333</v>
      </c>
      <c r="Q26" s="186">
        <v>42.861964628315263</v>
      </c>
      <c r="R26" s="186">
        <v>5.511289610377168</v>
      </c>
      <c r="S26" s="151">
        <v>-10.08950326915129</v>
      </c>
      <c r="T26" s="188">
        <v>0.18568670313490188</v>
      </c>
      <c r="U26" s="100">
        <v>859.71490204506699</v>
      </c>
      <c r="V26" s="100">
        <v>126.68218315676253</v>
      </c>
      <c r="W26" s="100">
        <v>-14.174769194782129</v>
      </c>
      <c r="X26" s="120">
        <v>-94.2363580112401</v>
      </c>
      <c r="Y26" s="120">
        <v>-29.745683027115774</v>
      </c>
      <c r="Z26" s="120">
        <v>71.506625002490637</v>
      </c>
      <c r="AA26" s="120">
        <v>-22.658112011943444</v>
      </c>
      <c r="AB26" s="120">
        <v>60.958758853024847</v>
      </c>
      <c r="AC26" s="100">
        <v>667.5176604610424</v>
      </c>
      <c r="AD26" s="100">
        <v>77.605042927878458</v>
      </c>
      <c r="AE26" s="120">
        <v>9.840408750059396</v>
      </c>
      <c r="AF26" s="120">
        <v>-318.84191440034283</v>
      </c>
      <c r="AG26" s="120">
        <v>17.792542938635052</v>
      </c>
      <c r="AH26" s="120">
        <v>244.02706993411084</v>
      </c>
      <c r="AI26" s="120">
        <v>-53.897967667863441</v>
      </c>
      <c r="AJ26" s="120">
        <v>82.42097062986474</v>
      </c>
      <c r="AK26" s="120">
        <v>143.23768367177763</v>
      </c>
      <c r="AL26" s="120">
        <v>-46.97375092836495</v>
      </c>
      <c r="AM26" s="100">
        <v>2.0847846941637727</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-0.75203268373672527</v>
      </c>
      <c r="C27" s="179">
        <v>-45.237555717732938</v>
      </c>
      <c r="D27" s="179">
        <v>-1.1968813393346656</v>
      </c>
      <c r="E27" s="180">
        <v>-3.7747422830683108</v>
      </c>
      <c r="F27" s="181">
        <v>-5.537363285655883</v>
      </c>
      <c r="G27" s="181">
        <v>1.5349004960763191</v>
      </c>
      <c r="H27" s="181">
        <v>13.66498948881587</v>
      </c>
      <c r="I27" s="182">
        <v>-1.209293715419546</v>
      </c>
      <c r="J27" s="179">
        <v>3.1706349525051358</v>
      </c>
      <c r="K27" s="179">
        <v>-2.5114713120485632</v>
      </c>
      <c r="L27" s="180">
        <v>-1.9862599259693248</v>
      </c>
      <c r="M27" s="181">
        <v>-1.5776708231187153</v>
      </c>
      <c r="N27" s="181">
        <v>-10.488608694465206</v>
      </c>
      <c r="O27" s="181">
        <v>-12.591396272945444</v>
      </c>
      <c r="P27" s="181">
        <v>-3.0503304305874224</v>
      </c>
      <c r="Q27" s="181">
        <v>-19.726753886869851</v>
      </c>
      <c r="R27" s="181">
        <v>3.1149689818114945</v>
      </c>
      <c r="S27" s="152">
        <v>-12.662416322160929</v>
      </c>
      <c r="T27" s="183">
        <v>-5.4961368578799741</v>
      </c>
      <c r="U27" s="52">
        <v>-259.75305522122653</v>
      </c>
      <c r="V27" s="52">
        <v>-116.12233515168822</v>
      </c>
      <c r="W27" s="52">
        <v>-124.11424785340569</v>
      </c>
      <c r="X27" s="121">
        <v>-69.999220095129203</v>
      </c>
      <c r="Y27" s="121">
        <v>-81.653741155922035</v>
      </c>
      <c r="Z27" s="121">
        <v>20.452616649677111</v>
      </c>
      <c r="AA27" s="121">
        <v>69.927808590475252</v>
      </c>
      <c r="AB27" s="121">
        <v>-62.841711842504992</v>
      </c>
      <c r="AC27" s="52">
        <v>342.97115539039987</v>
      </c>
      <c r="AD27" s="52">
        <v>-300.66554625405661</v>
      </c>
      <c r="AE27" s="121">
        <v>-68.514925545939604</v>
      </c>
      <c r="AF27" s="121">
        <v>-52.879756837594869</v>
      </c>
      <c r="AG27" s="121">
        <v>-61.330636422628686</v>
      </c>
      <c r="AH27" s="121">
        <v>-80.604414300591316</v>
      </c>
      <c r="AI27" s="121">
        <v>-15.558449771347853</v>
      </c>
      <c r="AJ27" s="121">
        <v>-54.1923389518482</v>
      </c>
      <c r="AK27" s="121">
        <v>85.419438793257996</v>
      </c>
      <c r="AL27" s="121">
        <v>-53.004463217362172</v>
      </c>
      <c r="AM27" s="52">
        <v>-61.822081352474697</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2.2579222771704766</v>
      </c>
      <c r="C28" s="179">
        <v>62.341208394806991</v>
      </c>
      <c r="D28" s="179">
        <v>4.3231077386674421</v>
      </c>
      <c r="E28" s="180">
        <v>-5.3367638465940388</v>
      </c>
      <c r="F28" s="181">
        <v>10.805024510815731</v>
      </c>
      <c r="G28" s="181">
        <v>4.6072850575250568</v>
      </c>
      <c r="H28" s="181">
        <v>5.735804378310827</v>
      </c>
      <c r="I28" s="182">
        <v>5.68704286727717</v>
      </c>
      <c r="J28" s="179">
        <v>-0.23557475697498775</v>
      </c>
      <c r="K28" s="179">
        <v>2.9313432960268671</v>
      </c>
      <c r="L28" s="180">
        <v>6.5998410292851917</v>
      </c>
      <c r="M28" s="181">
        <v>-3.2587609598142886</v>
      </c>
      <c r="N28" s="181">
        <v>24.927444724150693</v>
      </c>
      <c r="O28" s="181">
        <v>2.9427329315302231</v>
      </c>
      <c r="P28" s="181">
        <v>3.0039155886405933</v>
      </c>
      <c r="Q28" s="181">
        <v>14.880231406001032</v>
      </c>
      <c r="R28" s="181">
        <v>2.4512194376965502</v>
      </c>
      <c r="S28" s="152">
        <v>-10.239127039108952</v>
      </c>
      <c r="T28" s="183">
        <v>-6.8080356756618947</v>
      </c>
      <c r="U28" s="52">
        <v>774.02423355477367</v>
      </c>
      <c r="V28" s="52">
        <v>87.634410611274575</v>
      </c>
      <c r="W28" s="52">
        <v>442.93220240773007</v>
      </c>
      <c r="X28" s="121">
        <v>-95.229820089822852</v>
      </c>
      <c r="Y28" s="121">
        <v>150.50775959265889</v>
      </c>
      <c r="Z28" s="121">
        <v>62.334586474359185</v>
      </c>
      <c r="AA28" s="121">
        <v>33.362736372010772</v>
      </c>
      <c r="AB28" s="121">
        <v>291.95694005852511</v>
      </c>
      <c r="AC28" s="52">
        <v>-26.290340366474993</v>
      </c>
      <c r="AD28" s="52">
        <v>342.11777695494857</v>
      </c>
      <c r="AE28" s="121">
        <v>223.13594989275452</v>
      </c>
      <c r="AF28" s="121">
        <v>-107.5026571196704</v>
      </c>
      <c r="AG28" s="121">
        <v>130.47150066458471</v>
      </c>
      <c r="AH28" s="121">
        <v>16.466070353668897</v>
      </c>
      <c r="AI28" s="121">
        <v>14.854344529021432</v>
      </c>
      <c r="AJ28" s="121">
        <v>32.814272469211659</v>
      </c>
      <c r="AK28" s="121">
        <v>69.31175487147857</v>
      </c>
      <c r="AL28" s="121">
        <v>-37.433458706103352</v>
      </c>
      <c r="AM28" s="52">
        <v>-72.369816052706938</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-0.30475530748151902</v>
      </c>
      <c r="C29" s="179">
        <v>-36.509725885337708</v>
      </c>
      <c r="D29" s="179">
        <v>-3.9254425410598204</v>
      </c>
      <c r="E29" s="180">
        <v>-6.6452687687474139</v>
      </c>
      <c r="F29" s="181">
        <v>-6.5193014080185403</v>
      </c>
      <c r="G29" s="181">
        <v>7.5138349671526328</v>
      </c>
      <c r="H29" s="181">
        <v>6.9354887289298617</v>
      </c>
      <c r="I29" s="182">
        <v>-6.5558664157366557</v>
      </c>
      <c r="J29" s="179">
        <v>4.4053919814472708</v>
      </c>
      <c r="K29" s="179">
        <v>-0.99610596368183701</v>
      </c>
      <c r="L29" s="180">
        <v>-6.3047019770567481</v>
      </c>
      <c r="M29" s="181">
        <v>1.389410027064053</v>
      </c>
      <c r="N29" s="181">
        <v>3.4308343938040275</v>
      </c>
      <c r="O29" s="181">
        <v>-11.931599345096499</v>
      </c>
      <c r="P29" s="181">
        <v>1.128829559924549</v>
      </c>
      <c r="Q29" s="181">
        <v>22.464237018283374</v>
      </c>
      <c r="R29" s="181">
        <v>0.38960798648348671</v>
      </c>
      <c r="S29" s="152">
        <v>10.838791083354749</v>
      </c>
      <c r="T29" s="183">
        <v>2.5478127335009315</v>
      </c>
      <c r="U29" s="52">
        <v>-106.83014348358847</v>
      </c>
      <c r="V29" s="52">
        <v>-83.317609429486282</v>
      </c>
      <c r="W29" s="52">
        <v>-419.57570949144065</v>
      </c>
      <c r="X29" s="121">
        <v>-112.25065301380982</v>
      </c>
      <c r="Y29" s="121">
        <v>-100.62216306969049</v>
      </c>
      <c r="Z29" s="121">
        <v>106.34267538149925</v>
      </c>
      <c r="AA29" s="121">
        <v>42.654659198688933</v>
      </c>
      <c r="AB29" s="121">
        <v>-355.70022798812897</v>
      </c>
      <c r="AC29" s="52">
        <v>490.48724573070649</v>
      </c>
      <c r="AD29" s="52">
        <v>-119.66362076640871</v>
      </c>
      <c r="AE29" s="121">
        <v>-227.22556425693392</v>
      </c>
      <c r="AF29" s="121">
        <v>44.341335379378961</v>
      </c>
      <c r="AG29" s="121">
        <v>22.433421062290563</v>
      </c>
      <c r="AH29" s="121">
        <v>-68.727963068766201</v>
      </c>
      <c r="AI29" s="121">
        <v>5.7497356203077175</v>
      </c>
      <c r="AJ29" s="121">
        <v>56.910194409314727</v>
      </c>
      <c r="AK29" s="121">
        <v>11.286770272944977</v>
      </c>
      <c r="AL29" s="121">
        <v>35.568449815056397</v>
      </c>
      <c r="AM29" s="52">
        <v>25.239550473040481</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1.3221446719674512</v>
      </c>
      <c r="C30" s="184">
        <v>51.957829711567371</v>
      </c>
      <c r="D30" s="184">
        <v>1.6117885663752718</v>
      </c>
      <c r="E30" s="185">
        <v>6.6082637728525295</v>
      </c>
      <c r="F30" s="186">
        <v>0.94093266166337397</v>
      </c>
      <c r="G30" s="186">
        <v>-2.3894172475488973</v>
      </c>
      <c r="H30" s="186">
        <v>6.2806781301763204</v>
      </c>
      <c r="I30" s="187">
        <v>0.84385509029876182</v>
      </c>
      <c r="J30" s="184">
        <v>4.193915223856659</v>
      </c>
      <c r="K30" s="184">
        <v>-1.770186181236777</v>
      </c>
      <c r="L30" s="185">
        <v>-4.3005369284427779</v>
      </c>
      <c r="M30" s="186">
        <v>-3.9225980240207625</v>
      </c>
      <c r="N30" s="186">
        <v>-15.370075100510473</v>
      </c>
      <c r="O30" s="186">
        <v>8.3256214205412959</v>
      </c>
      <c r="P30" s="186">
        <v>9.6288246555848112</v>
      </c>
      <c r="Q30" s="186">
        <v>-14.261042240958821</v>
      </c>
      <c r="R30" s="186">
        <v>1.8340542034145813</v>
      </c>
      <c r="S30" s="151">
        <v>17.769238163212609</v>
      </c>
      <c r="T30" s="188">
        <v>-5.4844158299195644</v>
      </c>
      <c r="U30" s="100">
        <v>462.05742840528546</v>
      </c>
      <c r="V30" s="100">
        <v>75.281182558518822</v>
      </c>
      <c r="W30" s="100">
        <v>165.51531170751696</v>
      </c>
      <c r="X30" s="120">
        <v>104.20775221810686</v>
      </c>
      <c r="Y30" s="120">
        <v>13.576039161279368</v>
      </c>
      <c r="Z30" s="120">
        <v>-36.358191901202872</v>
      </c>
      <c r="AA30" s="120">
        <v>41.306443355928764</v>
      </c>
      <c r="AB30" s="120">
        <v>42.783268873404268</v>
      </c>
      <c r="AC30" s="100">
        <v>487.51247952660924</v>
      </c>
      <c r="AD30" s="100">
        <v>-210.53670519094703</v>
      </c>
      <c r="AE30" s="120">
        <v>-145.22223168736491</v>
      </c>
      <c r="AF30" s="120">
        <v>-126.92428938011517</v>
      </c>
      <c r="AG30" s="120">
        <v>-103.94934818810793</v>
      </c>
      <c r="AH30" s="120">
        <v>42.234910623372969</v>
      </c>
      <c r="AI30" s="120">
        <v>49.59841079161265</v>
      </c>
      <c r="AJ30" s="120">
        <v>-44.244464575246297</v>
      </c>
      <c r="AK30" s="120">
        <v>53.338740921844419</v>
      </c>
      <c r="AL30" s="120">
        <v>64.631566303055251</v>
      </c>
      <c r="AM30" s="100">
        <v>-55.714840196415025</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1.124367120040759</v>
      </c>
      <c r="C31" s="179">
        <v>-25.601818868211545</v>
      </c>
      <c r="D31" s="179">
        <v>-3.4172269169798097</v>
      </c>
      <c r="E31" s="180">
        <v>5.3148327958951747</v>
      </c>
      <c r="F31" s="181">
        <v>-3.7203276936874641</v>
      </c>
      <c r="G31" s="181">
        <v>1.2133350451024816</v>
      </c>
      <c r="H31" s="181">
        <v>-10.659440568086453</v>
      </c>
      <c r="I31" s="182">
        <v>-6.5571849833062634</v>
      </c>
      <c r="J31" s="179">
        <v>-1.0265400606641051</v>
      </c>
      <c r="K31" s="179">
        <v>7.1330640683843649</v>
      </c>
      <c r="L31" s="180">
        <v>8.2224335986753374</v>
      </c>
      <c r="M31" s="181">
        <v>23.332208263769051</v>
      </c>
      <c r="N31" s="181">
        <v>15.908213132089921</v>
      </c>
      <c r="O31" s="181">
        <v>10.534273771556645</v>
      </c>
      <c r="P31" s="181">
        <v>-9.5914152313963825</v>
      </c>
      <c r="Q31" s="181">
        <v>15.5543927386516</v>
      </c>
      <c r="R31" s="181">
        <v>-6.7628979053050431</v>
      </c>
      <c r="S31" s="152">
        <v>-21.846333891288296</v>
      </c>
      <c r="T31" s="183">
        <v>10.628963775053514</v>
      </c>
      <c r="U31" s="52">
        <v>398.13420274927921</v>
      </c>
      <c r="V31" s="52">
        <v>-56.367572654944041</v>
      </c>
      <c r="W31" s="52">
        <v>-356.5726429086244</v>
      </c>
      <c r="X31" s="121">
        <v>89.349707491955087</v>
      </c>
      <c r="Y31" s="121">
        <v>-54.18299986576244</v>
      </c>
      <c r="Z31" s="121">
        <v>18.021375278331334</v>
      </c>
      <c r="AA31" s="121">
        <v>-74.507500442508331</v>
      </c>
      <c r="AB31" s="121">
        <v>-335.25322537064039</v>
      </c>
      <c r="AC31" s="52">
        <v>-124.33240944069985</v>
      </c>
      <c r="AD31" s="52">
        <v>833.3516923309835</v>
      </c>
      <c r="AE31" s="121">
        <v>265.71758782763391</v>
      </c>
      <c r="AF31" s="121">
        <v>725.35069324960659</v>
      </c>
      <c r="AG31" s="121">
        <v>91.052345414873912</v>
      </c>
      <c r="AH31" s="121">
        <v>57.888288624534312</v>
      </c>
      <c r="AI31" s="121">
        <v>-54.162903073326333</v>
      </c>
      <c r="AJ31" s="121">
        <v>41.375088711649823</v>
      </c>
      <c r="AK31" s="121">
        <v>-200.28870503156486</v>
      </c>
      <c r="AL31" s="121">
        <v>-93.580703392421071</v>
      </c>
      <c r="AM31" s="52">
        <v>102.05513542257086</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-2.3700945081919444</v>
      </c>
      <c r="C32" s="179">
        <v>-7.0222520832284197</v>
      </c>
      <c r="D32" s="179">
        <v>-3.9743132595230213</v>
      </c>
      <c r="E32" s="180">
        <v>-2.0647339282391597</v>
      </c>
      <c r="F32" s="181">
        <v>3.0411054473858501</v>
      </c>
      <c r="G32" s="181">
        <v>-18.873222462744678</v>
      </c>
      <c r="H32" s="181">
        <v>-13.434975024501639</v>
      </c>
      <c r="I32" s="182">
        <v>-0.81631281545943013</v>
      </c>
      <c r="J32" s="179">
        <v>0.60133292075206235</v>
      </c>
      <c r="K32" s="179">
        <v>-4.2856923200118802</v>
      </c>
      <c r="L32" s="180">
        <v>1.2692240064357652</v>
      </c>
      <c r="M32" s="181">
        <v>-15.127840793987069</v>
      </c>
      <c r="N32" s="181">
        <v>-7.963328553887683</v>
      </c>
      <c r="O32" s="181">
        <v>-10.155419546831801</v>
      </c>
      <c r="P32" s="181">
        <v>-16.272356351050121</v>
      </c>
      <c r="Q32" s="181">
        <v>-9.4064069488212549</v>
      </c>
      <c r="R32" s="181">
        <v>5.1920086497523554</v>
      </c>
      <c r="S32" s="152">
        <v>24.602284321929591</v>
      </c>
      <c r="T32" s="183">
        <v>2.6059637089436372</v>
      </c>
      <c r="U32" s="52">
        <v>-848.67778057597025</v>
      </c>
      <c r="V32" s="52">
        <v>-11.502632546887241</v>
      </c>
      <c r="W32" s="52">
        <v>-400.53084588429192</v>
      </c>
      <c r="X32" s="121">
        <v>-36.555873493048239</v>
      </c>
      <c r="Y32" s="121">
        <v>42.643018011138793</v>
      </c>
      <c r="Z32" s="121">
        <v>-283.72067430510742</v>
      </c>
      <c r="AA32" s="121">
        <v>-83.897904282290483</v>
      </c>
      <c r="AB32" s="121">
        <v>-38.999411814985251</v>
      </c>
      <c r="AC32" s="52">
        <v>72.084548200095014</v>
      </c>
      <c r="AD32" s="52">
        <v>-536.40981012421435</v>
      </c>
      <c r="AE32" s="121">
        <v>44.389014162646163</v>
      </c>
      <c r="AF32" s="121">
        <v>-580.02356608918308</v>
      </c>
      <c r="AG32" s="121">
        <v>-52.829753154536206</v>
      </c>
      <c r="AH32" s="121">
        <v>-61.685194973425268</v>
      </c>
      <c r="AI32" s="121">
        <v>-83.076723236406337</v>
      </c>
      <c r="AJ32" s="121">
        <v>-28.913196035836791</v>
      </c>
      <c r="AK32" s="121">
        <v>143.36653911325584</v>
      </c>
      <c r="AL32" s="121">
        <v>82.363070089270252</v>
      </c>
      <c r="AM32" s="52">
        <v>27.680959779324212</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3.5183048825821572</v>
      </c>
      <c r="C33" s="179">
        <v>10.637119489591761</v>
      </c>
      <c r="D33" s="179">
        <v>1.4736486202207022</v>
      </c>
      <c r="E33" s="180">
        <v>-8.7747914361868578</v>
      </c>
      <c r="F33" s="181">
        <v>-1.2511434825379641E-2</v>
      </c>
      <c r="G33" s="181">
        <v>2.7241885647756314</v>
      </c>
      <c r="H33" s="181">
        <v>34.715353234059229</v>
      </c>
      <c r="I33" s="182">
        <v>1.5628342873402756</v>
      </c>
      <c r="J33" s="179">
        <v>2.8416643558525578</v>
      </c>
      <c r="K33" s="179">
        <v>5.8271257120715791</v>
      </c>
      <c r="L33" s="180">
        <v>7.7484414040046357</v>
      </c>
      <c r="M33" s="181">
        <v>3.1343220651185666</v>
      </c>
      <c r="N33" s="181">
        <v>4.1178791976533624</v>
      </c>
      <c r="O33" s="181">
        <v>31.859573997841096</v>
      </c>
      <c r="P33" s="181">
        <v>-2.16956250744611</v>
      </c>
      <c r="Q33" s="181">
        <v>5.7603720516063994E-2</v>
      </c>
      <c r="R33" s="181">
        <v>5.9721830255868857</v>
      </c>
      <c r="S33" s="152">
        <v>-9.9983671987721294</v>
      </c>
      <c r="T33" s="183">
        <v>2.7874585082349856</v>
      </c>
      <c r="U33" s="52">
        <v>1229.9671371715813</v>
      </c>
      <c r="V33" s="52">
        <v>16.200331120204964</v>
      </c>
      <c r="W33" s="52">
        <v>142.61172587750843</v>
      </c>
      <c r="X33" s="121">
        <v>-152.14895775689661</v>
      </c>
      <c r="Y33" s="121">
        <v>-0.1807732149743515</v>
      </c>
      <c r="Z33" s="121">
        <v>33.223571392658414</v>
      </c>
      <c r="AA33" s="121">
        <v>187.66284517896599</v>
      </c>
      <c r="AB33" s="121">
        <v>74.055040277754415</v>
      </c>
      <c r="AC33" s="52">
        <v>342.69180186189078</v>
      </c>
      <c r="AD33" s="52">
        <v>698.08285672396414</v>
      </c>
      <c r="AE33" s="121">
        <v>274.42840234162122</v>
      </c>
      <c r="AF33" s="121">
        <v>101.99469060785486</v>
      </c>
      <c r="AG33" s="121">
        <v>25.143078590503137</v>
      </c>
      <c r="AH33" s="121">
        <v>173.86610349739897</v>
      </c>
      <c r="AI33" s="121">
        <v>-9.2740610028588435</v>
      </c>
      <c r="AJ33" s="121">
        <v>0.16040590666284515</v>
      </c>
      <c r="AK33" s="121">
        <v>173.47154680195899</v>
      </c>
      <c r="AL33" s="121">
        <v>-41.707310019176134</v>
      </c>
      <c r="AM33" s="52">
        <v>30.380421588012723</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3.7979501254115977</v>
      </c>
      <c r="C34" s="184">
        <v>-37.09903267701452</v>
      </c>
      <c r="D34" s="184">
        <v>3.6684168047510957</v>
      </c>
      <c r="E34" s="185">
        <v>8.9489169873268928</v>
      </c>
      <c r="F34" s="186">
        <v>-0.72110102479931992</v>
      </c>
      <c r="G34" s="186">
        <v>-1.0999293786894349</v>
      </c>
      <c r="H34" s="186">
        <v>-16.404591854970352</v>
      </c>
      <c r="I34" s="187">
        <v>7.5292660982748227</v>
      </c>
      <c r="J34" s="184">
        <v>5.1164084067348847</v>
      </c>
      <c r="K34" s="184">
        <v>2.6570852503659426</v>
      </c>
      <c r="L34" s="185">
        <v>-5.9366241471281338</v>
      </c>
      <c r="M34" s="186">
        <v>12.233918886734529</v>
      </c>
      <c r="N34" s="186">
        <v>6.8354545523534593</v>
      </c>
      <c r="O34" s="186">
        <v>8.4411402096996611</v>
      </c>
      <c r="P34" s="186">
        <v>0.82142789768688829</v>
      </c>
      <c r="Q34" s="186">
        <v>-1.4438514478110509</v>
      </c>
      <c r="R34" s="186">
        <v>2.5860144865667012</v>
      </c>
      <c r="S34" s="151">
        <v>-8.0918072696502641</v>
      </c>
      <c r="T34" s="188">
        <v>9.3994158740863476</v>
      </c>
      <c r="U34" s="100">
        <v>1374.4420891859772</v>
      </c>
      <c r="V34" s="100">
        <v>-62.511986407527615</v>
      </c>
      <c r="W34" s="100">
        <v>360.2410870369331</v>
      </c>
      <c r="X34" s="120">
        <v>141.5524932973542</v>
      </c>
      <c r="Y34" s="120">
        <v>-10.41762539777983</v>
      </c>
      <c r="Z34" s="120">
        <v>-13.779919207390776</v>
      </c>
      <c r="AA34" s="120">
        <v>-119.46459954491741</v>
      </c>
      <c r="AB34" s="120">
        <v>362.35073788966747</v>
      </c>
      <c r="AC34" s="100">
        <v>634.54910457266305</v>
      </c>
      <c r="AD34" s="100">
        <v>336.86436727986074</v>
      </c>
      <c r="AE34" s="120">
        <v>-226.55062003621879</v>
      </c>
      <c r="AF34" s="120">
        <v>410.58469802927357</v>
      </c>
      <c r="AG34" s="120">
        <v>43.454780872560377</v>
      </c>
      <c r="AH34" s="120">
        <v>60.741811433710609</v>
      </c>
      <c r="AI34" s="120">
        <v>3.4351145603294526</v>
      </c>
      <c r="AJ34" s="120">
        <v>-4.0229295961867138</v>
      </c>
      <c r="AK34" s="120">
        <v>79.600899713537274</v>
      </c>
      <c r="AL34" s="120">
        <v>-30.37938769714674</v>
      </c>
      <c r="AM34" s="100">
        <v>105.29951670405285</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-4.7920668035905667E-2</v>
      </c>
      <c r="C35" s="179">
        <v>-4.6970452308484507</v>
      </c>
      <c r="D35" s="179">
        <v>-0.65631087401830657</v>
      </c>
      <c r="E35" s="180">
        <v>4.433263365389073</v>
      </c>
      <c r="F35" s="181">
        <v>1.1487454361468918</v>
      </c>
      <c r="G35" s="181">
        <v>4.3511148669297617</v>
      </c>
      <c r="H35" s="181">
        <v>-8.0177284028997935</v>
      </c>
      <c r="I35" s="182">
        <v>-3.1844373554428373</v>
      </c>
      <c r="J35" s="179">
        <v>3.8770911415501264</v>
      </c>
      <c r="K35" s="179">
        <v>-2.5557031557862819</v>
      </c>
      <c r="L35" s="180">
        <v>-6.6821714600276305</v>
      </c>
      <c r="M35" s="181">
        <v>6.057287897717023</v>
      </c>
      <c r="N35" s="181">
        <v>-15.460169889902309</v>
      </c>
      <c r="O35" s="181">
        <v>-21.364874575274218</v>
      </c>
      <c r="P35" s="181">
        <v>9.0195521573288353</v>
      </c>
      <c r="Q35" s="181">
        <v>-0.42449033042920581</v>
      </c>
      <c r="R35" s="181">
        <v>-4.3076110756938508</v>
      </c>
      <c r="S35" s="152">
        <v>14.479685845107637</v>
      </c>
      <c r="T35" s="183">
        <v>-9.7126126104962083</v>
      </c>
      <c r="U35" s="52">
        <v>-18.000676590592775</v>
      </c>
      <c r="V35" s="52">
        <v>-4.9783196681807738</v>
      </c>
      <c r="W35" s="52">
        <v>-66.814486690560443</v>
      </c>
      <c r="X35" s="121">
        <v>76.400023730542216</v>
      </c>
      <c r="Y35" s="121">
        <v>16.47606039017046</v>
      </c>
      <c r="Z35" s="121">
        <v>53.911202569699981</v>
      </c>
      <c r="AA35" s="121">
        <v>-48.809860354510192</v>
      </c>
      <c r="AB35" s="121">
        <v>-164.79191302646268</v>
      </c>
      <c r="AC35" s="52">
        <v>505.44808532717252</v>
      </c>
      <c r="AD35" s="52">
        <v>-332.62043296323827</v>
      </c>
      <c r="AE35" s="121">
        <v>-239.86334022899428</v>
      </c>
      <c r="AF35" s="121">
        <v>228.15999902612839</v>
      </c>
      <c r="AG35" s="121">
        <v>-105.00254570310017</v>
      </c>
      <c r="AH35" s="121">
        <v>-166.71744581787038</v>
      </c>
      <c r="AI35" s="121">
        <v>38.028534991463744</v>
      </c>
      <c r="AJ35" s="121">
        <v>-1.1656587949432833</v>
      </c>
      <c r="AK35" s="121">
        <v>-136.02278596244059</v>
      </c>
      <c r="AL35" s="121">
        <v>49.962809526518299</v>
      </c>
      <c r="AM35" s="52">
        <v>-119.03552259578896</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2.0955145923620133</v>
      </c>
      <c r="C36" s="179">
        <v>-14.807160640413564</v>
      </c>
      <c r="D36" s="179">
        <v>6.0755869140575403</v>
      </c>
      <c r="E36" s="180">
        <v>8.0563209677917857</v>
      </c>
      <c r="F36" s="181">
        <v>6.1283958784362103</v>
      </c>
      <c r="G36" s="181">
        <v>8.4486572683584384</v>
      </c>
      <c r="H36" s="181">
        <v>26.688259701105576</v>
      </c>
      <c r="I36" s="182">
        <v>2.4325644054620676</v>
      </c>
      <c r="J36" s="179">
        <v>9.9661383501836731E-2</v>
      </c>
      <c r="K36" s="179">
        <v>0.32874232179265217</v>
      </c>
      <c r="L36" s="180">
        <v>-0.60868298579417335</v>
      </c>
      <c r="M36" s="181">
        <v>-2.5710214959127509</v>
      </c>
      <c r="N36" s="181">
        <v>7.4328530128393133</v>
      </c>
      <c r="O36" s="181">
        <v>-22.339953814124502</v>
      </c>
      <c r="P36" s="181">
        <v>17.888627333706665</v>
      </c>
      <c r="Q36" s="181">
        <v>2.3295736969071834</v>
      </c>
      <c r="R36" s="181">
        <v>4.9011754268837082</v>
      </c>
      <c r="S36" s="152">
        <v>5.6957448780666553</v>
      </c>
      <c r="T36" s="183">
        <v>11.93679408852808</v>
      </c>
      <c r="U36" s="52">
        <v>786.77126198790211</v>
      </c>
      <c r="V36" s="52">
        <v>-14.956714078688691</v>
      </c>
      <c r="W36" s="52">
        <v>614.45425765144137</v>
      </c>
      <c r="X36" s="121">
        <v>144.99251097177466</v>
      </c>
      <c r="Y36" s="121">
        <v>88.907190884129705</v>
      </c>
      <c r="Z36" s="121">
        <v>109.23536319596133</v>
      </c>
      <c r="AA36" s="121">
        <v>149.44473191087945</v>
      </c>
      <c r="AB36" s="121">
        <v>121.87446068869758</v>
      </c>
      <c r="AC36" s="52">
        <v>13.496378108129647</v>
      </c>
      <c r="AD36" s="52">
        <v>41.691791720240872</v>
      </c>
      <c r="AE36" s="121">
        <v>-20.389287455704562</v>
      </c>
      <c r="AF36" s="121">
        <v>-102.7087669397265</v>
      </c>
      <c r="AG36" s="121">
        <v>42.677844983156774</v>
      </c>
      <c r="AH36" s="121">
        <v>-137.08172323684033</v>
      </c>
      <c r="AI36" s="121">
        <v>82.225406849491719</v>
      </c>
      <c r="AJ36" s="121">
        <v>6.3699003019942211</v>
      </c>
      <c r="AK36" s="121">
        <v>148.09923828301953</v>
      </c>
      <c r="AL36" s="121">
        <v>22.499178934850761</v>
      </c>
      <c r="AM36" s="52">
        <v>132.08554858678212</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2.2101365215703828</v>
      </c>
      <c r="C37" s="179">
        <v>20.106600163904574</v>
      </c>
      <c r="D37" s="179">
        <v>2.8798275239835247</v>
      </c>
      <c r="E37" s="180">
        <v>-1.8995182289552437</v>
      </c>
      <c r="F37" s="181">
        <v>-0.5275982617443109</v>
      </c>
      <c r="G37" s="181">
        <v>7.7884192068267133E-2</v>
      </c>
      <c r="H37" s="181">
        <v>30.110169017302745</v>
      </c>
      <c r="I37" s="182">
        <v>2.7146113296172336</v>
      </c>
      <c r="J37" s="179">
        <v>2.474150977718792</v>
      </c>
      <c r="K37" s="179">
        <v>0.68008583089567143</v>
      </c>
      <c r="L37" s="180">
        <v>2.6002503058664805</v>
      </c>
      <c r="M37" s="181">
        <v>7.1285157266665289</v>
      </c>
      <c r="N37" s="181">
        <v>-6.7593817148092317</v>
      </c>
      <c r="O37" s="181">
        <v>26.847681447388982</v>
      </c>
      <c r="P37" s="181">
        <v>-17.098580133251996</v>
      </c>
      <c r="Q37" s="181">
        <v>36.332962442582108</v>
      </c>
      <c r="R37" s="181">
        <v>-9.5932362537841875</v>
      </c>
      <c r="S37" s="152">
        <v>-16.443686028486304</v>
      </c>
      <c r="T37" s="183">
        <v>7.9946427211537996</v>
      </c>
      <c r="U37" s="52">
        <v>847.19534816144005</v>
      </c>
      <c r="V37" s="52">
        <v>17.302391643250644</v>
      </c>
      <c r="W37" s="52">
        <v>308.94647286879626</v>
      </c>
      <c r="X37" s="121">
        <v>-36.94047309748089</v>
      </c>
      <c r="Y37" s="121">
        <v>-8.1231604697109105</v>
      </c>
      <c r="Z37" s="121">
        <v>1.0920664438983749</v>
      </c>
      <c r="AA37" s="121">
        <v>213.60426450448676</v>
      </c>
      <c r="AB37" s="121">
        <v>139.31377548760247</v>
      </c>
      <c r="AC37" s="52">
        <v>335.38924429327017</v>
      </c>
      <c r="AD37" s="52">
        <v>86.533453453484981</v>
      </c>
      <c r="AE37" s="121">
        <v>86.57140939846704</v>
      </c>
      <c r="AF37" s="121">
        <v>277.45277248085813</v>
      </c>
      <c r="AG37" s="121">
        <v>-41.695675941412674</v>
      </c>
      <c r="AH37" s="121">
        <v>127.93863564385214</v>
      </c>
      <c r="AI37" s="121">
        <v>-92.653317340418198</v>
      </c>
      <c r="AJ37" s="121">
        <v>101.66188446570266</v>
      </c>
      <c r="AK37" s="121">
        <v>-304.08715257963513</v>
      </c>
      <c r="AL37" s="121">
        <v>-68.655102673928468</v>
      </c>
      <c r="AM37" s="52">
        <v>99.023785902635609</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0.20839548509588024</v>
      </c>
      <c r="C38" s="184">
        <v>3.5990384522007313</v>
      </c>
      <c r="D38" s="184">
        <v>-1.6655340058191692</v>
      </c>
      <c r="E38" s="185">
        <v>-8.2044263664931449</v>
      </c>
      <c r="F38" s="186">
        <v>5.8855291463504988</v>
      </c>
      <c r="G38" s="186">
        <v>-11.179406280361503</v>
      </c>
      <c r="H38" s="186">
        <v>-10.831796951446204</v>
      </c>
      <c r="I38" s="187">
        <v>2.6448139331112674</v>
      </c>
      <c r="J38" s="184">
        <v>1.3329973616996504</v>
      </c>
      <c r="K38" s="184">
        <v>1.2120778717735758</v>
      </c>
      <c r="L38" s="185">
        <v>7.4118858745856331</v>
      </c>
      <c r="M38" s="186">
        <v>-1.1201274816168838</v>
      </c>
      <c r="N38" s="186">
        <v>17.876836813636654</v>
      </c>
      <c r="O38" s="186">
        <v>-22.503961998874544</v>
      </c>
      <c r="P38" s="186">
        <v>10.874026435366524</v>
      </c>
      <c r="Q38" s="186">
        <v>-34.427345946639178</v>
      </c>
      <c r="R38" s="186">
        <v>2.2310227305329056</v>
      </c>
      <c r="S38" s="151">
        <v>0.15736074626024887</v>
      </c>
      <c r="T38" s="188">
        <v>-5.882629653559146</v>
      </c>
      <c r="U38" s="100">
        <v>81.64822266484407</v>
      </c>
      <c r="V38" s="100">
        <v>3.7198108492899706</v>
      </c>
      <c r="W38" s="100">
        <v>-183.82327320176228</v>
      </c>
      <c r="X38" s="120">
        <v>-156.52306707619709</v>
      </c>
      <c r="Y38" s="120">
        <v>90.138389727232379</v>
      </c>
      <c r="Z38" s="120">
        <v>-156.87603284978059</v>
      </c>
      <c r="AA38" s="120">
        <v>-99.978928250962554</v>
      </c>
      <c r="AB38" s="120">
        <v>139.41636524794467</v>
      </c>
      <c r="AC38" s="100">
        <v>185.16826271401078</v>
      </c>
      <c r="AD38" s="100">
        <v>155.27245129618314</v>
      </c>
      <c r="AE38" s="120">
        <v>253.18412756354701</v>
      </c>
      <c r="AF38" s="120">
        <v>-46.704905439024515</v>
      </c>
      <c r="AG38" s="120">
        <v>102.82053673855876</v>
      </c>
      <c r="AH38" s="120">
        <v>-136.03054815365675</v>
      </c>
      <c r="AI38" s="120">
        <v>48.848730161430808</v>
      </c>
      <c r="AJ38" s="120">
        <v>-131.32933987020729</v>
      </c>
      <c r="AK38" s="120">
        <v>63.934879394449126</v>
      </c>
      <c r="AL38" s="120">
        <v>0.54897090108653401</v>
      </c>
      <c r="AM38" s="100">
        <v>-78.689028992880139</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2.1537239874047653</v>
      </c>
      <c r="C39" s="179">
        <v>9.6046060909247934</v>
      </c>
      <c r="D39" s="179">
        <v>2.4646806130279586E-2</v>
      </c>
      <c r="E39" s="180">
        <v>0.19520486724946551</v>
      </c>
      <c r="F39" s="181">
        <v>0.90035655763311961</v>
      </c>
      <c r="G39" s="181">
        <v>2.6515773408490206</v>
      </c>
      <c r="H39" s="181">
        <v>4.427551807368002</v>
      </c>
      <c r="I39" s="182">
        <v>-1.5678753914021515</v>
      </c>
      <c r="J39" s="179">
        <v>-2.1860357129779184</v>
      </c>
      <c r="K39" s="179">
        <v>7.9352529547950024</v>
      </c>
      <c r="L39" s="180">
        <v>6.4150249907039658</v>
      </c>
      <c r="M39" s="181">
        <v>9.7629699756442978</v>
      </c>
      <c r="N39" s="181">
        <v>3.9076582103677149</v>
      </c>
      <c r="O39" s="181">
        <v>-12.103574891782332</v>
      </c>
      <c r="P39" s="181">
        <v>8.2927606795374373</v>
      </c>
      <c r="Q39" s="181">
        <v>7.1721085196849499</v>
      </c>
      <c r="R39" s="181">
        <v>11.786512705743402</v>
      </c>
      <c r="S39" s="152">
        <v>4.7585524484094588</v>
      </c>
      <c r="T39" s="183">
        <v>8.8539432538186738</v>
      </c>
      <c r="U39" s="52">
        <v>845.57587388699176</v>
      </c>
      <c r="V39" s="52">
        <v>10.284179605848053</v>
      </c>
      <c r="W39" s="52">
        <v>2.674936047716983</v>
      </c>
      <c r="X39" s="121">
        <v>3.418554515680853</v>
      </c>
      <c r="Y39" s="121">
        <v>14.600758709970933</v>
      </c>
      <c r="Z39" s="121">
        <v>33.048810252191288</v>
      </c>
      <c r="AA39" s="121">
        <v>36.440273921092171</v>
      </c>
      <c r="AB39" s="121">
        <v>-84.83346135121792</v>
      </c>
      <c r="AC39" s="52">
        <v>-307.71268783437517</v>
      </c>
      <c r="AD39" s="52">
        <v>1028.8617057885494</v>
      </c>
      <c r="AE39" s="121">
        <v>235.37397752701918</v>
      </c>
      <c r="AF39" s="121">
        <v>402.51762002501437</v>
      </c>
      <c r="AG39" s="121">
        <v>26.493188802772465</v>
      </c>
      <c r="AH39" s="121">
        <v>-56.698376536460501</v>
      </c>
      <c r="AI39" s="121">
        <v>41.303974677714905</v>
      </c>
      <c r="AJ39" s="121">
        <v>17.940222786142357</v>
      </c>
      <c r="AK39" s="121">
        <v>345.30422278818514</v>
      </c>
      <c r="AL39" s="121">
        <v>16.626875718160306</v>
      </c>
      <c r="AM39" s="52">
        <v>111.46774027925289</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1.1732206559787572</v>
      </c>
      <c r="C40" s="179">
        <v>-1.0163985367132589</v>
      </c>
      <c r="D40" s="179">
        <v>2.628722671869177</v>
      </c>
      <c r="E40" s="180">
        <v>6.7027889947527619</v>
      </c>
      <c r="F40" s="181">
        <v>-2.2898249336242626</v>
      </c>
      <c r="G40" s="181">
        <v>4.6099006256588249</v>
      </c>
      <c r="H40" s="181">
        <v>9.3309353065994962</v>
      </c>
      <c r="I40" s="182">
        <v>1.2400703362673848</v>
      </c>
      <c r="J40" s="179">
        <v>1.3799319610633631</v>
      </c>
      <c r="K40" s="179">
        <v>-0.3001704574524533</v>
      </c>
      <c r="L40" s="180">
        <v>-5.6191827662012805</v>
      </c>
      <c r="M40" s="181">
        <v>1.4547413417655752</v>
      </c>
      <c r="N40" s="181">
        <v>11.96173509268954</v>
      </c>
      <c r="O40" s="181">
        <v>37.213607503144111</v>
      </c>
      <c r="P40" s="181">
        <v>-2.5376413558079181</v>
      </c>
      <c r="Q40" s="181">
        <v>-2.3665519616750452</v>
      </c>
      <c r="R40" s="181">
        <v>-2.6142850327209088</v>
      </c>
      <c r="S40" s="152">
        <v>-5.5417677542989878</v>
      </c>
      <c r="T40" s="183">
        <v>2.8002750031619561</v>
      </c>
      <c r="U40" s="52">
        <v>470.53988502120774</v>
      </c>
      <c r="V40" s="52">
        <v>-1.1928420250354037</v>
      </c>
      <c r="W40" s="52">
        <v>285.36752705820618</v>
      </c>
      <c r="X40" s="121">
        <v>117.61273609019827</v>
      </c>
      <c r="Y40" s="121">
        <v>-37.467599806524959</v>
      </c>
      <c r="Z40" s="121">
        <v>58.98053684073534</v>
      </c>
      <c r="AA40" s="121">
        <v>80.197024680341087</v>
      </c>
      <c r="AB40" s="121">
        <v>66.044829253456555</v>
      </c>
      <c r="AC40" s="52">
        <v>189.99697453044428</v>
      </c>
      <c r="AD40" s="52">
        <v>-42.007563095179648</v>
      </c>
      <c r="AE40" s="121">
        <v>-219.39978777809802</v>
      </c>
      <c r="AF40" s="121">
        <v>65.833140510813791</v>
      </c>
      <c r="AG40" s="121">
        <v>84.267362560527772</v>
      </c>
      <c r="AH40" s="121">
        <v>153.22511173894605</v>
      </c>
      <c r="AI40" s="121">
        <v>-13.68744484310821</v>
      </c>
      <c r="AJ40" s="121">
        <v>-6.3442282508008816</v>
      </c>
      <c r="AK40" s="121">
        <v>-85.616782979746858</v>
      </c>
      <c r="AL40" s="121">
        <v>-20.284934053713584</v>
      </c>
      <c r="AM40" s="52">
        <v>38.375788552775248</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-4.7405013105936362</v>
      </c>
      <c r="C41" s="179">
        <v>-16.340139381397044</v>
      </c>
      <c r="D41" s="179">
        <v>-2.5015730526887547</v>
      </c>
      <c r="E41" s="180">
        <v>2.8647611603859202</v>
      </c>
      <c r="F41" s="181">
        <v>-1.1489706335514382</v>
      </c>
      <c r="G41" s="181">
        <v>-18.593658863481231</v>
      </c>
      <c r="H41" s="181">
        <v>10.22357287757012</v>
      </c>
      <c r="I41" s="182">
        <v>-2.9892486666704521</v>
      </c>
      <c r="J41" s="179">
        <v>-4.5099047842985467</v>
      </c>
      <c r="K41" s="179">
        <v>-6.6833214585957812</v>
      </c>
      <c r="L41" s="180">
        <v>-1.1105403067022568</v>
      </c>
      <c r="M41" s="181">
        <v>-11.473993274352168</v>
      </c>
      <c r="N41" s="181">
        <v>-7.291596631352637</v>
      </c>
      <c r="O41" s="181">
        <v>-24.405692145822456</v>
      </c>
      <c r="P41" s="181">
        <v>-6.3034425380860242</v>
      </c>
      <c r="Q41" s="181">
        <v>-14.234815264561796</v>
      </c>
      <c r="R41" s="181">
        <v>-3.2860666149272966</v>
      </c>
      <c r="S41" s="152">
        <v>1.6845261338616746</v>
      </c>
      <c r="T41" s="183">
        <v>-4.533337599299947</v>
      </c>
      <c r="U41" s="52">
        <v>-1923.5637650390127</v>
      </c>
      <c r="V41" s="52">
        <v>-18.981822513799116</v>
      </c>
      <c r="W41" s="52">
        <v>-278.70316109561827</v>
      </c>
      <c r="X41" s="121">
        <v>53.636816900185067</v>
      </c>
      <c r="Y41" s="121">
        <v>-18.369710539042217</v>
      </c>
      <c r="Z41" s="121">
        <v>-248.85983332599335</v>
      </c>
      <c r="AA41" s="121">
        <v>96.068019689446601</v>
      </c>
      <c r="AB41" s="121">
        <v>-161.17845382021369</v>
      </c>
      <c r="AC41" s="52">
        <v>-629.51832988408569</v>
      </c>
      <c r="AD41" s="52">
        <v>-932.49456168990218</v>
      </c>
      <c r="AE41" s="121">
        <v>-40.924285380792753</v>
      </c>
      <c r="AF41" s="121">
        <v>-526.79995731262125</v>
      </c>
      <c r="AG41" s="121">
        <v>-57.51186842089146</v>
      </c>
      <c r="AH41" s="121">
        <v>-137.88482914916324</v>
      </c>
      <c r="AI41" s="121">
        <v>-33.136516750283874</v>
      </c>
      <c r="AJ41" s="121">
        <v>-37.257457737653766</v>
      </c>
      <c r="AK41" s="121">
        <v>-104.80393498745389</v>
      </c>
      <c r="AL41" s="121">
        <v>5.8242880489596587</v>
      </c>
      <c r="AM41" s="52">
        <v>-63.865889855613659</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-1.0133130150093095</v>
      </c>
      <c r="C42" s="184">
        <v>10.196596763740541</v>
      </c>
      <c r="D42" s="184">
        <v>-5.0301082286758785</v>
      </c>
      <c r="E42" s="185">
        <v>-5.7525954198801577</v>
      </c>
      <c r="F42" s="186">
        <v>8.2909888748602611</v>
      </c>
      <c r="G42" s="186">
        <v>-20.784236470832617</v>
      </c>
      <c r="H42" s="186">
        <v>-10.309231509351701</v>
      </c>
      <c r="I42" s="187">
        <v>-4.462087170054108</v>
      </c>
      <c r="J42" s="184">
        <v>-3.5620833829726473</v>
      </c>
      <c r="K42" s="184">
        <v>4.7374563746538145</v>
      </c>
      <c r="L42" s="185">
        <v>0.92895525754712605</v>
      </c>
      <c r="M42" s="186">
        <v>9.1511016425835923</v>
      </c>
      <c r="N42" s="186">
        <v>-1.1859631724906783</v>
      </c>
      <c r="O42" s="186">
        <v>18.445885709826793</v>
      </c>
      <c r="P42" s="186">
        <v>-26.27898207894458</v>
      </c>
      <c r="Q42" s="186">
        <v>19.735303593499729</v>
      </c>
      <c r="R42" s="186">
        <v>6.2912563415348455</v>
      </c>
      <c r="S42" s="151">
        <v>9.1013105015025353</v>
      </c>
      <c r="T42" s="188">
        <v>0.20603385638053862</v>
      </c>
      <c r="U42" s="100">
        <v>-391.68255487202987</v>
      </c>
      <c r="V42" s="100">
        <v>9.9095636881448002</v>
      </c>
      <c r="W42" s="100">
        <v>-546.39113304308557</v>
      </c>
      <c r="X42" s="120">
        <v>-110.79113965114675</v>
      </c>
      <c r="Y42" s="120">
        <v>131.0330689211778</v>
      </c>
      <c r="Z42" s="120">
        <v>-226.45517911853187</v>
      </c>
      <c r="AA42" s="120">
        <v>-106.77680415566169</v>
      </c>
      <c r="AB42" s="120">
        <v>-233.40107903892385</v>
      </c>
      <c r="AC42" s="100">
        <v>-474.79202440155132</v>
      </c>
      <c r="AD42" s="100">
        <v>616.82000882943612</v>
      </c>
      <c r="AE42" s="120">
        <v>33.852564934154998</v>
      </c>
      <c r="AF42" s="120">
        <v>371.94214691117622</v>
      </c>
      <c r="AG42" s="120">
        <v>-8.6721173535250955</v>
      </c>
      <c r="AH42" s="120">
        <v>78.779635116771829</v>
      </c>
      <c r="AI42" s="120">
        <v>-129.43783177478338</v>
      </c>
      <c r="AJ42" s="120">
        <v>44.301274560773692</v>
      </c>
      <c r="AK42" s="120">
        <v>194.05625844139968</v>
      </c>
      <c r="AL42" s="120">
        <v>31.998077993465813</v>
      </c>
      <c r="AM42" s="100">
        <v>2.7710300550274951</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5.3652213998066411</v>
      </c>
      <c r="C43" s="179">
        <v>23.136259588690855</v>
      </c>
      <c r="D43" s="179">
        <v>10.092928379343125</v>
      </c>
      <c r="E43" s="180">
        <v>-0.31504805045284856</v>
      </c>
      <c r="F43" s="181">
        <v>15.651236067120156</v>
      </c>
      <c r="G43" s="181">
        <v>23.555655056257983</v>
      </c>
      <c r="H43" s="181">
        <v>23.484378182663225</v>
      </c>
      <c r="I43" s="182">
        <v>7.1552419951998569</v>
      </c>
      <c r="J43" s="179">
        <v>2.1062567407715616</v>
      </c>
      <c r="K43" s="179">
        <v>5.5164078227605273</v>
      </c>
      <c r="L43" s="180">
        <v>11.876261733353633</v>
      </c>
      <c r="M43" s="181">
        <v>0.36852050840632256</v>
      </c>
      <c r="N43" s="181">
        <v>7.7442845781029224</v>
      </c>
      <c r="O43" s="181">
        <v>-5.6765496417257477</v>
      </c>
      <c r="P43" s="181">
        <v>31.361553517921138</v>
      </c>
      <c r="Q43" s="181">
        <v>-26.922734843629705</v>
      </c>
      <c r="R43" s="181">
        <v>2.6403955765202936</v>
      </c>
      <c r="S43" s="152">
        <v>37.484872310845255</v>
      </c>
      <c r="T43" s="183">
        <v>-2.6813428116016058</v>
      </c>
      <c r="U43" s="52">
        <v>2052.839734709305</v>
      </c>
      <c r="V43" s="52">
        <v>24.777678809060831</v>
      </c>
      <c r="W43" s="52">
        <v>1041.1887044428331</v>
      </c>
      <c r="X43" s="121">
        <v>-5.7185693782312228</v>
      </c>
      <c r="Y43" s="121">
        <v>267.8647351984896</v>
      </c>
      <c r="Z43" s="121">
        <v>203.30824022402714</v>
      </c>
      <c r="AA43" s="121">
        <v>218.16116111374936</v>
      </c>
      <c r="AB43" s="121">
        <v>357.57313728479767</v>
      </c>
      <c r="AC43" s="52">
        <v>270.7437633347181</v>
      </c>
      <c r="AD43" s="52">
        <v>752.2663189156865</v>
      </c>
      <c r="AE43" s="121">
        <v>436.80974705085919</v>
      </c>
      <c r="AF43" s="121">
        <v>16.349022795757264</v>
      </c>
      <c r="AG43" s="121">
        <v>55.956931146720876</v>
      </c>
      <c r="AH43" s="121">
        <v>-28.715664559031609</v>
      </c>
      <c r="AI43" s="121">
        <v>113.87845897117614</v>
      </c>
      <c r="AJ43" s="121">
        <v>-72.362540090617131</v>
      </c>
      <c r="AK43" s="121">
        <v>86.567885433620177</v>
      </c>
      <c r="AL43" s="121">
        <v>143.78247816720011</v>
      </c>
      <c r="AM43" s="52">
        <v>-36.136730792991102</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-4.8946703125190005</v>
      </c>
      <c r="C44" s="179">
        <v>13.608391470603575</v>
      </c>
      <c r="D44" s="179">
        <v>-7.2309914944197367</v>
      </c>
      <c r="E44" s="180">
        <v>-13.747282148693529</v>
      </c>
      <c r="F44" s="181">
        <v>-8.1978708732273411</v>
      </c>
      <c r="G44" s="181">
        <v>-3.5605667826738907</v>
      </c>
      <c r="H44" s="181">
        <v>11.283271347072921</v>
      </c>
      <c r="I44" s="182">
        <v>-9.3688001203093627</v>
      </c>
      <c r="J44" s="179">
        <v>-2.9080942363401974</v>
      </c>
      <c r="K44" s="179">
        <v>-6.393146683975182</v>
      </c>
      <c r="L44" s="180">
        <v>-12.339449959532168</v>
      </c>
      <c r="M44" s="181">
        <v>-3.747455803771671</v>
      </c>
      <c r="N44" s="181">
        <v>-17.919963677794414</v>
      </c>
      <c r="O44" s="181">
        <v>-0.99909694103439417</v>
      </c>
      <c r="P44" s="181">
        <v>12.713582238734933</v>
      </c>
      <c r="Q44" s="181">
        <v>-0.72288811313094836</v>
      </c>
      <c r="R44" s="181">
        <v>-4.5314819343520885</v>
      </c>
      <c r="S44" s="152">
        <v>-1.4722315365009897</v>
      </c>
      <c r="T44" s="183">
        <v>10.035515145210482</v>
      </c>
      <c r="U44" s="52">
        <v>-1973.2773267726297</v>
      </c>
      <c r="V44" s="52">
        <v>17.945692499245808</v>
      </c>
      <c r="W44" s="52">
        <v>-821.23893458628299</v>
      </c>
      <c r="X44" s="121">
        <v>-248.74653965901484</v>
      </c>
      <c r="Y44" s="121">
        <v>-162.2625333056933</v>
      </c>
      <c r="Z44" s="121">
        <v>-37.970084069380846</v>
      </c>
      <c r="AA44" s="121">
        <v>129.43312074379128</v>
      </c>
      <c r="AB44" s="121">
        <v>-501.69289829598438</v>
      </c>
      <c r="AC44" s="52">
        <v>-381.68754093219832</v>
      </c>
      <c r="AD44" s="52">
        <v>-919.91969873485141</v>
      </c>
      <c r="AE44" s="121">
        <v>-507.74576294582403</v>
      </c>
      <c r="AF44" s="121">
        <v>-166.86458773638878</v>
      </c>
      <c r="AG44" s="121">
        <v>-139.50955444095916</v>
      </c>
      <c r="AH44" s="121">
        <v>-4.7671820761491404</v>
      </c>
      <c r="AI44" s="121">
        <v>60.642936997231686</v>
      </c>
      <c r="AJ44" s="121">
        <v>-1.4198680888134163</v>
      </c>
      <c r="AK44" s="121">
        <v>-152.49176208470271</v>
      </c>
      <c r="AL44" s="121">
        <v>-7.7639183592457357</v>
      </c>
      <c r="AM44" s="52">
        <v>131.62315498146131</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-0.46226322588968083</v>
      </c>
      <c r="C45" s="179">
        <v>17.897988974262336</v>
      </c>
      <c r="D45" s="179">
        <v>0.98059573696691604</v>
      </c>
      <c r="E45" s="180">
        <v>1.171306764073976</v>
      </c>
      <c r="F45" s="181">
        <v>10.209087016084318</v>
      </c>
      <c r="G45" s="181">
        <v>1.5628347065450798</v>
      </c>
      <c r="H45" s="181">
        <v>5.7269453785051549</v>
      </c>
      <c r="I45" s="182">
        <v>-3.907720416115612</v>
      </c>
      <c r="J45" s="179">
        <v>-3.08922982780091</v>
      </c>
      <c r="K45" s="179">
        <v>1.4090231611731063</v>
      </c>
      <c r="L45" s="180">
        <v>3.3082306107142356</v>
      </c>
      <c r="M45" s="181">
        <v>7.2546920066627107</v>
      </c>
      <c r="N45" s="181">
        <v>6.1652834670397283</v>
      </c>
      <c r="O45" s="181">
        <v>10.439776911951814</v>
      </c>
      <c r="P45" s="181">
        <v>1.0936949006735919</v>
      </c>
      <c r="Q45" s="181">
        <v>28.725185858564274</v>
      </c>
      <c r="R45" s="181">
        <v>-7.8086569914118336</v>
      </c>
      <c r="S45" s="152">
        <v>-26.984881392626882</v>
      </c>
      <c r="T45" s="183">
        <v>-7.1703850167549987</v>
      </c>
      <c r="U45" s="52">
        <v>-177.23883319359447</v>
      </c>
      <c r="V45" s="52">
        <v>26.814399458856428</v>
      </c>
      <c r="W45" s="52">
        <v>103.31528928345688</v>
      </c>
      <c r="X45" s="121">
        <v>18.280313596134647</v>
      </c>
      <c r="Y45" s="121">
        <v>185.50552029700589</v>
      </c>
      <c r="Z45" s="121">
        <v>16.072747400027311</v>
      </c>
      <c r="AA45" s="121">
        <v>73.107732652568529</v>
      </c>
      <c r="AB45" s="121">
        <v>-189.65102466228018</v>
      </c>
      <c r="AC45" s="52">
        <v>-393.67039268694862</v>
      </c>
      <c r="AD45" s="52">
        <v>189.78462585335728</v>
      </c>
      <c r="AE45" s="121">
        <v>119.33022899788921</v>
      </c>
      <c r="AF45" s="121">
        <v>310.92730134790054</v>
      </c>
      <c r="AG45" s="121">
        <v>39.396479616106262</v>
      </c>
      <c r="AH45" s="121">
        <v>49.315618548642874</v>
      </c>
      <c r="AI45" s="121">
        <v>5.8801002397003685</v>
      </c>
      <c r="AJ45" s="121">
        <v>56.013008164117906</v>
      </c>
      <c r="AK45" s="121">
        <v>-250.86649218484126</v>
      </c>
      <c r="AL45" s="121">
        <v>-140.21161887615551</v>
      </c>
      <c r="AM45" s="52">
        <v>-103.48275510232543</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-7.8558800390241217</v>
      </c>
      <c r="C46" s="184">
        <v>-10.863219278043823</v>
      </c>
      <c r="D46" s="184">
        <v>-7.8640699120687714</v>
      </c>
      <c r="E46" s="185">
        <v>5.0058851449160224</v>
      </c>
      <c r="F46" s="186">
        <v>-10.067658862262441</v>
      </c>
      <c r="G46" s="186">
        <v>-11.030949318422856</v>
      </c>
      <c r="H46" s="186">
        <v>1.7715871642625558</v>
      </c>
      <c r="I46" s="187">
        <v>-13.354551758088141</v>
      </c>
      <c r="J46" s="184">
        <v>-8.9702950609126262</v>
      </c>
      <c r="K46" s="184">
        <v>-7.8352946024337511</v>
      </c>
      <c r="L46" s="185">
        <v>-10.64695203553585</v>
      </c>
      <c r="M46" s="186">
        <v>-9.2736716727139683</v>
      </c>
      <c r="N46" s="186">
        <v>-8.7236208769056134</v>
      </c>
      <c r="O46" s="186">
        <v>-9.1386792978051972</v>
      </c>
      <c r="P46" s="186">
        <v>10.499251969564249</v>
      </c>
      <c r="Q46" s="186">
        <v>-8.4668573620136574</v>
      </c>
      <c r="R46" s="186">
        <v>-6.0973321322310365</v>
      </c>
      <c r="S46" s="151">
        <v>1.1736164545050665</v>
      </c>
      <c r="T46" s="188">
        <v>2.6685941869185381</v>
      </c>
      <c r="U46" s="100">
        <v>-2998.1416075072921</v>
      </c>
      <c r="V46" s="100">
        <v>-19.187959004549583</v>
      </c>
      <c r="W46" s="100">
        <v>-836.68096654353394</v>
      </c>
      <c r="X46" s="120">
        <v>79.040782467786357</v>
      </c>
      <c r="Y46" s="120">
        <v>-201.61174490832877</v>
      </c>
      <c r="Z46" s="120">
        <v>-115.21917872611323</v>
      </c>
      <c r="AA46" s="120">
        <v>23.910490423818828</v>
      </c>
      <c r="AB46" s="120">
        <v>-622.8013158006961</v>
      </c>
      <c r="AC46" s="100">
        <v>-1107.799864143959</v>
      </c>
      <c r="AD46" s="100">
        <v>-1070.2243444700252</v>
      </c>
      <c r="AE46" s="120">
        <v>-396.74815802235753</v>
      </c>
      <c r="AF46" s="120">
        <v>-426.29269840460165</v>
      </c>
      <c r="AG46" s="120">
        <v>-59.181187251145275</v>
      </c>
      <c r="AH46" s="120">
        <v>-47.676264889694608</v>
      </c>
      <c r="AI46" s="120">
        <v>57.0651510045127</v>
      </c>
      <c r="AJ46" s="120">
        <v>-21.252587876512592</v>
      </c>
      <c r="AK46" s="120">
        <v>-180.59108413231479</v>
      </c>
      <c r="AL46" s="120">
        <v>4.4524851020881329</v>
      </c>
      <c r="AM46" s="100">
        <v>35.751526654778445</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-7.824614310707001</v>
      </c>
      <c r="C47" s="179">
        <v>-7.8316041004047872</v>
      </c>
      <c r="D47" s="179">
        <v>-11.940181614351154</v>
      </c>
      <c r="E47" s="180">
        <v>-7.756617210270389</v>
      </c>
      <c r="F47" s="181">
        <v>1.0363867141155447</v>
      </c>
      <c r="G47" s="181">
        <v>-18.207867603289905</v>
      </c>
      <c r="H47" s="181">
        <v>-3.2938886605858309</v>
      </c>
      <c r="I47" s="182">
        <v>-20.938037746008831</v>
      </c>
      <c r="J47" s="179">
        <v>-3.9623559984924284</v>
      </c>
      <c r="K47" s="179">
        <v>-8.1414027014581549</v>
      </c>
      <c r="L47" s="180">
        <v>-12.092091763306122</v>
      </c>
      <c r="M47" s="181">
        <v>-3.9953992787777781</v>
      </c>
      <c r="N47" s="181">
        <v>-5.463843668251112</v>
      </c>
      <c r="O47" s="181">
        <v>-17.490925079363006</v>
      </c>
      <c r="P47" s="181">
        <v>-15.809462222760494</v>
      </c>
      <c r="Q47" s="181">
        <v>-15.850861300226949</v>
      </c>
      <c r="R47" s="181">
        <v>-6.6985860024941335</v>
      </c>
      <c r="S47" s="152">
        <v>-5.5331233621458864</v>
      </c>
      <c r="T47" s="183">
        <v>-7.1605134254755898</v>
      </c>
      <c r="U47" s="52">
        <v>-2751.6162439514228</v>
      </c>
      <c r="V47" s="52">
        <v>-12.330421026423494</v>
      </c>
      <c r="W47" s="52">
        <v>-1170.448961387392</v>
      </c>
      <c r="X47" s="121">
        <v>-128.60455460478556</v>
      </c>
      <c r="Y47" s="121">
        <v>18.664874461957879</v>
      </c>
      <c r="Z47" s="121">
        <v>-169.20372877034902</v>
      </c>
      <c r="AA47" s="121">
        <v>-45.244044578000057</v>
      </c>
      <c r="AB47" s="121">
        <v>-846.06150789621552</v>
      </c>
      <c r="AC47" s="52">
        <v>-445.44204375808476</v>
      </c>
      <c r="AD47" s="52">
        <v>-1024.9044328563432</v>
      </c>
      <c r="AE47" s="121">
        <v>-402.62471214632205</v>
      </c>
      <c r="AF47" s="121">
        <v>-166.62865946456623</v>
      </c>
      <c r="AG47" s="121">
        <v>-33.833237597011703</v>
      </c>
      <c r="AH47" s="121">
        <v>-82.910705715715039</v>
      </c>
      <c r="AI47" s="121">
        <v>-94.948705401098664</v>
      </c>
      <c r="AJ47" s="121">
        <v>-36.418396200216762</v>
      </c>
      <c r="AK47" s="121">
        <v>-186.30200186367165</v>
      </c>
      <c r="AL47" s="121">
        <v>-21.238014467740868</v>
      </c>
      <c r="AM47" s="52">
        <v>-98.49038492317618</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1.3299704548103142</v>
      </c>
      <c r="C48" s="179">
        <v>-9.1219015432366994</v>
      </c>
      <c r="D48" s="179">
        <v>-1.3600555525740021</v>
      </c>
      <c r="E48" s="180">
        <v>1.2633359489300444</v>
      </c>
      <c r="F48" s="181">
        <v>-2.1903250065711255</v>
      </c>
      <c r="G48" s="181">
        <v>2.7292820090372372</v>
      </c>
      <c r="H48" s="181">
        <v>-19.162357740181012</v>
      </c>
      <c r="I48" s="182">
        <v>4.2860286385126178</v>
      </c>
      <c r="J48" s="179">
        <v>-1.179004344953638</v>
      </c>
      <c r="K48" s="179">
        <v>5.5848543301584286</v>
      </c>
      <c r="L48" s="180">
        <v>22.673317995040531</v>
      </c>
      <c r="M48" s="181">
        <v>3.1511187030408117</v>
      </c>
      <c r="N48" s="181">
        <v>-9.6826741024814034</v>
      </c>
      <c r="O48" s="181">
        <v>13.918775019858698</v>
      </c>
      <c r="P48" s="181">
        <v>-2.2085689172932188</v>
      </c>
      <c r="Q48" s="181">
        <v>4.8326625154774261</v>
      </c>
      <c r="R48" s="181">
        <v>-2.6520411922577036</v>
      </c>
      <c r="S48" s="152">
        <v>-19.611321777793055</v>
      </c>
      <c r="T48" s="183">
        <v>3.3835283817776673</v>
      </c>
      <c r="U48" s="52">
        <v>431.10383055204875</v>
      </c>
      <c r="V48" s="52">
        <v>-13.237153052995438</v>
      </c>
      <c r="W48" s="52">
        <v>-117.40213134384976</v>
      </c>
      <c r="X48" s="121">
        <v>19.321376608427272</v>
      </c>
      <c r="Y48" s="121">
        <v>-39.855623192202074</v>
      </c>
      <c r="Z48" s="121">
        <v>20.744873258898338</v>
      </c>
      <c r="AA48" s="121">
        <v>-254.53960765530564</v>
      </c>
      <c r="AB48" s="121">
        <v>136.92684963633292</v>
      </c>
      <c r="AC48" s="52">
        <v>-127.29009686682548</v>
      </c>
      <c r="AD48" s="52">
        <v>645.82639961374116</v>
      </c>
      <c r="AE48" s="121">
        <v>663.65446148567162</v>
      </c>
      <c r="AF48" s="121">
        <v>126.1671586670509</v>
      </c>
      <c r="AG48" s="121">
        <v>-56.681136452602004</v>
      </c>
      <c r="AH48" s="121">
        <v>54.437799935247483</v>
      </c>
      <c r="AI48" s="121">
        <v>-11.167248742979325</v>
      </c>
      <c r="AJ48" s="121">
        <v>9.3433817464326694</v>
      </c>
      <c r="AK48" s="121">
        <v>-68.818131197757339</v>
      </c>
      <c r="AL48" s="121">
        <v>-71.109885827325968</v>
      </c>
      <c r="AM48" s="52">
        <v>43.206812201975254</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1.6163603237541846</v>
      </c>
      <c r="C49" s="179">
        <v>63.729190814876176</v>
      </c>
      <c r="D49" s="179">
        <v>1.9107353884983969</v>
      </c>
      <c r="E49" s="180">
        <v>3.8849005867438446</v>
      </c>
      <c r="F49" s="181">
        <v>1.7690821418433256</v>
      </c>
      <c r="G49" s="181">
        <v>11.618585078278088</v>
      </c>
      <c r="H49" s="181">
        <v>-10.362030210831552</v>
      </c>
      <c r="I49" s="182">
        <v>2.7490289371983279</v>
      </c>
      <c r="J49" s="179">
        <v>-2.0999744144516663</v>
      </c>
      <c r="K49" s="179">
        <v>3.6820559528354169</v>
      </c>
      <c r="L49" s="180">
        <v>4.4711728039180221</v>
      </c>
      <c r="M49" s="181">
        <v>5.2381254451626003</v>
      </c>
      <c r="N49" s="181">
        <v>13.430458966139259</v>
      </c>
      <c r="O49" s="181">
        <v>-29.792259917481346</v>
      </c>
      <c r="P49" s="181">
        <v>9.2729844720474972</v>
      </c>
      <c r="Q49" s="181">
        <v>-11.743260234578157</v>
      </c>
      <c r="R49" s="181">
        <v>4.0291863425375718</v>
      </c>
      <c r="S49" s="152">
        <v>3.6315992347950354</v>
      </c>
      <c r="T49" s="183">
        <v>4.4422402922147608</v>
      </c>
      <c r="U49" s="52">
        <v>530.90398593679856</v>
      </c>
      <c r="V49" s="52">
        <v>84.044025407194169</v>
      </c>
      <c r="W49" s="52">
        <v>162.69443558483727</v>
      </c>
      <c r="X49" s="121">
        <v>60.166029399364334</v>
      </c>
      <c r="Y49" s="121">
        <v>31.485519043550994</v>
      </c>
      <c r="Z49" s="121">
        <v>90.721426139173786</v>
      </c>
      <c r="AA49" s="121">
        <v>-111.26662603736293</v>
      </c>
      <c r="AB49" s="121">
        <v>91.588087040110167</v>
      </c>
      <c r="AC49" s="52">
        <v>-224.04870604498683</v>
      </c>
      <c r="AD49" s="52">
        <v>449.56858174585977</v>
      </c>
      <c r="AE49" s="121">
        <v>160.54563647466102</v>
      </c>
      <c r="AF49" s="121">
        <v>216.33729570671767</v>
      </c>
      <c r="AG49" s="121">
        <v>71.007653189562234</v>
      </c>
      <c r="AH49" s="121">
        <v>-132.73892761169282</v>
      </c>
      <c r="AI49" s="121">
        <v>45.851713311309652</v>
      </c>
      <c r="AJ49" s="121">
        <v>-23.801423227514306</v>
      </c>
      <c r="AK49" s="121">
        <v>101.78102316778632</v>
      </c>
      <c r="AL49" s="121">
        <v>10.585610735033583</v>
      </c>
      <c r="AM49" s="52">
        <v>58.645649243898333</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1.9671840559802645</v>
      </c>
      <c r="C50" s="184">
        <v>-9.2345090645466694</v>
      </c>
      <c r="D50" s="184">
        <v>2.7079804119477746</v>
      </c>
      <c r="E50" s="185">
        <v>-7.7061728269975482</v>
      </c>
      <c r="F50" s="186">
        <v>4.1337170259867495</v>
      </c>
      <c r="G50" s="186">
        <v>-4.3296745474800673</v>
      </c>
      <c r="H50" s="186">
        <v>-4.925940147691299</v>
      </c>
      <c r="I50" s="187">
        <v>10.786374192556991</v>
      </c>
      <c r="J50" s="184">
        <v>4.8765621490981959</v>
      </c>
      <c r="K50" s="184">
        <v>-0.88539857494843721</v>
      </c>
      <c r="L50" s="185">
        <v>2.2641728660466542</v>
      </c>
      <c r="M50" s="186">
        <v>-1.356632016639725</v>
      </c>
      <c r="N50" s="186">
        <v>-5.6748645552509807</v>
      </c>
      <c r="O50" s="186">
        <v>-7.2023462390108595</v>
      </c>
      <c r="P50" s="186">
        <v>2.2807315913273341</v>
      </c>
      <c r="Q50" s="186">
        <v>1.7927463965804691</v>
      </c>
      <c r="R50" s="186">
        <v>-3.5161745139203227</v>
      </c>
      <c r="S50" s="151">
        <v>-1.5300167837057788</v>
      </c>
      <c r="T50" s="188">
        <v>3.209879056033027</v>
      </c>
      <c r="U50" s="100">
        <v>656.57816478440509</v>
      </c>
      <c r="V50" s="100">
        <v>-19.939229338423388</v>
      </c>
      <c r="W50" s="100">
        <v>234.98362892566911</v>
      </c>
      <c r="X50" s="120">
        <v>-123.98313540390359</v>
      </c>
      <c r="Y50" s="120">
        <v>74.872004413678042</v>
      </c>
      <c r="Z50" s="120">
        <v>-37.73535080149918</v>
      </c>
      <c r="AA50" s="120">
        <v>-47.413411751032527</v>
      </c>
      <c r="AB50" s="120">
        <v>369.24352246842636</v>
      </c>
      <c r="AC50" s="100">
        <v>509.36019763301556</v>
      </c>
      <c r="AD50" s="100">
        <v>-112.0851269551149</v>
      </c>
      <c r="AE50" s="120">
        <v>84.934298248445884</v>
      </c>
      <c r="AF50" s="120">
        <v>-58.964506421466467</v>
      </c>
      <c r="AG50" s="120">
        <v>-34.032942104653557</v>
      </c>
      <c r="AH50" s="120">
        <v>-22.52961890682468</v>
      </c>
      <c r="AI50" s="120">
        <v>12.323186429238376</v>
      </c>
      <c r="AJ50" s="120">
        <v>3.2068672350723091</v>
      </c>
      <c r="AK50" s="120">
        <v>-92.400661978626886</v>
      </c>
      <c r="AL50" s="120">
        <v>-4.6217494563011883</v>
      </c>
      <c r="AM50" s="100">
        <v>44.258694519256778</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3.8649241145185531</v>
      </c>
      <c r="C51" s="179">
        <v>14.850660190671427</v>
      </c>
      <c r="D51" s="179">
        <v>9.3033287798151676</v>
      </c>
      <c r="E51" s="180">
        <v>2.2485527142245276</v>
      </c>
      <c r="F51" s="181">
        <v>10.376864005284592</v>
      </c>
      <c r="G51" s="181">
        <v>11.991253882472552</v>
      </c>
      <c r="H51" s="181">
        <v>0.1173240137984255</v>
      </c>
      <c r="I51" s="182">
        <v>13.157210737278714</v>
      </c>
      <c r="J51" s="179">
        <v>-0.29968306196669348</v>
      </c>
      <c r="K51" s="179">
        <v>4.0361783181392274</v>
      </c>
      <c r="L51" s="180">
        <v>-7.3578193859889174</v>
      </c>
      <c r="M51" s="181">
        <v>5.6800592329916189</v>
      </c>
      <c r="N51" s="181">
        <v>17.547555474078138</v>
      </c>
      <c r="O51" s="181">
        <v>32.985272265391671</v>
      </c>
      <c r="P51" s="181">
        <v>11.367400730444821</v>
      </c>
      <c r="Q51" s="181">
        <v>15.749574073571715</v>
      </c>
      <c r="R51" s="181">
        <v>10.470012096196113</v>
      </c>
      <c r="S51" s="152">
        <v>-2.2924653672660167</v>
      </c>
      <c r="T51" s="183">
        <v>-1.1595732592052488</v>
      </c>
      <c r="U51" s="52">
        <v>1315.354567047405</v>
      </c>
      <c r="V51" s="52">
        <v>29.104562708096751</v>
      </c>
      <c r="W51" s="52">
        <v>829.15294324108436</v>
      </c>
      <c r="X51" s="121">
        <v>33.388706850304516</v>
      </c>
      <c r="Y51" s="121">
        <v>195.72045288714935</v>
      </c>
      <c r="Z51" s="121">
        <v>99.985031685909689</v>
      </c>
      <c r="AA51" s="121">
        <v>1.0736457971780737</v>
      </c>
      <c r="AB51" s="121">
        <v>498.98510602054284</v>
      </c>
      <c r="AC51" s="52">
        <v>-32.828563698716607</v>
      </c>
      <c r="AD51" s="52">
        <v>506.42735153930698</v>
      </c>
      <c r="AE51" s="121">
        <v>-282.25793137360597</v>
      </c>
      <c r="AF51" s="121">
        <v>243.52825783800563</v>
      </c>
      <c r="AG51" s="121">
        <v>99.263150705027897</v>
      </c>
      <c r="AH51" s="121">
        <v>95.749589180370947</v>
      </c>
      <c r="AI51" s="121">
        <v>62.82085407945749</v>
      </c>
      <c r="AJ51" s="121">
        <v>28.677927828280644</v>
      </c>
      <c r="AK51" s="121">
        <v>265.46444300122221</v>
      </c>
      <c r="AL51" s="121">
        <v>-6.8189397194543062</v>
      </c>
      <c r="AM51" s="52">
        <v>-16.501726742364326</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4.534299739776948</v>
      </c>
      <c r="C52" s="179">
        <v>-4.064757606079894</v>
      </c>
      <c r="D52" s="179">
        <v>7.7238104556109244</v>
      </c>
      <c r="E52" s="180">
        <v>5.53223906767355</v>
      </c>
      <c r="F52" s="181">
        <v>6.3833509160506674</v>
      </c>
      <c r="G52" s="181">
        <v>4.5411186736445064</v>
      </c>
      <c r="H52" s="181">
        <v>4.5723347597897757</v>
      </c>
      <c r="I52" s="182">
        <v>10.514789013068171</v>
      </c>
      <c r="J52" s="179">
        <v>5.5115751025048398</v>
      </c>
      <c r="K52" s="179">
        <v>2.0488154549270776</v>
      </c>
      <c r="L52" s="180">
        <v>-3.043046381130754</v>
      </c>
      <c r="M52" s="181">
        <v>-0.14731093074539237</v>
      </c>
      <c r="N52" s="181">
        <v>-0.31964293579853642</v>
      </c>
      <c r="O52" s="181">
        <v>-10.27514516833623</v>
      </c>
      <c r="P52" s="181">
        <v>17.551607318011818</v>
      </c>
      <c r="Q52" s="181">
        <v>-5.8576094713147064</v>
      </c>
      <c r="R52" s="181">
        <v>11.856395682343624</v>
      </c>
      <c r="S52" s="152">
        <v>-1.2769105076934184</v>
      </c>
      <c r="T52" s="183">
        <v>-0.70121144684374137</v>
      </c>
      <c r="U52" s="52">
        <v>1602.8061484191348</v>
      </c>
      <c r="V52" s="52">
        <v>-9.1492072626496395</v>
      </c>
      <c r="W52" s="52">
        <v>752.42163277153486</v>
      </c>
      <c r="X52" s="121">
        <v>83.995232069907843</v>
      </c>
      <c r="Y52" s="121">
        <v>132.89139416174385</v>
      </c>
      <c r="Z52" s="121">
        <v>42.405027496023308</v>
      </c>
      <c r="AA52" s="121">
        <v>41.891061809386656</v>
      </c>
      <c r="AB52" s="121">
        <v>451.23891723447286</v>
      </c>
      <c r="AC52" s="52">
        <v>601.95212677171367</v>
      </c>
      <c r="AD52" s="52">
        <v>267.4447273002188</v>
      </c>
      <c r="AE52" s="121">
        <v>-108.1469739886661</v>
      </c>
      <c r="AF52" s="121">
        <v>-6.6745888521436427</v>
      </c>
      <c r="AG52" s="121">
        <v>-2.1254463384674409</v>
      </c>
      <c r="AH52" s="121">
        <v>-39.665082254871606</v>
      </c>
      <c r="AI52" s="121">
        <v>108.02335055975743</v>
      </c>
      <c r="AJ52" s="121">
        <v>-12.34578670380597</v>
      </c>
      <c r="AK52" s="121">
        <v>332.09035425264301</v>
      </c>
      <c r="AL52" s="121">
        <v>-3.7110993742263076</v>
      </c>
      <c r="AM52" s="52">
        <v>-9.8631311616845778</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2.7568060339415501</v>
      </c>
      <c r="C53" s="179">
        <v>-10.297303960148286</v>
      </c>
      <c r="D53" s="179">
        <v>3.1920082949588924</v>
      </c>
      <c r="E53" s="180">
        <v>0.25601150758585156</v>
      </c>
      <c r="F53" s="181">
        <v>4.762089741670783</v>
      </c>
      <c r="G53" s="181">
        <v>2.2340337289861179</v>
      </c>
      <c r="H53" s="181">
        <v>-1.1695906155945623</v>
      </c>
      <c r="I53" s="182">
        <v>4.528988148198021</v>
      </c>
      <c r="J53" s="179">
        <v>5.7537524635743242</v>
      </c>
      <c r="K53" s="179">
        <v>-0.33440927853497504</v>
      </c>
      <c r="L53" s="180">
        <v>2.2516912340456274</v>
      </c>
      <c r="M53" s="181">
        <v>1.6495777933785094</v>
      </c>
      <c r="N53" s="181">
        <v>-7.1271031537683101</v>
      </c>
      <c r="O53" s="181">
        <v>14.529406076344564</v>
      </c>
      <c r="P53" s="181">
        <v>-11.4067254473183</v>
      </c>
      <c r="Q53" s="181">
        <v>-12.146708936517236</v>
      </c>
      <c r="R53" s="181">
        <v>-2.7988460628444845</v>
      </c>
      <c r="S53" s="152">
        <v>-1.9291720508652577</v>
      </c>
      <c r="T53" s="183">
        <v>6.2612164872639431</v>
      </c>
      <c r="U53" s="52">
        <v>1018.6753541099679</v>
      </c>
      <c r="V53" s="52">
        <v>-22.235685535305947</v>
      </c>
      <c r="W53" s="52">
        <v>334.9695919466576</v>
      </c>
      <c r="X53" s="121">
        <v>4.1020253014082755</v>
      </c>
      <c r="Y53" s="121">
        <v>105.46767665356992</v>
      </c>
      <c r="Z53" s="121">
        <v>21.808779745857009</v>
      </c>
      <c r="AA53" s="121">
        <v>-11.205571952960781</v>
      </c>
      <c r="AB53" s="121">
        <v>214.79668219878204</v>
      </c>
      <c r="AC53" s="52">
        <v>663.0366021421014</v>
      </c>
      <c r="AD53" s="52">
        <v>-44.546899839364414</v>
      </c>
      <c r="AE53" s="121">
        <v>77.587828826341138</v>
      </c>
      <c r="AF53" s="121">
        <v>74.63148992281549</v>
      </c>
      <c r="AG53" s="121">
        <v>-47.239757926873608</v>
      </c>
      <c r="AH53" s="121">
        <v>50.324679660338461</v>
      </c>
      <c r="AI53" s="121">
        <v>-82.525907735970236</v>
      </c>
      <c r="AJ53" s="121">
        <v>-24.101396229225855</v>
      </c>
      <c r="AK53" s="121">
        <v>-87.688655413366632</v>
      </c>
      <c r="AL53" s="121">
        <v>-5.5351809434235406</v>
      </c>
      <c r="AM53" s="52">
        <v>87.451745395875605</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2.2062451774060188</v>
      </c>
      <c r="C54" s="184">
        <v>6.2363631213343984</v>
      </c>
      <c r="D54" s="184">
        <v>5.2527536196184332</v>
      </c>
      <c r="E54" s="185">
        <v>2.2167843266133858</v>
      </c>
      <c r="F54" s="186">
        <v>-4.7720288430398323</v>
      </c>
      <c r="G54" s="186">
        <v>13.666931165584394</v>
      </c>
      <c r="H54" s="186">
        <v>27.880902374952289</v>
      </c>
      <c r="I54" s="187">
        <v>4.9124713417503019</v>
      </c>
      <c r="J54" s="184">
        <v>-0.34144412638169586</v>
      </c>
      <c r="K54" s="184">
        <v>2.9293666214690539</v>
      </c>
      <c r="L54" s="185">
        <v>1.7288358907891377</v>
      </c>
      <c r="M54" s="186">
        <v>1.5668595510083483</v>
      </c>
      <c r="N54" s="186">
        <v>6.8364444885363751</v>
      </c>
      <c r="O54" s="186">
        <v>2.5850540785697262</v>
      </c>
      <c r="P54" s="186">
        <v>-1.04156190111937</v>
      </c>
      <c r="Q54" s="186">
        <v>7.9219891646237439</v>
      </c>
      <c r="R54" s="186">
        <v>5.8632616401334658</v>
      </c>
      <c r="S54" s="151">
        <v>6.3680485200786396</v>
      </c>
      <c r="T54" s="188">
        <v>-6.0974428765231963</v>
      </c>
      <c r="U54" s="100">
        <v>837.71049889326969</v>
      </c>
      <c r="V54" s="100">
        <v>12.079915089614587</v>
      </c>
      <c r="W54" s="100">
        <v>568.81948957627719</v>
      </c>
      <c r="X54" s="120">
        <v>35.610060616938881</v>
      </c>
      <c r="Y54" s="120">
        <v>-110.72074937782781</v>
      </c>
      <c r="Z54" s="120">
        <v>136.39804461179051</v>
      </c>
      <c r="AA54" s="120">
        <v>263.99613805806712</v>
      </c>
      <c r="AB54" s="120">
        <v>243.53599566731009</v>
      </c>
      <c r="AC54" s="100">
        <v>-41.610387727474517</v>
      </c>
      <c r="AD54" s="100">
        <v>388.91808663754091</v>
      </c>
      <c r="AE54" s="120">
        <v>60.912865705111471</v>
      </c>
      <c r="AF54" s="120">
        <v>72.058457072300371</v>
      </c>
      <c r="AG54" s="120">
        <v>42.083698706516202</v>
      </c>
      <c r="AH54" s="120">
        <v>10.254625361373826</v>
      </c>
      <c r="AI54" s="120">
        <v>-6.6759820665188272</v>
      </c>
      <c r="AJ54" s="120">
        <v>13.809433307738317</v>
      </c>
      <c r="AK54" s="120">
        <v>178.55626511114087</v>
      </c>
      <c r="AL54" s="120">
        <v>17.918723439882399</v>
      </c>
      <c r="AM54" s="100">
        <v>-90.496604682689394</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-1.0766679338888197</v>
      </c>
      <c r="C55" s="179">
        <v>-16.744295124602328</v>
      </c>
      <c r="D55" s="179">
        <v>-2.2966610989953229</v>
      </c>
      <c r="E55" s="180">
        <v>-6.9893735949672635</v>
      </c>
      <c r="F55" s="181">
        <v>-6.996189827798438</v>
      </c>
      <c r="G55" s="181">
        <v>-0.71512237802534573</v>
      </c>
      <c r="H55" s="181">
        <v>-5.2187662076155554</v>
      </c>
      <c r="I55" s="182">
        <v>1.5166317553051645</v>
      </c>
      <c r="J55" s="179">
        <v>-0.86934293200999768</v>
      </c>
      <c r="K55" s="179">
        <v>-0.36825468735416367</v>
      </c>
      <c r="L55" s="180">
        <v>-0.98532137531893715</v>
      </c>
      <c r="M55" s="181">
        <v>2.5518266232362086</v>
      </c>
      <c r="N55" s="181">
        <v>-7.62265547630453</v>
      </c>
      <c r="O55" s="181">
        <v>0.37019143473195903</v>
      </c>
      <c r="P55" s="181">
        <v>-2.2400548881980731</v>
      </c>
      <c r="Q55" s="181">
        <v>-1.8425427782194692</v>
      </c>
      <c r="R55" s="181">
        <v>-1.6219356323568523</v>
      </c>
      <c r="S55" s="152">
        <v>-5.2165017342608921</v>
      </c>
      <c r="T55" s="183">
        <v>2.461168118482826</v>
      </c>
      <c r="U55" s="52">
        <v>-417.82978686639399</v>
      </c>
      <c r="V55" s="52">
        <v>-34.456610343255335</v>
      </c>
      <c r="W55" s="52">
        <v>-261.76876172202174</v>
      </c>
      <c r="X55" s="121">
        <v>-114.76507370096783</v>
      </c>
      <c r="Y55" s="121">
        <v>-154.579562203563</v>
      </c>
      <c r="Z55" s="121">
        <v>-8.1124426683165893</v>
      </c>
      <c r="AA55" s="121">
        <v>-63.192317332835046</v>
      </c>
      <c r="AB55" s="121">
        <v>78.880634183659822</v>
      </c>
      <c r="AC55" s="52">
        <v>-105.58150139881764</v>
      </c>
      <c r="AD55" s="52">
        <v>-50.323634060125187</v>
      </c>
      <c r="AE55" s="121">
        <v>-35.31646618609966</v>
      </c>
      <c r="AF55" s="121">
        <v>119.19501094224142</v>
      </c>
      <c r="AG55" s="121">
        <v>-50.131341747110469</v>
      </c>
      <c r="AH55" s="121">
        <v>1.5064704721458497</v>
      </c>
      <c r="AI55" s="121">
        <v>-14.208281985991448</v>
      </c>
      <c r="AJ55" s="121">
        <v>-3.4663238393758888</v>
      </c>
      <c r="AK55" s="121">
        <v>-52.289525892200345</v>
      </c>
      <c r="AL55" s="121">
        <v>-15.613175823736185</v>
      </c>
      <c r="AM55" s="52">
        <v>34.300720657832471</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-3.0394992018444755</v>
      </c>
      <c r="C56" s="179">
        <v>12.859836910946921</v>
      </c>
      <c r="D56" s="179">
        <v>-1.7273311792095347</v>
      </c>
      <c r="E56" s="180">
        <v>-0.4690192932121473</v>
      </c>
      <c r="F56" s="181">
        <v>4.1664083142143538</v>
      </c>
      <c r="G56" s="181">
        <v>-12.271744300509324</v>
      </c>
      <c r="H56" s="181">
        <v>5.4087548915271899</v>
      </c>
      <c r="I56" s="182">
        <v>-3.6869276139837259</v>
      </c>
      <c r="J56" s="179">
        <v>-2.9080923865245412</v>
      </c>
      <c r="K56" s="179">
        <v>-4.1603207967438438</v>
      </c>
      <c r="L56" s="180">
        <v>-5.5160691336120449</v>
      </c>
      <c r="M56" s="181">
        <v>-2.4010882190962146</v>
      </c>
      <c r="N56" s="181">
        <v>-3.011521035970377</v>
      </c>
      <c r="O56" s="181">
        <v>-3.4660130084998131</v>
      </c>
      <c r="P56" s="181">
        <v>-4.7744523090728634</v>
      </c>
      <c r="Q56" s="181">
        <v>14.946627794619127</v>
      </c>
      <c r="R56" s="181">
        <v>-6.8235543150787841</v>
      </c>
      <c r="S56" s="152">
        <v>-1.6851887026593904</v>
      </c>
      <c r="T56" s="183">
        <v>-5.6013228990884905</v>
      </c>
      <c r="U56" s="52">
        <v>-1166.859022620105</v>
      </c>
      <c r="V56" s="52">
        <v>22.032061976700021</v>
      </c>
      <c r="W56" s="52">
        <v>-192.3560817786838</v>
      </c>
      <c r="X56" s="121">
        <v>-7.1629968821032435</v>
      </c>
      <c r="Y56" s="121">
        <v>85.615630348317609</v>
      </c>
      <c r="Z56" s="121">
        <v>-138.21674926631829</v>
      </c>
      <c r="AA56" s="121">
        <v>62.074910037686777</v>
      </c>
      <c r="AB56" s="121">
        <v>-194.66687601626563</v>
      </c>
      <c r="AC56" s="52">
        <v>-350.11675142199601</v>
      </c>
      <c r="AD56" s="52">
        <v>-566.4326386970879</v>
      </c>
      <c r="AE56" s="121">
        <v>-195.76210191308519</v>
      </c>
      <c r="AF56" s="121">
        <v>-115.01604533484624</v>
      </c>
      <c r="AG56" s="121">
        <v>-18.295926724725518</v>
      </c>
      <c r="AH56" s="121">
        <v>-14.156933706400594</v>
      </c>
      <c r="AI56" s="121">
        <v>-29.605160266790563</v>
      </c>
      <c r="AJ56" s="121">
        <v>27.600571423912868</v>
      </c>
      <c r="AK56" s="121">
        <v>-216.41632373298171</v>
      </c>
      <c r="AL56" s="121">
        <v>-4.7807184421695297</v>
      </c>
      <c r="AM56" s="52">
        <v>-79.98561269904144</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1.6603113023037519</v>
      </c>
      <c r="C57" s="179">
        <v>-5.6573877909206089</v>
      </c>
      <c r="D57" s="179">
        <v>1.42080066350454</v>
      </c>
      <c r="E57" s="180">
        <v>2.4366918083521538</v>
      </c>
      <c r="F57" s="181">
        <v>3.194381155138637</v>
      </c>
      <c r="G57" s="181">
        <v>-11.797175804464366</v>
      </c>
      <c r="H57" s="181">
        <v>-2.914953011659227</v>
      </c>
      <c r="I57" s="182">
        <v>3.970337789095324</v>
      </c>
      <c r="J57" s="179">
        <v>5.9682517590389006</v>
      </c>
      <c r="K57" s="179">
        <v>-2.0606013783749377</v>
      </c>
      <c r="L57" s="180">
        <v>5.1902588208583511</v>
      </c>
      <c r="M57" s="181">
        <v>-7.3803518163780391</v>
      </c>
      <c r="N57" s="181">
        <v>7.2809857839400305</v>
      </c>
      <c r="O57" s="181">
        <v>-14.578349845911564</v>
      </c>
      <c r="P57" s="181">
        <v>-11.037679944427714</v>
      </c>
      <c r="Q57" s="181">
        <v>9.3132374061801748</v>
      </c>
      <c r="R57" s="181">
        <v>-0.61326044867421325</v>
      </c>
      <c r="S57" s="152">
        <v>-7.0882451512070848</v>
      </c>
      <c r="T57" s="183">
        <v>3.3163729986496193</v>
      </c>
      <c r="U57" s="52">
        <v>618.01743791464833</v>
      </c>
      <c r="V57" s="52">
        <v>-10.93893523224213</v>
      </c>
      <c r="W57" s="52">
        <v>155.48776158831788</v>
      </c>
      <c r="X57" s="121">
        <v>37.039314534874393</v>
      </c>
      <c r="Y57" s="121">
        <v>68.376309111706632</v>
      </c>
      <c r="Z57" s="121">
        <v>-116.56600778862935</v>
      </c>
      <c r="AA57" s="121">
        <v>-35.263631916677014</v>
      </c>
      <c r="AB57" s="121">
        <v>201.90177764704276</v>
      </c>
      <c r="AC57" s="52">
        <v>697.64559992913928</v>
      </c>
      <c r="AD57" s="52">
        <v>-268.88141668638673</v>
      </c>
      <c r="AE57" s="121">
        <v>174.03872266729604</v>
      </c>
      <c r="AF57" s="121">
        <v>-345.04231121865359</v>
      </c>
      <c r="AG57" s="121">
        <v>42.902128833049915</v>
      </c>
      <c r="AH57" s="121">
        <v>-57.481437651569365</v>
      </c>
      <c r="AI57" s="121">
        <v>-65.174113539919517</v>
      </c>
      <c r="AJ57" s="121">
        <v>19.768411028626701</v>
      </c>
      <c r="AK57" s="121">
        <v>-18.123015369220411</v>
      </c>
      <c r="AL57" s="121">
        <v>-19.769801435998147</v>
      </c>
      <c r="AM57" s="52">
        <v>44.704428315827727</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0.90773577180869314</v>
      </c>
      <c r="C58" s="184">
        <v>6.6077392020271297</v>
      </c>
      <c r="D58" s="184">
        <v>-0.93491081821180932</v>
      </c>
      <c r="E58" s="185">
        <v>4.7540477654174351</v>
      </c>
      <c r="F58" s="186">
        <v>-5.2121819235199656</v>
      </c>
      <c r="G58" s="186">
        <v>-6.9625044385956958E-2</v>
      </c>
      <c r="H58" s="186">
        <v>-0.31337433993776642</v>
      </c>
      <c r="I58" s="187">
        <v>-1.1040684757430808</v>
      </c>
      <c r="J58" s="184">
        <v>2.9166590726002806</v>
      </c>
      <c r="K58" s="184">
        <v>-0.44171006681916758</v>
      </c>
      <c r="L58" s="185">
        <v>-2.728974616924873</v>
      </c>
      <c r="M58" s="186">
        <v>-0.46225971062971993</v>
      </c>
      <c r="N58" s="186">
        <v>1.9620059682972313</v>
      </c>
      <c r="O58" s="186">
        <v>12.130145002493297</v>
      </c>
      <c r="P58" s="186">
        <v>-10.485364902479333</v>
      </c>
      <c r="Q58" s="186">
        <v>-20.042741408484886</v>
      </c>
      <c r="R58" s="186">
        <v>3.8095182770084834</v>
      </c>
      <c r="S58" s="151">
        <v>-1.44271187081918</v>
      </c>
      <c r="T58" s="188">
        <v>9.3613541533404288</v>
      </c>
      <c r="U58" s="100">
        <v>343.49632150190155</v>
      </c>
      <c r="V58" s="100">
        <v>12.053686525695724</v>
      </c>
      <c r="W58" s="100">
        <v>-103.76724349962024</v>
      </c>
      <c r="X58" s="120">
        <v>74.02551252252897</v>
      </c>
      <c r="Y58" s="120">
        <v>-115.13159885906316</v>
      </c>
      <c r="Z58" s="120">
        <v>-0.60679479606676523</v>
      </c>
      <c r="AA58" s="120">
        <v>-3.6805375983187787</v>
      </c>
      <c r="AB58" s="120">
        <v>-58.373824768700615</v>
      </c>
      <c r="AC58" s="100">
        <v>361.28436035188861</v>
      </c>
      <c r="AD58" s="100">
        <v>-56.449686174692033</v>
      </c>
      <c r="AE58" s="120">
        <v>-96.256904644008955</v>
      </c>
      <c r="AF58" s="120">
        <v>-20.016330324153387</v>
      </c>
      <c r="AG58" s="120">
        <v>12.402571496276778</v>
      </c>
      <c r="AH58" s="120">
        <v>40.855751444749956</v>
      </c>
      <c r="AI58" s="120">
        <v>-55.079119049445126</v>
      </c>
      <c r="AJ58" s="120">
        <v>-46.505141309750911</v>
      </c>
      <c r="AK58" s="120">
        <v>111.88812791360715</v>
      </c>
      <c r="AL58" s="120">
        <v>-3.7386417019689588</v>
      </c>
      <c r="AM58" s="100">
        <v>130.37520429862388</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-5.2576907179028076</v>
      </c>
      <c r="C59" s="179">
        <v>14.907155943605988</v>
      </c>
      <c r="D59" s="179">
        <v>-2.1507346169302943</v>
      </c>
      <c r="E59" s="180">
        <v>1.847475991913039</v>
      </c>
      <c r="F59" s="181">
        <v>6.6014706762658859</v>
      </c>
      <c r="G59" s="181">
        <v>-27.794063772209</v>
      </c>
      <c r="H59" s="181">
        <v>11.979166359220006</v>
      </c>
      <c r="I59" s="182">
        <v>-5.7953589513898613</v>
      </c>
      <c r="J59" s="179">
        <v>-6.7637340737274565</v>
      </c>
      <c r="K59" s="179">
        <v>-5.3903329976274001</v>
      </c>
      <c r="L59" s="180">
        <v>0.87435243025879572</v>
      </c>
      <c r="M59" s="181">
        <v>-10.02034942006148</v>
      </c>
      <c r="N59" s="181">
        <v>3.2002022829398014</v>
      </c>
      <c r="O59" s="181">
        <v>-13.184903686029237</v>
      </c>
      <c r="P59" s="181">
        <v>-6.6115878599179219</v>
      </c>
      <c r="Q59" s="181">
        <v>7.7759395107935836</v>
      </c>
      <c r="R59" s="181">
        <v>-7.5826897298740263</v>
      </c>
      <c r="S59" s="152">
        <v>-2.7095273795116004</v>
      </c>
      <c r="T59" s="183">
        <v>-16.54848057880859</v>
      </c>
      <c r="U59" s="52">
        <v>-2007.6228814837232</v>
      </c>
      <c r="V59" s="52">
        <v>28.990154324554709</v>
      </c>
      <c r="W59" s="52">
        <v>-236.48170891624432</v>
      </c>
      <c r="X59" s="121">
        <v>30.134743474980269</v>
      </c>
      <c r="Y59" s="121">
        <v>138.21914270869001</v>
      </c>
      <c r="Z59" s="121">
        <v>-242.0616164663744</v>
      </c>
      <c r="AA59" s="121">
        <v>140.25272827953404</v>
      </c>
      <c r="AB59" s="121">
        <v>-303.02670691307594</v>
      </c>
      <c r="AC59" s="52">
        <v>-862.25495368151678</v>
      </c>
      <c r="AD59" s="52">
        <v>-685.83123172169508</v>
      </c>
      <c r="AE59" s="121">
        <v>29.998698363620406</v>
      </c>
      <c r="AF59" s="121">
        <v>-431.88593376981862</v>
      </c>
      <c r="AG59" s="121">
        <v>20.626579588202048</v>
      </c>
      <c r="AH59" s="121">
        <v>-49.795093910576441</v>
      </c>
      <c r="AI59" s="121">
        <v>-31.08874964776254</v>
      </c>
      <c r="AJ59" s="121">
        <v>14.426288537075663</v>
      </c>
      <c r="AK59" s="121">
        <v>-231.19285460750689</v>
      </c>
      <c r="AL59" s="121">
        <v>-6.9201662749287323</v>
      </c>
      <c r="AM59" s="52">
        <v>-252.04514148881913</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-1.7922023696016143</v>
      </c>
      <c r="C60" s="179">
        <v>-19.211671731215972</v>
      </c>
      <c r="D60" s="179">
        <v>-0.99563155474108322</v>
      </c>
      <c r="E60" s="180">
        <v>-3.9445630982904767</v>
      </c>
      <c r="F60" s="181">
        <v>-1.8369669205076322</v>
      </c>
      <c r="G60" s="181">
        <v>17.943377936384429</v>
      </c>
      <c r="H60" s="181">
        <v>-0.10947436094527196</v>
      </c>
      <c r="I60" s="182">
        <v>-2.2735652707700726</v>
      </c>
      <c r="J60" s="179">
        <v>-3.9751956689189405</v>
      </c>
      <c r="K60" s="179">
        <v>-0.45693955368577566</v>
      </c>
      <c r="L60" s="180">
        <v>-5.4532718143111776</v>
      </c>
      <c r="M60" s="181">
        <v>4.8627345004309319</v>
      </c>
      <c r="N60" s="181">
        <v>-5.0424572301684512</v>
      </c>
      <c r="O60" s="181">
        <v>-0.78873637566376775</v>
      </c>
      <c r="P60" s="181">
        <v>-2.3778398784435772</v>
      </c>
      <c r="Q60" s="181">
        <v>4.2703502165505336</v>
      </c>
      <c r="R60" s="181">
        <v>-0.59284898638377603</v>
      </c>
      <c r="S60" s="152">
        <v>-4.8422921420454568E-2</v>
      </c>
      <c r="T60" s="183">
        <v>2.2958702431046474</v>
      </c>
      <c r="U60" s="52">
        <v>-648.36283850321342</v>
      </c>
      <c r="V60" s="52">
        <v>-42.930699567462369</v>
      </c>
      <c r="W60" s="52">
        <v>-107.11910900084877</v>
      </c>
      <c r="X60" s="121">
        <v>-65.529653817404551</v>
      </c>
      <c r="Y60" s="121">
        <v>-41.000771471953158</v>
      </c>
      <c r="Z60" s="121">
        <v>112.83685880576127</v>
      </c>
      <c r="AA60" s="121">
        <v>-1.435272522824107</v>
      </c>
      <c r="AB60" s="121">
        <v>-111.99026999442594</v>
      </c>
      <c r="AC60" s="52">
        <v>-472.48992914158407</v>
      </c>
      <c r="AD60" s="52">
        <v>-55.004209818853269</v>
      </c>
      <c r="AE60" s="121">
        <v>-188.73558638081249</v>
      </c>
      <c r="AF60" s="121">
        <v>188.58669697794585</v>
      </c>
      <c r="AG60" s="121">
        <v>-33.54073365744182</v>
      </c>
      <c r="AH60" s="121">
        <v>-2.5860487999164548</v>
      </c>
      <c r="AI60" s="121">
        <v>-10.441744917479866</v>
      </c>
      <c r="AJ60" s="121">
        <v>8.5386075200376581</v>
      </c>
      <c r="AK60" s="121">
        <v>-16.705078770588443</v>
      </c>
      <c r="AL60" s="121">
        <v>-0.1203217905981262</v>
      </c>
      <c r="AM60" s="52">
        <v>29.181109025528258</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-0.63723179041565992</v>
      </c>
      <c r="C61" s="179">
        <v>14.652296744469705</v>
      </c>
      <c r="D61" s="179">
        <v>-2.0237472441191895</v>
      </c>
      <c r="E61" s="180">
        <v>-7.730025665021234</v>
      </c>
      <c r="F61" s="181">
        <v>-2.3348644836996391</v>
      </c>
      <c r="G61" s="181">
        <v>-3.3066470902133216</v>
      </c>
      <c r="H61" s="181">
        <v>6.7596863077695968</v>
      </c>
      <c r="I61" s="182">
        <v>-2.1824821720205168</v>
      </c>
      <c r="J61" s="179">
        <v>-0.44713552316885119</v>
      </c>
      <c r="K61" s="179">
        <v>1.5207139433964567</v>
      </c>
      <c r="L61" s="180">
        <v>5.045364928355589</v>
      </c>
      <c r="M61" s="181">
        <v>-2.1376720643353719</v>
      </c>
      <c r="N61" s="181">
        <v>-7.3500690645979416</v>
      </c>
      <c r="O61" s="181">
        <v>1.3788731445744107</v>
      </c>
      <c r="P61" s="181">
        <v>-13.774135226343166</v>
      </c>
      <c r="Q61" s="181">
        <v>-0.41625383551735506</v>
      </c>
      <c r="R61" s="181">
        <v>6.5811827209398599</v>
      </c>
      <c r="S61" s="152">
        <v>8.6854581168726241</v>
      </c>
      <c r="T61" s="183">
        <v>-12.957301638220864</v>
      </c>
      <c r="U61" s="52">
        <v>-226.39898393451585</v>
      </c>
      <c r="V61" s="52">
        <v>26.451916024395416</v>
      </c>
      <c r="W61" s="52">
        <v>-215.56533699409374</v>
      </c>
      <c r="X61" s="121">
        <v>-123.35076682184467</v>
      </c>
      <c r="Y61" s="121">
        <v>-51.156443134448637</v>
      </c>
      <c r="Z61" s="121">
        <v>-24.524953418605492</v>
      </c>
      <c r="AA61" s="121">
        <v>88.526397806819659</v>
      </c>
      <c r="AB61" s="121">
        <v>-105.05957142601437</v>
      </c>
      <c r="AC61" s="52">
        <v>-51.033652343849099</v>
      </c>
      <c r="AD61" s="52">
        <v>182.21985380701335</v>
      </c>
      <c r="AE61" s="121">
        <v>165.09569087937052</v>
      </c>
      <c r="AF61" s="121">
        <v>-86.934619222921356</v>
      </c>
      <c r="AG61" s="121">
        <v>-46.424926245032452</v>
      </c>
      <c r="AH61" s="121">
        <v>4.48528599168651</v>
      </c>
      <c r="AI61" s="121">
        <v>-59.047733040083585</v>
      </c>
      <c r="AJ61" s="121">
        <v>-0.86784594492604583</v>
      </c>
      <c r="AK61" s="121">
        <v>184.34273310383423</v>
      </c>
      <c r="AL61" s="121">
        <v>21.571268285087683</v>
      </c>
      <c r="AM61" s="52">
        <v>-168.47176442797354</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-2.7428858178160431</v>
      </c>
      <c r="C62" s="184">
        <v>-20.18515134338741</v>
      </c>
      <c r="D62" s="184">
        <v>-0.63875311943422108</v>
      </c>
      <c r="E62" s="185">
        <v>-3.1491581842075789</v>
      </c>
      <c r="F62" s="186">
        <v>5.8456640800085946</v>
      </c>
      <c r="G62" s="186">
        <v>-3.452854290911056</v>
      </c>
      <c r="H62" s="186">
        <v>-0.79016065510573164</v>
      </c>
      <c r="I62" s="187">
        <v>-2.3269832990565731</v>
      </c>
      <c r="J62" s="184">
        <v>-7.1741623288395289</v>
      </c>
      <c r="K62" s="184">
        <v>-0.24578647878071846</v>
      </c>
      <c r="L62" s="185">
        <v>3.9762987334078792</v>
      </c>
      <c r="M62" s="186">
        <v>5.5974456766944458</v>
      </c>
      <c r="N62" s="186">
        <v>3.1762935638607104</v>
      </c>
      <c r="O62" s="186">
        <v>-16.794321926654366</v>
      </c>
      <c r="P62" s="186">
        <v>2.4602191455682654</v>
      </c>
      <c r="Q62" s="186">
        <v>-5.1076738741889782</v>
      </c>
      <c r="R62" s="186">
        <v>-10.475259581455521</v>
      </c>
      <c r="S62" s="151">
        <v>-14.193654585907456</v>
      </c>
      <c r="T62" s="188">
        <v>-1.3074348633434152</v>
      </c>
      <c r="U62" s="100">
        <v>-968.29669783251302</v>
      </c>
      <c r="V62" s="100">
        <v>-41.77978480692741</v>
      </c>
      <c r="W62" s="100">
        <v>-66.66172018745965</v>
      </c>
      <c r="X62" s="120">
        <v>-46.36772560140912</v>
      </c>
      <c r="Y62" s="120">
        <v>125.08697031955808</v>
      </c>
      <c r="Z62" s="120">
        <v>-24.762541508698519</v>
      </c>
      <c r="AA62" s="120">
        <v>-11.047625411521722</v>
      </c>
      <c r="AB62" s="120">
        <v>-109.57079798538962</v>
      </c>
      <c r="AC62" s="100">
        <v>-815.15920367114995</v>
      </c>
      <c r="AD62" s="100">
        <v>-29.89928596525715</v>
      </c>
      <c r="AE62" s="120">
        <v>136.67813779618291</v>
      </c>
      <c r="AF62" s="120">
        <v>222.77020492378188</v>
      </c>
      <c r="AG62" s="120">
        <v>18.587694972798204</v>
      </c>
      <c r="AH62" s="120">
        <v>-55.382908570456721</v>
      </c>
      <c r="AI62" s="120">
        <v>9.0939013579240395</v>
      </c>
      <c r="AJ62" s="120">
        <v>-10.604641945085348</v>
      </c>
      <c r="AK62" s="120">
        <v>-312.72845724581202</v>
      </c>
      <c r="AL62" s="120">
        <v>-38.313217254587897</v>
      </c>
      <c r="AM62" s="100">
        <v>-14.796703201718174</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2.1323668200536661</v>
      </c>
      <c r="C63" s="179">
        <v>11.958093196005892</v>
      </c>
      <c r="D63" s="179">
        <v>0.20057835585467476</v>
      </c>
      <c r="E63" s="180">
        <v>2.0462260411493682</v>
      </c>
      <c r="F63" s="181">
        <v>-5.192508416362795</v>
      </c>
      <c r="G63" s="181">
        <v>12.924897287470571</v>
      </c>
      <c r="H63" s="181">
        <v>3.9411044541375118</v>
      </c>
      <c r="I63" s="182">
        <v>-0.7595705211727366</v>
      </c>
      <c r="J63" s="179">
        <v>1.3256979887984688</v>
      </c>
      <c r="K63" s="179">
        <v>4.6654970694283815</v>
      </c>
      <c r="L63" s="180">
        <v>11.244539268858468</v>
      </c>
      <c r="M63" s="181">
        <v>2.4503353479715884</v>
      </c>
      <c r="N63" s="181">
        <v>7.1897822473435236</v>
      </c>
      <c r="O63" s="181">
        <v>12.665917421994454</v>
      </c>
      <c r="P63" s="181">
        <v>3.3010860629808292</v>
      </c>
      <c r="Q63" s="181">
        <v>9.5402664896012457</v>
      </c>
      <c r="R63" s="181">
        <v>-3.3374468958400128</v>
      </c>
      <c r="S63" s="152">
        <v>17.713761746797907</v>
      </c>
      <c r="T63" s="183">
        <v>-1.2898544021224034</v>
      </c>
      <c r="U63" s="52">
        <v>732.12294339786604</v>
      </c>
      <c r="V63" s="52">
        <v>19.755126592924512</v>
      </c>
      <c r="W63" s="52">
        <v>20.799101874990811</v>
      </c>
      <c r="X63" s="121">
        <v>29.179532187739596</v>
      </c>
      <c r="Y63" s="121">
        <v>-117.60573483962526</v>
      </c>
      <c r="Z63" s="121">
        <v>89.49185376725427</v>
      </c>
      <c r="AA63" s="121">
        <v>54.667124600201078</v>
      </c>
      <c r="AB63" s="121">
        <v>-34.933673840579104</v>
      </c>
      <c r="AC63" s="52">
        <v>139.82496254301077</v>
      </c>
      <c r="AD63" s="52">
        <v>566.15063535762965</v>
      </c>
      <c r="AE63" s="121">
        <v>401.87969808717298</v>
      </c>
      <c r="AF63" s="121">
        <v>102.97840362298666</v>
      </c>
      <c r="AG63" s="121">
        <v>43.411077178147252</v>
      </c>
      <c r="AH63" s="121">
        <v>34.753848423159013</v>
      </c>
      <c r="AI63" s="121">
        <v>12.502261332484579</v>
      </c>
      <c r="AJ63" s="121">
        <v>18.795957256593937</v>
      </c>
      <c r="AK63" s="121">
        <v>-89.199011823360706</v>
      </c>
      <c r="AL63" s="121">
        <v>41.028401280444342</v>
      </c>
      <c r="AM63" s="52">
        <v>-14.406882970693687</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-0.27930751534425147</v>
      </c>
      <c r="C64" s="179">
        <v>-12.048535417263551</v>
      </c>
      <c r="D64" s="179">
        <v>1.324809733378296</v>
      </c>
      <c r="E64" s="180">
        <v>3.0928011729831839</v>
      </c>
      <c r="F64" s="181">
        <v>0.68947137634021161</v>
      </c>
      <c r="G64" s="181">
        <v>-0.34060987845557777</v>
      </c>
      <c r="H64" s="181">
        <v>-1.0089589620714046</v>
      </c>
      <c r="I64" s="182">
        <v>2.0825374577890798</v>
      </c>
      <c r="J64" s="179">
        <v>4.6491841981041393</v>
      </c>
      <c r="K64" s="179">
        <v>-5.2601994449745444</v>
      </c>
      <c r="L64" s="180">
        <v>-6.3513514794919619</v>
      </c>
      <c r="M64" s="181">
        <v>-12.272458433286271</v>
      </c>
      <c r="N64" s="181">
        <v>4.7716637332651635</v>
      </c>
      <c r="O64" s="181">
        <v>7.9428101764726922</v>
      </c>
      <c r="P64" s="181">
        <v>-1.3001260525897784</v>
      </c>
      <c r="Q64" s="181">
        <v>9.0917870936024094</v>
      </c>
      <c r="R64" s="181">
        <v>0.94722797539008585</v>
      </c>
      <c r="S64" s="152">
        <v>6.7431530631966607</v>
      </c>
      <c r="T64" s="183">
        <v>-3.8162097367347436</v>
      </c>
      <c r="U64" s="52">
        <v>-97.941808421463065</v>
      </c>
      <c r="V64" s="52">
        <v>-22.284743264026559</v>
      </c>
      <c r="W64" s="52">
        <v>137.65254761507276</v>
      </c>
      <c r="X64" s="121">
        <v>45.006336901762552</v>
      </c>
      <c r="Y64" s="121">
        <v>14.805060549106202</v>
      </c>
      <c r="Z64" s="121">
        <v>-2.6631973337659929</v>
      </c>
      <c r="AA64" s="121">
        <v>-14.546855183963771</v>
      </c>
      <c r="AB64" s="121">
        <v>95.051202681935138</v>
      </c>
      <c r="AC64" s="52">
        <v>496.86278732795108</v>
      </c>
      <c r="AD64" s="52">
        <v>-668.09747360834808</v>
      </c>
      <c r="AE64" s="121">
        <v>-252.52201755837768</v>
      </c>
      <c r="AF64" s="121">
        <v>-528.40337651880645</v>
      </c>
      <c r="AG64" s="121">
        <v>30.882186705430399</v>
      </c>
      <c r="AH64" s="121">
        <v>24.554607216894283</v>
      </c>
      <c r="AI64" s="121">
        <v>-5.086535432835035</v>
      </c>
      <c r="AJ64" s="121">
        <v>19.621264530799522</v>
      </c>
      <c r="AK64" s="121">
        <v>24.471379767126109</v>
      </c>
      <c r="AL64" s="121">
        <v>18.385017681421232</v>
      </c>
      <c r="AM64" s="52">
        <v>-42.074926492113946</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-0.55591332091049495</v>
      </c>
      <c r="C65" s="179">
        <v>29.811790903874559</v>
      </c>
      <c r="D65" s="179">
        <v>-2.5303447052384187</v>
      </c>
      <c r="E65" s="180">
        <v>-11.20848378163487</v>
      </c>
      <c r="F65" s="181">
        <v>-1.4880067334791969</v>
      </c>
      <c r="G65" s="181">
        <v>3.2755342276673094</v>
      </c>
      <c r="H65" s="181">
        <v>-9.4925066837231</v>
      </c>
      <c r="I65" s="182">
        <v>0.94183625854944442</v>
      </c>
      <c r="J65" s="179">
        <v>-1.6585457298262551</v>
      </c>
      <c r="K65" s="179">
        <v>2.2653288106148084</v>
      </c>
      <c r="L65" s="180">
        <v>-2.766680440127578</v>
      </c>
      <c r="M65" s="181">
        <v>10.255982817139664</v>
      </c>
      <c r="N65" s="181">
        <v>5.3891836892016043</v>
      </c>
      <c r="O65" s="181">
        <v>6.5139553508288595</v>
      </c>
      <c r="P65" s="181">
        <v>2.4077743151372122</v>
      </c>
      <c r="Q65" s="181">
        <v>-14.873446003453161</v>
      </c>
      <c r="R65" s="181">
        <v>-0.14685185888748675</v>
      </c>
      <c r="S65" s="152">
        <v>-13.923370434680693</v>
      </c>
      <c r="T65" s="183">
        <v>-5.9960992493477754</v>
      </c>
      <c r="U65" s="52">
        <v>-194.39176532756392</v>
      </c>
      <c r="V65" s="52">
        <v>48.495843634807727</v>
      </c>
      <c r="W65" s="52">
        <v>-266.39509783779977</v>
      </c>
      <c r="X65" s="121">
        <v>-168.15000065541972</v>
      </c>
      <c r="Y65" s="121">
        <v>-32.17235884970205</v>
      </c>
      <c r="Z65" s="121">
        <v>25.523867127482504</v>
      </c>
      <c r="AA65" s="121">
        <v>-135.47913534219947</v>
      </c>
      <c r="AB65" s="121">
        <v>43.882529882038398</v>
      </c>
      <c r="AC65" s="52">
        <v>-185.49107405336872</v>
      </c>
      <c r="AD65" s="52">
        <v>272.58461048774734</v>
      </c>
      <c r="AE65" s="121">
        <v>-103.01337535294215</v>
      </c>
      <c r="AF65" s="121">
        <v>387.38897614421649</v>
      </c>
      <c r="AG65" s="121">
        <v>36.543070914427517</v>
      </c>
      <c r="AH65" s="121">
        <v>21.736884890695876</v>
      </c>
      <c r="AI65" s="121">
        <v>9.2975599745888644</v>
      </c>
      <c r="AJ65" s="121">
        <v>-35.017198106728728</v>
      </c>
      <c r="AK65" s="121">
        <v>-3.8298149205093068</v>
      </c>
      <c r="AL65" s="121">
        <v>-40.521493056003834</v>
      </c>
      <c r="AM65" s="52">
        <v>-63.586047558951918</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1.1792864078571608</v>
      </c>
      <c r="C66" s="184">
        <v>12.796760419189269</v>
      </c>
      <c r="D66" s="184">
        <v>1.4751746456198811</v>
      </c>
      <c r="E66" s="185">
        <v>18.832039975485635</v>
      </c>
      <c r="F66" s="186">
        <v>2.5371886761976548</v>
      </c>
      <c r="G66" s="186">
        <v>3.0279621764476294</v>
      </c>
      <c r="H66" s="186">
        <v>10.95450069845838</v>
      </c>
      <c r="I66" s="187">
        <v>-6.7909598115321268</v>
      </c>
      <c r="J66" s="184">
        <v>-2.9329607102681732</v>
      </c>
      <c r="K66" s="184">
        <v>3.8932013732361437</v>
      </c>
      <c r="L66" s="185">
        <v>5.9963572868439119</v>
      </c>
      <c r="M66" s="186">
        <v>5.2276050547242381</v>
      </c>
      <c r="N66" s="186">
        <v>1.9287626421196302</v>
      </c>
      <c r="O66" s="186">
        <v>0.84229645797460062</v>
      </c>
      <c r="P66" s="186">
        <v>8.7542377275816143</v>
      </c>
      <c r="Q66" s="186">
        <v>1.5462704511578718</v>
      </c>
      <c r="R66" s="186">
        <v>-0.15614410617165175</v>
      </c>
      <c r="S66" s="151">
        <v>-2.4542487263718882</v>
      </c>
      <c r="T66" s="188">
        <v>7.5420466075576176</v>
      </c>
      <c r="U66" s="100">
        <v>410.08042540236056</v>
      </c>
      <c r="V66" s="100">
        <v>27.022817795966859</v>
      </c>
      <c r="W66" s="100">
        <v>151.37683118634232</v>
      </c>
      <c r="X66" s="120">
        <v>250.8527377205628</v>
      </c>
      <c r="Y66" s="120">
        <v>54.040564714784978</v>
      </c>
      <c r="Z66" s="120">
        <v>24.367570388505555</v>
      </c>
      <c r="AA66" s="120">
        <v>141.50397143822465</v>
      </c>
      <c r="AB66" s="120">
        <v>-319.38801307573704</v>
      </c>
      <c r="AC66" s="100">
        <v>-322.58074235107961</v>
      </c>
      <c r="AD66" s="100">
        <v>479.07705529505256</v>
      </c>
      <c r="AE66" s="120">
        <v>217.08870735740174</v>
      </c>
      <c r="AF66" s="120">
        <v>217.70826034672518</v>
      </c>
      <c r="AG66" s="120">
        <v>13.783416521271079</v>
      </c>
      <c r="AH66" s="120">
        <v>2.9938084845094863</v>
      </c>
      <c r="AI66" s="120">
        <v>34.618199363412771</v>
      </c>
      <c r="AJ66" s="120">
        <v>3.0989909062186882</v>
      </c>
      <c r="AK66" s="120">
        <v>-4.066171538632716</v>
      </c>
      <c r="AL66" s="120">
        <v>-6.1481561458533349</v>
      </c>
      <c r="AM66" s="100">
        <v>75.18446347607744</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-0.60882924777295733</v>
      </c>
      <c r="C67" s="179">
        <v>-18.236328466536367</v>
      </c>
      <c r="D67" s="179">
        <v>-0.4794171513525014</v>
      </c>
      <c r="E67" s="180">
        <v>-9.6161982788374072</v>
      </c>
      <c r="F67" s="181">
        <v>2.1324860071268548</v>
      </c>
      <c r="G67" s="181">
        <v>-3.152374331586838</v>
      </c>
      <c r="H67" s="181">
        <v>-7.2572141904459038</v>
      </c>
      <c r="I67" s="182">
        <v>4.2400100901617499</v>
      </c>
      <c r="J67" s="179">
        <v>-1.2970103235370067</v>
      </c>
      <c r="K67" s="179">
        <v>0.25301453893138426</v>
      </c>
      <c r="L67" s="180">
        <v>-4.1799776898746366</v>
      </c>
      <c r="M67" s="181">
        <v>3.4439684367752355</v>
      </c>
      <c r="N67" s="181">
        <v>-7.8349466634396014</v>
      </c>
      <c r="O67" s="181">
        <v>-2.4510771395799047</v>
      </c>
      <c r="P67" s="181">
        <v>-2.6849070962382537</v>
      </c>
      <c r="Q67" s="181">
        <v>-2.1946961656132746</v>
      </c>
      <c r="R67" s="181">
        <v>3.5892345284789684</v>
      </c>
      <c r="S67" s="152">
        <v>12.429443982244814</v>
      </c>
      <c r="T67" s="183">
        <v>-1.3738870804157033</v>
      </c>
      <c r="U67" s="52">
        <v>-214.20858182940719</v>
      </c>
      <c r="V67" s="52">
        <v>-43.437480446240045</v>
      </c>
      <c r="W67" s="52">
        <v>-49.921697561210749</v>
      </c>
      <c r="X67" s="121">
        <v>-152.21534627200867</v>
      </c>
      <c r="Y67" s="121">
        <v>46.57305323427272</v>
      </c>
      <c r="Z67" s="121">
        <v>-26.136936080791088</v>
      </c>
      <c r="AA67" s="121">
        <v>-104.01378635179094</v>
      </c>
      <c r="AB67" s="121">
        <v>185.87131790910735</v>
      </c>
      <c r="AC67" s="52">
        <v>-138.46735861367233</v>
      </c>
      <c r="AD67" s="52">
        <v>32.346784120421944</v>
      </c>
      <c r="AE67" s="121">
        <v>-160.40379346174404</v>
      </c>
      <c r="AF67" s="121">
        <v>150.92493133865355</v>
      </c>
      <c r="AG67" s="121">
        <v>-57.07039666835351</v>
      </c>
      <c r="AH67" s="121">
        <v>-8.7853435075875268</v>
      </c>
      <c r="AI67" s="121">
        <v>-11.546798579159372</v>
      </c>
      <c r="AJ67" s="121">
        <v>-4.4665605671811193</v>
      </c>
      <c r="AK67" s="121">
        <v>93.32183762441764</v>
      </c>
      <c r="AL67" s="121">
        <v>30.372907941378571</v>
      </c>
      <c r="AM67" s="52">
        <v>-14.728829328701522</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-1.6780070962813309</v>
      </c>
      <c r="C68" s="179">
        <v>23.592038738008348</v>
      </c>
      <c r="D68" s="179">
        <v>-2.9752985578281543</v>
      </c>
      <c r="E68" s="180">
        <v>4.5751513823805379</v>
      </c>
      <c r="F68" s="181">
        <v>-9.3819332648605087</v>
      </c>
      <c r="G68" s="181">
        <v>4.9102072098930361</v>
      </c>
      <c r="H68" s="181">
        <v>0.18179971343896817</v>
      </c>
      <c r="I68" s="182">
        <v>-4.5160093842112836</v>
      </c>
      <c r="J68" s="179">
        <v>-7.0219178261259234</v>
      </c>
      <c r="K68" s="179">
        <v>3.4179157009038397</v>
      </c>
      <c r="L68" s="180">
        <v>9.4335623822399572</v>
      </c>
      <c r="M68" s="181">
        <v>1.4814822213625733</v>
      </c>
      <c r="N68" s="181">
        <v>5.1889549476693331</v>
      </c>
      <c r="O68" s="181">
        <v>1.134760864393991</v>
      </c>
      <c r="P68" s="181">
        <v>-1.938127520190791</v>
      </c>
      <c r="Q68" s="181">
        <v>8.7961511483094057</v>
      </c>
      <c r="R68" s="181">
        <v>-0.43332602939607501</v>
      </c>
      <c r="S68" s="152">
        <v>-4.5469060854713472</v>
      </c>
      <c r="T68" s="183">
        <v>-2.1323983140190017</v>
      </c>
      <c r="U68" s="52">
        <v>-586.7903429730577</v>
      </c>
      <c r="V68" s="52">
        <v>45.946568094705043</v>
      </c>
      <c r="W68" s="52">
        <v>-308.33245467925735</v>
      </c>
      <c r="X68" s="121">
        <v>65.456247399423773</v>
      </c>
      <c r="Y68" s="121">
        <v>-209.26893437628451</v>
      </c>
      <c r="Z68" s="121">
        <v>39.428085605542378</v>
      </c>
      <c r="AA68" s="121">
        <v>2.4165417145070478</v>
      </c>
      <c r="AB68" s="121">
        <v>-206.36439502244593</v>
      </c>
      <c r="AC68" s="52">
        <v>-739.92895955181302</v>
      </c>
      <c r="AD68" s="52">
        <v>438.07091510170903</v>
      </c>
      <c r="AE68" s="121">
        <v>346.87473161624393</v>
      </c>
      <c r="AF68" s="121">
        <v>67.158879485418765</v>
      </c>
      <c r="AG68" s="121">
        <v>34.835417953845308</v>
      </c>
      <c r="AH68" s="121">
        <v>3.9676065207912075</v>
      </c>
      <c r="AI68" s="121">
        <v>-8.111382421605299</v>
      </c>
      <c r="AJ68" s="121">
        <v>17.508700448973173</v>
      </c>
      <c r="AK68" s="121">
        <v>-11.671074632933141</v>
      </c>
      <c r="AL68" s="121">
        <v>-12.491963869027018</v>
      </c>
      <c r="AM68" s="52">
        <v>-22.546411938400752</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-1.3111154711008544</v>
      </c>
      <c r="C69" s="179">
        <v>6.6413354181547257</v>
      </c>
      <c r="D69" s="179">
        <v>0.35772116966124035</v>
      </c>
      <c r="E69" s="180">
        <v>-1.4988620686714249</v>
      </c>
      <c r="F69" s="181">
        <v>5.6179419315318446</v>
      </c>
      <c r="G69" s="181">
        <v>-6.3431035142069714</v>
      </c>
      <c r="H69" s="181">
        <v>-0.15034016293846708</v>
      </c>
      <c r="I69" s="182">
        <v>6.3151355003121523E-3</v>
      </c>
      <c r="J69" s="179">
        <v>-4.6396403377031215</v>
      </c>
      <c r="K69" s="179">
        <v>-0.26140906981394485</v>
      </c>
      <c r="L69" s="180">
        <v>-7.7286030693109904</v>
      </c>
      <c r="M69" s="181">
        <v>-4.7550461917755804E-2</v>
      </c>
      <c r="N69" s="181">
        <v>6.4035252623669381</v>
      </c>
      <c r="O69" s="181">
        <v>8.8924219147624495</v>
      </c>
      <c r="P69" s="181">
        <v>17.150746772441504</v>
      </c>
      <c r="Q69" s="181">
        <v>5.6262981655365252</v>
      </c>
      <c r="R69" s="181">
        <v>4.9145053737489341</v>
      </c>
      <c r="S69" s="152">
        <v>-4.7662633009381228</v>
      </c>
      <c r="T69" s="183">
        <v>-1.3077589660193789</v>
      </c>
      <c r="U69" s="52">
        <v>-450.79675334783678</v>
      </c>
      <c r="V69" s="52">
        <v>15.985768386842153</v>
      </c>
      <c r="W69" s="52">
        <v>35.967946686212599</v>
      </c>
      <c r="X69" s="121">
        <v>-22.425173209101558</v>
      </c>
      <c r="Y69" s="121">
        <v>113.5545294365802</v>
      </c>
      <c r="Z69" s="121">
        <v>-53.434950910319913</v>
      </c>
      <c r="AA69" s="121">
        <v>-2.0020040325412083</v>
      </c>
      <c r="AB69" s="121">
        <v>0.27554540159599128</v>
      </c>
      <c r="AC69" s="52">
        <v>-454.5683372495987</v>
      </c>
      <c r="AD69" s="52">
        <v>-34.649702110771614</v>
      </c>
      <c r="AE69" s="121">
        <v>-310.99147118826522</v>
      </c>
      <c r="AF69" s="121">
        <v>-2.1875024063328965</v>
      </c>
      <c r="AG69" s="121">
        <v>45.219982832899177</v>
      </c>
      <c r="AH69" s="121">
        <v>31.444504685648837</v>
      </c>
      <c r="AI69" s="121">
        <v>70.387533241223991</v>
      </c>
      <c r="AJ69" s="121">
        <v>12.184213621301296</v>
      </c>
      <c r="AK69" s="121">
        <v>131.79225316233533</v>
      </c>
      <c r="AL69" s="121">
        <v>-12.499216059581528</v>
      </c>
      <c r="AM69" s="52">
        <v>-13.532429060520599</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3.8011844826933761</v>
      </c>
      <c r="C70" s="184">
        <v>-21.189341814955263</v>
      </c>
      <c r="D70" s="184">
        <v>1.7142613680488861</v>
      </c>
      <c r="E70" s="185">
        <v>7.6866032062966827</v>
      </c>
      <c r="F70" s="186">
        <v>1.0859594771701619</v>
      </c>
      <c r="G70" s="186">
        <v>-5.432008351857176</v>
      </c>
      <c r="H70" s="186">
        <v>-3.7369012254425127</v>
      </c>
      <c r="I70" s="187">
        <v>2.9577752363562304</v>
      </c>
      <c r="J70" s="184">
        <v>7.3426088552576374</v>
      </c>
      <c r="K70" s="184">
        <v>4.077780246125684</v>
      </c>
      <c r="L70" s="185">
        <v>5.7428965375129426</v>
      </c>
      <c r="M70" s="186">
        <v>7.2214322515494089</v>
      </c>
      <c r="N70" s="186">
        <v>-3.1044444301944751</v>
      </c>
      <c r="O70" s="186">
        <v>-17.653637599497351</v>
      </c>
      <c r="P70" s="186">
        <v>8.1891606800175367</v>
      </c>
      <c r="Q70" s="186">
        <v>-6.2751748151428366</v>
      </c>
      <c r="R70" s="186">
        <v>1.3770796429051879</v>
      </c>
      <c r="S70" s="151">
        <v>8.5493398910029939</v>
      </c>
      <c r="T70" s="188">
        <v>-5.2765935153424648</v>
      </c>
      <c r="U70" s="100">
        <v>1289.8138183813935</v>
      </c>
      <c r="V70" s="100">
        <v>-54.390261065393105</v>
      </c>
      <c r="W70" s="100">
        <v>172.98117111845022</v>
      </c>
      <c r="X70" s="120">
        <v>113.27911500755454</v>
      </c>
      <c r="Y70" s="120">
        <v>23.183475155776705</v>
      </c>
      <c r="Z70" s="120">
        <v>-42.857201347634714</v>
      </c>
      <c r="AA70" s="120">
        <v>-49.687613682029905</v>
      </c>
      <c r="AB70" s="120">
        <v>129.06339598478462</v>
      </c>
      <c r="AC70" s="100">
        <v>686.01425527082938</v>
      </c>
      <c r="AD70" s="100">
        <v>539.09573951805396</v>
      </c>
      <c r="AE70" s="120">
        <v>213.22865308282553</v>
      </c>
      <c r="AF70" s="120">
        <v>332.05542683523981</v>
      </c>
      <c r="AG70" s="120">
        <v>-23.326585546405113</v>
      </c>
      <c r="AH70" s="120">
        <v>-67.976149752998083</v>
      </c>
      <c r="AI70" s="120">
        <v>39.372878312968282</v>
      </c>
      <c r="AJ70" s="120">
        <v>-14.353990332226175</v>
      </c>
      <c r="AK70" s="120">
        <v>38.744018580518514</v>
      </c>
      <c r="AL70" s="120">
        <v>21.351488338131702</v>
      </c>
      <c r="AM70" s="100">
        <v>-53.887086460548289</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-3.5964779841103356</v>
      </c>
      <c r="C71" s="179">
        <v>9.4555339088664425E-2</v>
      </c>
      <c r="D71" s="179">
        <v>-1.911964022306778</v>
      </c>
      <c r="E71" s="180">
        <v>-0.70927029146360399</v>
      </c>
      <c r="F71" s="181">
        <v>-5.545703903558719</v>
      </c>
      <c r="G71" s="181">
        <v>0.88448219453842736</v>
      </c>
      <c r="H71" s="181">
        <v>-2.7821333123709935</v>
      </c>
      <c r="I71" s="182">
        <v>-0.80785423954748969</v>
      </c>
      <c r="J71" s="179">
        <v>-8.5645179131530682</v>
      </c>
      <c r="K71" s="179">
        <v>-1.3449630071058705</v>
      </c>
      <c r="L71" s="180">
        <v>1.1173631206025769</v>
      </c>
      <c r="M71" s="181">
        <v>-2.8890905550992052</v>
      </c>
      <c r="N71" s="181">
        <v>2.6825591757217104</v>
      </c>
      <c r="O71" s="181">
        <v>-2.9175310222909978</v>
      </c>
      <c r="P71" s="181">
        <v>-4.2232523781433056</v>
      </c>
      <c r="Q71" s="181">
        <v>-2.699469543487365</v>
      </c>
      <c r="R71" s="181">
        <v>-1.8574539790409239</v>
      </c>
      <c r="S71" s="152">
        <v>-5.9147817360254322</v>
      </c>
      <c r="T71" s="183">
        <v>-2.7605927132512531</v>
      </c>
      <c r="U71" s="52">
        <v>-1266.740900110417</v>
      </c>
      <c r="V71" s="52">
        <v>0.1912822569796333</v>
      </c>
      <c r="W71" s="52">
        <v>-196.23811358825697</v>
      </c>
      <c r="X71" s="121">
        <v>-11.256123051287659</v>
      </c>
      <c r="Y71" s="121">
        <v>-119.67747900445943</v>
      </c>
      <c r="Z71" s="121">
        <v>6.5992812699779506</v>
      </c>
      <c r="AA71" s="121">
        <v>-35.610190352803556</v>
      </c>
      <c r="AB71" s="121">
        <v>-36.29360244968484</v>
      </c>
      <c r="AC71" s="52">
        <v>-858.93008542414827</v>
      </c>
      <c r="AD71" s="52">
        <v>-185.0590985534127</v>
      </c>
      <c r="AE71" s="121">
        <v>43.869239625471891</v>
      </c>
      <c r="AF71" s="121">
        <v>-142.43935546300145</v>
      </c>
      <c r="AG71" s="121">
        <v>19.530818808440131</v>
      </c>
      <c r="AH71" s="121">
        <v>-9.2508631605281835</v>
      </c>
      <c r="AI71" s="121">
        <v>-21.967900810050025</v>
      </c>
      <c r="AJ71" s="121">
        <v>-5.7873519126593465</v>
      </c>
      <c r="AK71" s="121">
        <v>-52.978961968486146</v>
      </c>
      <c r="AL71" s="121">
        <v>-16.034723672599853</v>
      </c>
      <c r="AM71" s="52">
        <v>-26.704884801578942</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9.7661280487844735</v>
      </c>
      <c r="C72" s="179">
        <v>-10.004779956830967</v>
      </c>
      <c r="D72" s="179">
        <v>5.2348795634360012</v>
      </c>
      <c r="E72" s="180">
        <v>1.981736534022871</v>
      </c>
      <c r="F72" s="181">
        <v>0.56228163302911582</v>
      </c>
      <c r="G72" s="181">
        <v>8.892317029058173</v>
      </c>
      <c r="H72" s="181">
        <v>-6.6643881297977163</v>
      </c>
      <c r="I72" s="182">
        <v>11.227366868953803</v>
      </c>
      <c r="J72" s="179">
        <v>13.745989449217833</v>
      </c>
      <c r="K72" s="179">
        <v>10.56783420445473</v>
      </c>
      <c r="L72" s="180">
        <v>10.023720801247539</v>
      </c>
      <c r="M72" s="181">
        <v>5.9151574818681052</v>
      </c>
      <c r="N72" s="181">
        <v>4.9137462625694184</v>
      </c>
      <c r="O72" s="181">
        <v>18.951896412536339</v>
      </c>
      <c r="P72" s="181">
        <v>19.581053014295733</v>
      </c>
      <c r="Q72" s="181">
        <v>0.41662159984834357</v>
      </c>
      <c r="R72" s="181">
        <v>19.550222831591334</v>
      </c>
      <c r="S72" s="152">
        <v>4.9440109756216044</v>
      </c>
      <c r="T72" s="183">
        <v>12.15117170206037</v>
      </c>
      <c r="U72" s="52">
        <v>3316.0853656666732</v>
      </c>
      <c r="V72" s="52">
        <v>-20.258469268850234</v>
      </c>
      <c r="W72" s="52">
        <v>527.01912764190274</v>
      </c>
      <c r="X72" s="121">
        <v>31.227101943270782</v>
      </c>
      <c r="Y72" s="121">
        <v>11.461233686986134</v>
      </c>
      <c r="Z72" s="121">
        <v>66.934011102352997</v>
      </c>
      <c r="AA72" s="121">
        <v>-82.928293360568432</v>
      </c>
      <c r="AB72" s="121">
        <v>500.32507426986012</v>
      </c>
      <c r="AC72" s="52">
        <v>1260.5081501645909</v>
      </c>
      <c r="AD72" s="52">
        <v>1434.5158723570894</v>
      </c>
      <c r="AE72" s="121">
        <v>397.94263480723885</v>
      </c>
      <c r="AF72" s="121">
        <v>283.20647479883519</v>
      </c>
      <c r="AG72" s="121">
        <v>36.735042835580089</v>
      </c>
      <c r="AH72" s="121">
        <v>58.339171991887554</v>
      </c>
      <c r="AI72" s="121">
        <v>97.552331196111197</v>
      </c>
      <c r="AJ72" s="121">
        <v>0.86907738651120781</v>
      </c>
      <c r="AK72" s="121">
        <v>547.26089272989839</v>
      </c>
      <c r="AL72" s="121">
        <v>12.610246611024536</v>
      </c>
      <c r="AM72" s="52">
        <v>114.30068477194288</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1.4334096635199911</v>
      </c>
      <c r="C73" s="179">
        <v>-9.7436734318886558</v>
      </c>
      <c r="D73" s="179">
        <v>-0.42643997312004078</v>
      </c>
      <c r="E73" s="180">
        <v>-0.87126529919363538</v>
      </c>
      <c r="F73" s="181">
        <v>3.6364078184625059</v>
      </c>
      <c r="G73" s="181">
        <v>-2.4507839636118689</v>
      </c>
      <c r="H73" s="181">
        <v>0.73892580615022574</v>
      </c>
      <c r="I73" s="182">
        <v>-1.9007193986249282</v>
      </c>
      <c r="J73" s="179">
        <v>-1.4033465855306737</v>
      </c>
      <c r="K73" s="179">
        <v>3.9717373981270621</v>
      </c>
      <c r="L73" s="180">
        <v>8.8281794872513188</v>
      </c>
      <c r="M73" s="181">
        <v>6.0836839204138959</v>
      </c>
      <c r="N73" s="181">
        <v>-1.821707085536084</v>
      </c>
      <c r="O73" s="181">
        <v>1.0964035674969841</v>
      </c>
      <c r="P73" s="181">
        <v>-6.8532970043589936</v>
      </c>
      <c r="Q73" s="181">
        <v>-9.3563638389458585</v>
      </c>
      <c r="R73" s="181">
        <v>-0.39396021164099793</v>
      </c>
      <c r="S73" s="152">
        <v>-5.2740963745198766</v>
      </c>
      <c r="T73" s="183">
        <v>13.976396611833607</v>
      </c>
      <c r="U73" s="52">
        <v>534.246838348241</v>
      </c>
      <c r="V73" s="52">
        <v>-17.755841050531899</v>
      </c>
      <c r="W73" s="52">
        <v>-45.179071260808996</v>
      </c>
      <c r="X73" s="121">
        <v>-14.000984838230352</v>
      </c>
      <c r="Y73" s="121">
        <v>74.539276209737181</v>
      </c>
      <c r="Z73" s="121">
        <v>-20.087883566311234</v>
      </c>
      <c r="AA73" s="121">
        <v>8.5820424541796001</v>
      </c>
      <c r="AB73" s="121">
        <v>-94.211521520182941</v>
      </c>
      <c r="AC73" s="52">
        <v>-146.37627366513516</v>
      </c>
      <c r="AD73" s="52">
        <v>596.11314103737641</v>
      </c>
      <c r="AE73" s="121">
        <v>385.61062508869963</v>
      </c>
      <c r="AF73" s="121">
        <v>308.50458648626955</v>
      </c>
      <c r="AG73" s="121">
        <v>-14.28824099548342</v>
      </c>
      <c r="AH73" s="121">
        <v>4.0146657889189896</v>
      </c>
      <c r="AI73" s="121">
        <v>-40.828510446608789</v>
      </c>
      <c r="AJ73" s="121">
        <v>-19.598795217949061</v>
      </c>
      <c r="AK73" s="121">
        <v>-13.183947191457264</v>
      </c>
      <c r="AL73" s="121">
        <v>-14.1172424750103</v>
      </c>
      <c r="AM73" s="52">
        <v>147.4448832873361</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1.2677062943354356</v>
      </c>
      <c r="C74" s="184">
        <v>34.891974764755098</v>
      </c>
      <c r="D74" s="184">
        <v>-9.1197421587141392E-2</v>
      </c>
      <c r="E74" s="185">
        <v>-8.0005716692629782</v>
      </c>
      <c r="F74" s="186">
        <v>0.48955917582895747</v>
      </c>
      <c r="G74" s="186">
        <v>5.4682571233386712</v>
      </c>
      <c r="H74" s="186">
        <v>-6.4004446169310221</v>
      </c>
      <c r="I74" s="187">
        <v>2.8502181536119942</v>
      </c>
      <c r="J74" s="184">
        <v>2.6547235157563742</v>
      </c>
      <c r="K74" s="184">
        <v>0.63988126877789764</v>
      </c>
      <c r="L74" s="185">
        <v>-8.6076570283035725</v>
      </c>
      <c r="M74" s="186">
        <v>0.11980687052137728</v>
      </c>
      <c r="N74" s="186">
        <v>14.525819507920401</v>
      </c>
      <c r="O74" s="186">
        <v>-4.3388471426482722</v>
      </c>
      <c r="P74" s="186">
        <v>7.6120074662571424</v>
      </c>
      <c r="Q74" s="186">
        <v>8.5928624886133509</v>
      </c>
      <c r="R74" s="186">
        <v>9.1673365687108941</v>
      </c>
      <c r="S74" s="151">
        <v>16.821318418132925</v>
      </c>
      <c r="T74" s="188">
        <v>4.8755676711472962</v>
      </c>
      <c r="U74" s="100">
        <v>479.26013287664682</v>
      </c>
      <c r="V74" s="100">
        <v>57.388084921876271</v>
      </c>
      <c r="W74" s="100">
        <v>-9.6206847959110746</v>
      </c>
      <c r="X74" s="120">
        <v>-127.44674581471349</v>
      </c>
      <c r="Y74" s="120">
        <v>10.39992326287711</v>
      </c>
      <c r="Z74" s="120">
        <v>43.722185590786012</v>
      </c>
      <c r="AA74" s="120">
        <v>-74.885422449456428</v>
      </c>
      <c r="AB74" s="120">
        <v>138.58937461459482</v>
      </c>
      <c r="AC74" s="100">
        <v>273.01544454405848</v>
      </c>
      <c r="AD74" s="100">
        <v>99.853402493316025</v>
      </c>
      <c r="AE74" s="120">
        <v>-409.17035043932356</v>
      </c>
      <c r="AF74" s="120">
        <v>6.4450352931180532</v>
      </c>
      <c r="AG74" s="120">
        <v>111.85524133760862</v>
      </c>
      <c r="AH74" s="120">
        <v>-16.061607676868391</v>
      </c>
      <c r="AI74" s="120">
        <v>42.24065804498764</v>
      </c>
      <c r="AJ74" s="120">
        <v>16.31538979428143</v>
      </c>
      <c r="AK74" s="120">
        <v>305.5779002952263</v>
      </c>
      <c r="AL74" s="120">
        <v>42.651135844285477</v>
      </c>
      <c r="AM74" s="100">
        <v>58.623885713310983</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2.1767584333635126</v>
      </c>
      <c r="C75" s="179">
        <v>5.1613861124838234</v>
      </c>
      <c r="D75" s="179">
        <v>-0.6820499254315604</v>
      </c>
      <c r="E75" s="180">
        <v>5.8872819576528901</v>
      </c>
      <c r="F75" s="181">
        <v>-2.7562216953692431</v>
      </c>
      <c r="G75" s="181">
        <v>-1.8552036985934328</v>
      </c>
      <c r="H75" s="181">
        <v>-10.0629022630081</v>
      </c>
      <c r="I75" s="182">
        <v>0.53025883964692433</v>
      </c>
      <c r="J75" s="179">
        <v>0.20126128180886216</v>
      </c>
      <c r="K75" s="179">
        <v>5.5157729782365994</v>
      </c>
      <c r="L75" s="180">
        <v>10.487942333046508</v>
      </c>
      <c r="M75" s="181">
        <v>3.7880688831624321</v>
      </c>
      <c r="N75" s="181">
        <v>-6.6054749145982861E-2</v>
      </c>
      <c r="O75" s="181">
        <v>-2.8688144631810464</v>
      </c>
      <c r="P75" s="181">
        <v>5.2802611553875112</v>
      </c>
      <c r="Q75" s="181">
        <v>3.5672899097951349</v>
      </c>
      <c r="R75" s="181">
        <v>5.6726721816290349</v>
      </c>
      <c r="S75" s="152">
        <v>-9.4484827235182482</v>
      </c>
      <c r="T75" s="183">
        <v>0.50007791377102428</v>
      </c>
      <c r="U75" s="52">
        <v>833.36233158695541</v>
      </c>
      <c r="V75" s="52">
        <v>11.451137886085661</v>
      </c>
      <c r="W75" s="52">
        <v>-71.885839014830708</v>
      </c>
      <c r="X75" s="121">
        <v>86.279515044278014</v>
      </c>
      <c r="Y75" s="121">
        <v>-58.838288016454953</v>
      </c>
      <c r="Z75" s="121">
        <v>-15.644666396368507</v>
      </c>
      <c r="AA75" s="121">
        <v>-110.20065617329908</v>
      </c>
      <c r="AB75" s="121">
        <v>26.518256527015183</v>
      </c>
      <c r="AC75" s="52">
        <v>21.247463456824335</v>
      </c>
      <c r="AD75" s="52">
        <v>866.24346116132438</v>
      </c>
      <c r="AE75" s="121">
        <v>455.63733582914392</v>
      </c>
      <c r="AF75" s="121">
        <v>204.02408870586714</v>
      </c>
      <c r="AG75" s="121">
        <v>-0.58253651241807347</v>
      </c>
      <c r="AH75" s="121">
        <v>-10.15904152526349</v>
      </c>
      <c r="AI75" s="121">
        <v>31.531715939496848</v>
      </c>
      <c r="AJ75" s="121">
        <v>7.3552811650152989</v>
      </c>
      <c r="AK75" s="121">
        <v>206.42351434284319</v>
      </c>
      <c r="AL75" s="121">
        <v>-27.986896783360578</v>
      </c>
      <c r="AM75" s="52">
        <v>6.3061080975523964</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4.5317936587915275</v>
      </c>
      <c r="C76" s="179">
        <v>17.75750875608335</v>
      </c>
      <c r="D76" s="179">
        <v>2.8280130674789739</v>
      </c>
      <c r="E76" s="180">
        <v>-0.17116205281318964</v>
      </c>
      <c r="F76" s="181">
        <v>-0.57226369219690598</v>
      </c>
      <c r="G76" s="181">
        <v>7.1316035890772955</v>
      </c>
      <c r="H76" s="181">
        <v>5.5460423097032141</v>
      </c>
      <c r="I76" s="182">
        <v>3.9168048364625729</v>
      </c>
      <c r="J76" s="179">
        <v>2.5049669170609468</v>
      </c>
      <c r="K76" s="179">
        <v>7.5365835291340222</v>
      </c>
      <c r="L76" s="180">
        <v>11.960297364867056</v>
      </c>
      <c r="M76" s="181">
        <v>4.9703466794551954</v>
      </c>
      <c r="N76" s="181">
        <v>10.799352466763978</v>
      </c>
      <c r="O76" s="181">
        <v>-0.56094764719002432</v>
      </c>
      <c r="P76" s="181">
        <v>-6.1601664380575354</v>
      </c>
      <c r="Q76" s="181">
        <v>9.0635022607661764</v>
      </c>
      <c r="R76" s="181">
        <v>6.2056237781316304</v>
      </c>
      <c r="S76" s="152">
        <v>31.487099949493658</v>
      </c>
      <c r="T76" s="183">
        <v>-6.2017530081777128</v>
      </c>
      <c r="U76" s="52">
        <v>1772.7434052363024</v>
      </c>
      <c r="V76" s="52">
        <v>41.430543878171591</v>
      </c>
      <c r="W76" s="52">
        <v>296.03041854934054</v>
      </c>
      <c r="X76" s="121">
        <v>-2.6560983160886735</v>
      </c>
      <c r="Y76" s="121">
        <v>-11.879656905460706</v>
      </c>
      <c r="Z76" s="121">
        <v>59.024073429629652</v>
      </c>
      <c r="AA76" s="121">
        <v>54.623933799480142</v>
      </c>
      <c r="AB76" s="121">
        <v>196.91816654178001</v>
      </c>
      <c r="AC76" s="52">
        <v>264.9854569374329</v>
      </c>
      <c r="AD76" s="52">
        <v>1248.8937382515142</v>
      </c>
      <c r="AE76" s="121">
        <v>574.09779145749053</v>
      </c>
      <c r="AF76" s="121">
        <v>277.84186917648276</v>
      </c>
      <c r="AG76" s="121">
        <v>95.176526866964423</v>
      </c>
      <c r="AH76" s="121">
        <v>-1.9294400724585898</v>
      </c>
      <c r="AI76" s="121">
        <v>-38.728582575963173</v>
      </c>
      <c r="AJ76" s="121">
        <v>19.354391997607848</v>
      </c>
      <c r="AK76" s="121">
        <v>238.62701740043576</v>
      </c>
      <c r="AL76" s="121">
        <v>84.454164000954961</v>
      </c>
      <c r="AM76" s="52">
        <v>-78.596752380158932</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1.4441928470237508</v>
      </c>
      <c r="C77" s="179">
        <v>-17.145050661945916</v>
      </c>
      <c r="D77" s="179">
        <v>0.27957322454910116</v>
      </c>
      <c r="E77" s="180">
        <v>7.320262594850524</v>
      </c>
      <c r="F77" s="181">
        <v>-3.6449809539749634</v>
      </c>
      <c r="G77" s="181">
        <v>2.8005930738528972</v>
      </c>
      <c r="H77" s="181">
        <v>-12.930721616559582</v>
      </c>
      <c r="I77" s="182">
        <v>1.9430373907235454</v>
      </c>
      <c r="J77" s="179">
        <v>7.5817471709970219</v>
      </c>
      <c r="K77" s="179">
        <v>-1.6190753549597758</v>
      </c>
      <c r="L77" s="180">
        <v>-8.4356333573742059</v>
      </c>
      <c r="M77" s="181">
        <v>6.1503789584970159</v>
      </c>
      <c r="N77" s="181">
        <v>-24.191813568790611</v>
      </c>
      <c r="O77" s="181">
        <v>1.7553441854622154</v>
      </c>
      <c r="P77" s="181">
        <v>2.2681670452394886</v>
      </c>
      <c r="Q77" s="181">
        <v>-19.55354572473167</v>
      </c>
      <c r="R77" s="181">
        <v>0.99234490417026144</v>
      </c>
      <c r="S77" s="152">
        <v>7.3120772523995736</v>
      </c>
      <c r="T77" s="183">
        <v>6.2211441296032621</v>
      </c>
      <c r="U77" s="52">
        <v>590.54003192789241</v>
      </c>
      <c r="V77" s="52">
        <v>-47.104888384250529</v>
      </c>
      <c r="W77" s="52">
        <v>30.09275483379497</v>
      </c>
      <c r="X77" s="121">
        <v>113.4016402437644</v>
      </c>
      <c r="Y77" s="121">
        <v>-75.233370806247422</v>
      </c>
      <c r="Z77" s="121">
        <v>24.831879915688205</v>
      </c>
      <c r="AA77" s="121">
        <v>-134.42019148581176</v>
      </c>
      <c r="AB77" s="121">
        <v>101.51279696640086</v>
      </c>
      <c r="AC77" s="52">
        <v>822.11818084706647</v>
      </c>
      <c r="AD77" s="52">
        <v>-288.51890023885426</v>
      </c>
      <c r="AE77" s="121">
        <v>-453.34166717038988</v>
      </c>
      <c r="AF77" s="121">
        <v>360.89388030457576</v>
      </c>
      <c r="AG77" s="121">
        <v>-236.23148835059101</v>
      </c>
      <c r="AH77" s="121">
        <v>6.0038277691982671</v>
      </c>
      <c r="AI77" s="121">
        <v>13.381395944170436</v>
      </c>
      <c r="AJ77" s="121">
        <v>-45.539519759487774</v>
      </c>
      <c r="AK77" s="121">
        <v>40.526988055091351</v>
      </c>
      <c r="AL77" s="121">
        <v>25.787682968577712</v>
      </c>
      <c r="AM77" s="52">
        <v>73.952884870137268</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5.1162204702860814</v>
      </c>
      <c r="C78" s="184">
        <v>42.566767495338695</v>
      </c>
      <c r="D78" s="184">
        <v>8.8531783169849767</v>
      </c>
      <c r="E78" s="185">
        <v>-0.61903847497170039</v>
      </c>
      <c r="F78" s="186">
        <v>9.9005944932747845</v>
      </c>
      <c r="G78" s="186">
        <v>3.0155938090621115</v>
      </c>
      <c r="H78" s="186">
        <v>84.825847478651582</v>
      </c>
      <c r="I78" s="187">
        <v>-0.49324508016523883</v>
      </c>
      <c r="J78" s="184">
        <v>5.596924858472585</v>
      </c>
      <c r="K78" s="184">
        <v>2.0964921713434004</v>
      </c>
      <c r="L78" s="185">
        <v>3.4469638399474256</v>
      </c>
      <c r="M78" s="186">
        <v>-3.3702032142342797</v>
      </c>
      <c r="N78" s="186">
        <v>26.166294206531404</v>
      </c>
      <c r="O78" s="186">
        <v>12.904041626838714</v>
      </c>
      <c r="P78" s="186">
        <v>6.8501341579449315</v>
      </c>
      <c r="Q78" s="186">
        <v>17.287456528030475</v>
      </c>
      <c r="R78" s="186">
        <v>3.4036313589857148</v>
      </c>
      <c r="S78" s="151">
        <v>-11.854017830854936</v>
      </c>
      <c r="T78" s="188">
        <v>3.9053203799382041</v>
      </c>
      <c r="U78" s="100">
        <v>2122.2698071509076</v>
      </c>
      <c r="V78" s="100">
        <v>96.898339245309984</v>
      </c>
      <c r="W78" s="100">
        <v>955.6042224441353</v>
      </c>
      <c r="X78" s="120">
        <v>-10.29181675146674</v>
      </c>
      <c r="Y78" s="120">
        <v>196.90233758894828</v>
      </c>
      <c r="Z78" s="120">
        <v>27.487044920614835</v>
      </c>
      <c r="AA78" s="120">
        <v>767.77665030764888</v>
      </c>
      <c r="AB78" s="120">
        <v>-26.269993621609501</v>
      </c>
      <c r="AC78" s="100">
        <v>652.90955470783774</v>
      </c>
      <c r="AD78" s="100">
        <v>367.54570404027254</v>
      </c>
      <c r="AE78" s="120">
        <v>169.61769812940474</v>
      </c>
      <c r="AF78" s="120">
        <v>-209.92070648450499</v>
      </c>
      <c r="AG78" s="120">
        <v>193.69913729427753</v>
      </c>
      <c r="AH78" s="120">
        <v>44.910606821524254</v>
      </c>
      <c r="AI78" s="120">
        <v>41.330050351689238</v>
      </c>
      <c r="AJ78" s="120">
        <v>32.38925309925861</v>
      </c>
      <c r="AK78" s="120">
        <v>140.38239805669582</v>
      </c>
      <c r="AL78" s="120">
        <v>-44.86273322807034</v>
      </c>
      <c r="AM78" s="100">
        <v>49.311986713348233</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3.4178272258027054</v>
      </c>
      <c r="C79" s="179">
        <v>-23.052241052988119</v>
      </c>
      <c r="D79" s="179">
        <v>-7.855522176926188</v>
      </c>
      <c r="E79" s="180">
        <v>0.84908047813219145</v>
      </c>
      <c r="F79" s="181">
        <v>-5.2874099656326941</v>
      </c>
      <c r="G79" s="181">
        <v>-1.4057551134831536</v>
      </c>
      <c r="H79" s="181">
        <v>-47.057957062445212</v>
      </c>
      <c r="I79" s="182">
        <v>-0.39656713440806568</v>
      </c>
      <c r="J79" s="179">
        <v>6.3712938127271634</v>
      </c>
      <c r="K79" s="179">
        <v>7.7975798994462053</v>
      </c>
      <c r="L79" s="180">
        <v>6.7824304788541179</v>
      </c>
      <c r="M79" s="181">
        <v>7.1930110526230662</v>
      </c>
      <c r="N79" s="181">
        <v>6.8023365588511631</v>
      </c>
      <c r="O79" s="181">
        <v>17.568212345641811</v>
      </c>
      <c r="P79" s="181">
        <v>1.7116634928095786</v>
      </c>
      <c r="Q79" s="181">
        <v>16.312383429328925</v>
      </c>
      <c r="R79" s="181">
        <v>8.7937458986715011</v>
      </c>
      <c r="S79" s="152">
        <v>18.889763695638418</v>
      </c>
      <c r="T79" s="183">
        <v>23.441967176343926</v>
      </c>
      <c r="U79" s="52">
        <v>1490.2913703051599</v>
      </c>
      <c r="V79" s="52">
        <v>-74.813008109295538</v>
      </c>
      <c r="W79" s="52">
        <v>-922.98580435970689</v>
      </c>
      <c r="X79" s="121">
        <v>14.028991512934681</v>
      </c>
      <c r="Y79" s="121">
        <v>-115.56667702241248</v>
      </c>
      <c r="Z79" s="121">
        <v>-13.199815209483063</v>
      </c>
      <c r="AA79" s="121">
        <v>-787.23150865794537</v>
      </c>
      <c r="AB79" s="121">
        <v>-21.016794982801002</v>
      </c>
      <c r="AC79" s="52">
        <v>784.84239060712935</v>
      </c>
      <c r="AD79" s="52">
        <v>1395.6893365066862</v>
      </c>
      <c r="AE79" s="121">
        <v>345.25306057040143</v>
      </c>
      <c r="AF79" s="121">
        <v>432.93329291857935</v>
      </c>
      <c r="AG79" s="121">
        <v>63.531181051009071</v>
      </c>
      <c r="AH79" s="121">
        <v>69.033553388283281</v>
      </c>
      <c r="AI79" s="121">
        <v>11.034694574460559</v>
      </c>
      <c r="AJ79" s="121">
        <v>35.845844934292302</v>
      </c>
      <c r="AK79" s="121">
        <v>375.04194604084569</v>
      </c>
      <c r="AL79" s="121">
        <v>63.015763028812842</v>
      </c>
      <c r="AM79" s="52">
        <v>307.55845566034236</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3.7627938113791837</v>
      </c>
      <c r="C80" s="179">
        <v>-4.1157562340779936</v>
      </c>
      <c r="D80" s="179">
        <v>1.695697449788991</v>
      </c>
      <c r="E80" s="180">
        <v>7.8309226680643995</v>
      </c>
      <c r="F80" s="181">
        <v>4.9218482665697616</v>
      </c>
      <c r="G80" s="181">
        <v>3.9344482105185596</v>
      </c>
      <c r="H80" s="181">
        <v>0.24913666107575505</v>
      </c>
      <c r="I80" s="182">
        <v>-1.6561004434412552</v>
      </c>
      <c r="J80" s="179">
        <v>1.3174296662840312</v>
      </c>
      <c r="K80" s="179">
        <v>7.1327624788419808</v>
      </c>
      <c r="L80" s="180">
        <v>2.8255188285658095</v>
      </c>
      <c r="M80" s="181">
        <v>14.259321006937476</v>
      </c>
      <c r="N80" s="181">
        <v>-1.1436528562541737</v>
      </c>
      <c r="O80" s="181">
        <v>-12.221166496311998</v>
      </c>
      <c r="P80" s="181">
        <v>10.748954018118217</v>
      </c>
      <c r="Q80" s="181">
        <v>0.65403710002323034</v>
      </c>
      <c r="R80" s="181">
        <v>6.8225873796092351</v>
      </c>
      <c r="S80" s="152">
        <v>-4.5796517267671195</v>
      </c>
      <c r="T80" s="183">
        <v>-1.5678858082358804</v>
      </c>
      <c r="U80" s="52">
        <v>1696.7853736297548</v>
      </c>
      <c r="V80" s="52">
        <v>-10.278023008999412</v>
      </c>
      <c r="W80" s="52">
        <v>183.58518980080225</v>
      </c>
      <c r="X80" s="121">
        <v>130.48556629309815</v>
      </c>
      <c r="Y80" s="121">
        <v>101.88859524889949</v>
      </c>
      <c r="Z80" s="121">
        <v>36.424498213355264</v>
      </c>
      <c r="AA80" s="121">
        <v>2.2065193218840022</v>
      </c>
      <c r="AB80" s="121">
        <v>-87.419989276434535</v>
      </c>
      <c r="AC80" s="52">
        <v>172.62619554078628</v>
      </c>
      <c r="AD80" s="52">
        <v>1376.244828199975</v>
      </c>
      <c r="AE80" s="121">
        <v>153.58549211378704</v>
      </c>
      <c r="AF80" s="121">
        <v>919.97404206152169</v>
      </c>
      <c r="AG80" s="121">
        <v>-11.40784958526649</v>
      </c>
      <c r="AH80" s="121">
        <v>-56.459266541203249</v>
      </c>
      <c r="AI80" s="121">
        <v>70.482109097127818</v>
      </c>
      <c r="AJ80" s="121">
        <v>1.671666887544518</v>
      </c>
      <c r="AK80" s="121">
        <v>316.56213633550215</v>
      </c>
      <c r="AL80" s="121">
        <v>-18.163502169038225</v>
      </c>
      <c r="AM80" s="52">
        <v>-25.392816902804725</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3.1569978018017419</v>
      </c>
      <c r="C81" s="179">
        <v>-1.0239231991587161</v>
      </c>
      <c r="D81" s="179">
        <v>2.0384009580828977</v>
      </c>
      <c r="E81" s="180">
        <v>-8.2727908675601096</v>
      </c>
      <c r="F81" s="181">
        <v>4.8967642658011679</v>
      </c>
      <c r="G81" s="181">
        <v>5.6886560185664958</v>
      </c>
      <c r="H81" s="181">
        <v>8.9816322311414112</v>
      </c>
      <c r="I81" s="182">
        <v>2.5472246750435801</v>
      </c>
      <c r="J81" s="179">
        <v>7.7022002696017999</v>
      </c>
      <c r="K81" s="179">
        <v>0.95819053422192546</v>
      </c>
      <c r="L81" s="180">
        <v>1.8939012049089987</v>
      </c>
      <c r="M81" s="181">
        <v>-1.178082142173098</v>
      </c>
      <c r="N81" s="181">
        <v>1.0273503363780856</v>
      </c>
      <c r="O81" s="181">
        <v>18.045579939870414</v>
      </c>
      <c r="P81" s="181">
        <v>5.2443460700537958</v>
      </c>
      <c r="Q81" s="181">
        <v>12.242992392199326</v>
      </c>
      <c r="R81" s="181">
        <v>0.59531369213083885</v>
      </c>
      <c r="S81" s="152">
        <v>-0.88237437450833234</v>
      </c>
      <c r="T81" s="183">
        <v>2.1701621579882646</v>
      </c>
      <c r="U81" s="52">
        <v>1477.1766256806222</v>
      </c>
      <c r="V81" s="52">
        <v>-2.4517408954737334</v>
      </c>
      <c r="W81" s="52">
        <v>224.43028953616886</v>
      </c>
      <c r="X81" s="121">
        <v>-148.64315215020315</v>
      </c>
      <c r="Y81" s="121">
        <v>106.35856846422939</v>
      </c>
      <c r="Z81" s="121">
        <v>54.736740597656421</v>
      </c>
      <c r="AA81" s="121">
        <v>79.745466761789999</v>
      </c>
      <c r="AB81" s="121">
        <v>132.23266586269619</v>
      </c>
      <c r="AC81" s="52">
        <v>1022.5351146309768</v>
      </c>
      <c r="AD81" s="52">
        <v>198.06699720928373</v>
      </c>
      <c r="AE81" s="121">
        <v>105.85471757987216</v>
      </c>
      <c r="AF81" s="121">
        <v>-86.844823975631698</v>
      </c>
      <c r="AG81" s="121">
        <v>10.130542282481997</v>
      </c>
      <c r="AH81" s="121">
        <v>73.178452308075975</v>
      </c>
      <c r="AI81" s="121">
        <v>38.084096959298222</v>
      </c>
      <c r="AJ81" s="121">
        <v>31.496778331605356</v>
      </c>
      <c r="AK81" s="121">
        <v>29.506576666990441</v>
      </c>
      <c r="AL81" s="121">
        <v>-3.3393429434061659</v>
      </c>
      <c r="AM81" s="52">
        <v>34.595965199667035</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2.5631324611177453</v>
      </c>
      <c r="C82" s="184">
        <v>21.677483079845715</v>
      </c>
      <c r="D82" s="184">
        <v>3.3090785221140839</v>
      </c>
      <c r="E82" s="185">
        <v>-2.1070672224325238</v>
      </c>
      <c r="F82" s="186">
        <v>1.8601759065621781</v>
      </c>
      <c r="G82" s="186">
        <v>1.2707239079152499</v>
      </c>
      <c r="H82" s="186">
        <v>12.19124147998205</v>
      </c>
      <c r="I82" s="187">
        <v>4.3809344679288431</v>
      </c>
      <c r="J82" s="184">
        <v>4.1724098755656192</v>
      </c>
      <c r="K82" s="184">
        <v>0.31521918206327548</v>
      </c>
      <c r="L82" s="185">
        <v>-0.19265590234044394</v>
      </c>
      <c r="M82" s="186">
        <v>-0.97981970392347906</v>
      </c>
      <c r="N82" s="186">
        <v>-0.50325958763848266</v>
      </c>
      <c r="O82" s="186">
        <v>8.7877805546553667</v>
      </c>
      <c r="P82" s="186">
        <v>-15.112030825726809</v>
      </c>
      <c r="Q82" s="186">
        <v>-6.2111435051912629</v>
      </c>
      <c r="R82" s="186">
        <v>4.7306203970814087</v>
      </c>
      <c r="S82" s="151">
        <v>2.3047874433265392</v>
      </c>
      <c r="T82" s="188">
        <v>9.3113577716777982</v>
      </c>
      <c r="U82" s="100">
        <v>1237.1657618599202</v>
      </c>
      <c r="V82" s="100">
        <v>51.374342825512542</v>
      </c>
      <c r="W82" s="100">
        <v>371.75992505487739</v>
      </c>
      <c r="X82" s="120">
        <v>-34.72717311483666</v>
      </c>
      <c r="Y82" s="120">
        <v>42.381799524827784</v>
      </c>
      <c r="Z82" s="120">
        <v>12.922568279860002</v>
      </c>
      <c r="AA82" s="120">
        <v>117.96467568501316</v>
      </c>
      <c r="AB82" s="120">
        <v>233.21805468001367</v>
      </c>
      <c r="AC82" s="100">
        <v>596.58861943913143</v>
      </c>
      <c r="AD82" s="100">
        <v>65.783115396570793</v>
      </c>
      <c r="AE82" s="120">
        <v>-10.971939563170054</v>
      </c>
      <c r="AF82" s="120">
        <v>-71.378565102510038</v>
      </c>
      <c r="AG82" s="120">
        <v>-5.0135476426357855</v>
      </c>
      <c r="AH82" s="120">
        <v>42.066977559973168</v>
      </c>
      <c r="AI82" s="120">
        <v>-115.49785648281033</v>
      </c>
      <c r="AJ82" s="120">
        <v>-17.935329274602509</v>
      </c>
      <c r="AK82" s="120">
        <v>235.86788009450629</v>
      </c>
      <c r="AL82" s="120">
        <v>8.6454958078199979</v>
      </c>
      <c r="AM82" s="100">
        <v>151.65975914383193</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2.5035190492389114</v>
      </c>
      <c r="C83" s="179">
        <v>10.005393239623949</v>
      </c>
      <c r="D83" s="179">
        <v>1.3110021136742089</v>
      </c>
      <c r="E83" s="180">
        <v>6.7287642792940083</v>
      </c>
      <c r="F83" s="181">
        <v>-4.4860706065703919</v>
      </c>
      <c r="G83" s="181">
        <v>-0.79895537281369222</v>
      </c>
      <c r="H83" s="181">
        <v>1.6508038286280335</v>
      </c>
      <c r="I83" s="182">
        <v>2.483762407578638</v>
      </c>
      <c r="J83" s="179">
        <v>-0.71589547686692345</v>
      </c>
      <c r="K83" s="179">
        <v>4.4497288971924398</v>
      </c>
      <c r="L83" s="180">
        <v>2.5816005246511731</v>
      </c>
      <c r="M83" s="181">
        <v>8.7793055045475743</v>
      </c>
      <c r="N83" s="181">
        <v>5.3091910615812088</v>
      </c>
      <c r="O83" s="181">
        <v>4.8736842711847972</v>
      </c>
      <c r="P83" s="181">
        <v>-3.2662707936590207</v>
      </c>
      <c r="Q83" s="181">
        <v>-3.0014154412182248</v>
      </c>
      <c r="R83" s="181">
        <v>1.7526564834421832</v>
      </c>
      <c r="S83" s="152">
        <v>2.9443166110209917</v>
      </c>
      <c r="T83" s="183">
        <v>13.111752187977421</v>
      </c>
      <c r="U83" s="52">
        <v>1239.3644038758721</v>
      </c>
      <c r="V83" s="52">
        <v>28.852390636251812</v>
      </c>
      <c r="W83" s="52">
        <v>152.15890661211233</v>
      </c>
      <c r="X83" s="121">
        <v>108.56196484502948</v>
      </c>
      <c r="Y83" s="121">
        <v>-104.11082894083847</v>
      </c>
      <c r="Z83" s="121">
        <v>-8.228185435037858</v>
      </c>
      <c r="AA83" s="121">
        <v>17.920844259537262</v>
      </c>
      <c r="AB83" s="121">
        <v>138.01511188342101</v>
      </c>
      <c r="AC83" s="52">
        <v>-106.63268119965869</v>
      </c>
      <c r="AD83" s="52">
        <v>931.54143676052627</v>
      </c>
      <c r="AE83" s="121">
        <v>146.74138963401128</v>
      </c>
      <c r="AF83" s="121">
        <v>633.29421260894924</v>
      </c>
      <c r="AG83" s="121">
        <v>52.624780405099045</v>
      </c>
      <c r="AH83" s="121">
        <v>25.380467311206075</v>
      </c>
      <c r="AI83" s="121">
        <v>-21.190901111267522</v>
      </c>
      <c r="AJ83" s="121">
        <v>-8.1285886055928813</v>
      </c>
      <c r="AK83" s="121">
        <v>91.521089963257509</v>
      </c>
      <c r="AL83" s="121">
        <v>11.298986554861415</v>
      </c>
      <c r="AM83" s="52">
        <v>233.44435106663377</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-0.76526434084056572</v>
      </c>
      <c r="C84" s="179">
        <v>5.0620187282863549</v>
      </c>
      <c r="D84" s="179">
        <v>-3.5323056939373654E-2</v>
      </c>
      <c r="E84" s="180">
        <v>-2.8792260898794275</v>
      </c>
      <c r="F84" s="181">
        <v>1.0780977741493114</v>
      </c>
      <c r="G84" s="181">
        <v>-1.8191534095760575</v>
      </c>
      <c r="H84" s="181">
        <v>5.6059577587232345</v>
      </c>
      <c r="I84" s="182">
        <v>-0.38190906659051338</v>
      </c>
      <c r="J84" s="179">
        <v>-1.1892151026241082</v>
      </c>
      <c r="K84" s="179">
        <v>-1.6220326284688613</v>
      </c>
      <c r="L84" s="180">
        <v>-6.7249735977005898</v>
      </c>
      <c r="M84" s="181">
        <v>-3.0436342312013864</v>
      </c>
      <c r="N84" s="181">
        <v>9.1193911584291456</v>
      </c>
      <c r="O84" s="181">
        <v>1.9621796478194842</v>
      </c>
      <c r="P84" s="181">
        <v>-4.7239972784821838</v>
      </c>
      <c r="Q84" s="181">
        <v>4.1956739029380685</v>
      </c>
      <c r="R84" s="181">
        <v>3.0315724853079429</v>
      </c>
      <c r="S84" s="152">
        <v>7.0654123664029012</v>
      </c>
      <c r="T84" s="183">
        <v>6.470771111213458</v>
      </c>
      <c r="U84" s="52">
        <v>-388.32770000212622</v>
      </c>
      <c r="V84" s="52">
        <v>16.057774940294905</v>
      </c>
      <c r="W84" s="52">
        <v>-4.1534489748246415</v>
      </c>
      <c r="X84" s="121">
        <v>-49.579213221395321</v>
      </c>
      <c r="Y84" s="121">
        <v>23.897620556351285</v>
      </c>
      <c r="Z84" s="121">
        <v>-18.585194873940395</v>
      </c>
      <c r="AA84" s="121">
        <v>61.861954391946256</v>
      </c>
      <c r="AB84" s="121">
        <v>-21.748615827786125</v>
      </c>
      <c r="AC84" s="52">
        <v>-175.86558051223074</v>
      </c>
      <c r="AD84" s="52">
        <v>-354.67904388184252</v>
      </c>
      <c r="AE84" s="121">
        <v>-392.12419607623451</v>
      </c>
      <c r="AF84" s="121">
        <v>-238.82737150423782</v>
      </c>
      <c r="AG84" s="121">
        <v>95.190599746568751</v>
      </c>
      <c r="AH84" s="121">
        <v>10.716365439879041</v>
      </c>
      <c r="AI84" s="121">
        <v>-29.64727670204104</v>
      </c>
      <c r="AJ84" s="121">
        <v>11.021892097503212</v>
      </c>
      <c r="AK84" s="121">
        <v>161.07869147836846</v>
      </c>
      <c r="AL84" s="121">
        <v>27.912251638351336</v>
      </c>
      <c r="AM84" s="52">
        <v>130.31259842647864</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1.7752997972680262</v>
      </c>
      <c r="C85" s="179">
        <v>11.904619752254519</v>
      </c>
      <c r="D85" s="179">
        <v>1.8982728218524203</v>
      </c>
      <c r="E85" s="180">
        <v>4.5061988093960226</v>
      </c>
      <c r="F85" s="181">
        <v>3.8208813022638566</v>
      </c>
      <c r="G85" s="181">
        <v>-0.62945761923413057</v>
      </c>
      <c r="H85" s="181">
        <v>2.9504429367627649</v>
      </c>
      <c r="I85" s="182">
        <v>0.60091617980986278</v>
      </c>
      <c r="J85" s="179">
        <v>3.9698776955973791</v>
      </c>
      <c r="K85" s="179">
        <v>1.2006547980597304</v>
      </c>
      <c r="L85" s="180">
        <v>-0.85410958831866335</v>
      </c>
      <c r="M85" s="181">
        <v>2.238655245419241</v>
      </c>
      <c r="N85" s="181">
        <v>-8.6003797116138596</v>
      </c>
      <c r="O85" s="181">
        <v>-2.4459332494792374</v>
      </c>
      <c r="P85" s="181">
        <v>-7.1796026098572714</v>
      </c>
      <c r="Q85" s="181">
        <v>-10.659010786211587</v>
      </c>
      <c r="R85" s="181">
        <v>5.8886591581315706</v>
      </c>
      <c r="S85" s="152">
        <v>-1.0091335516145827</v>
      </c>
      <c r="T85" s="183">
        <v>-9.6640848144307725</v>
      </c>
      <c r="U85" s="52">
        <v>893.96870185925218</v>
      </c>
      <c r="V85" s="52">
        <v>39.675543850526537</v>
      </c>
      <c r="W85" s="52">
        <v>223.12888478470086</v>
      </c>
      <c r="X85" s="121">
        <v>75.360946532097387</v>
      </c>
      <c r="Y85" s="121">
        <v>85.608545473593949</v>
      </c>
      <c r="Z85" s="121">
        <v>-6.3138035050927783</v>
      </c>
      <c r="AA85" s="121">
        <v>34.383450271115862</v>
      </c>
      <c r="AB85" s="121">
        <v>34.089746012985415</v>
      </c>
      <c r="AC85" s="52">
        <v>580.09872410185562</v>
      </c>
      <c r="AD85" s="52">
        <v>258.2806964629599</v>
      </c>
      <c r="AE85" s="121">
        <v>-46.452814857676458</v>
      </c>
      <c r="AF85" s="121">
        <v>170.31589632557098</v>
      </c>
      <c r="AG85" s="121">
        <v>-97.959774995561702</v>
      </c>
      <c r="AH85" s="121">
        <v>-13.620481476513874</v>
      </c>
      <c r="AI85" s="121">
        <v>-42.929823494702191</v>
      </c>
      <c r="AJ85" s="121">
        <v>-29.17568209103618</v>
      </c>
      <c r="AK85" s="121">
        <v>322.37167961821888</v>
      </c>
      <c r="AL85" s="121">
        <v>-4.2683025653412301</v>
      </c>
      <c r="AM85" s="52">
        <v>-207.21514734079278</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-2.2978465569002182</v>
      </c>
      <c r="C86" s="184">
        <v>-5.7400014751809891</v>
      </c>
      <c r="D86" s="184">
        <v>-3.6695891783478651</v>
      </c>
      <c r="E86" s="185">
        <v>3.2432110263003189E-2</v>
      </c>
      <c r="F86" s="186">
        <v>1.7264436792694182</v>
      </c>
      <c r="G86" s="186">
        <v>-4.94821656545541</v>
      </c>
      <c r="H86" s="186">
        <v>-4.4268236392099087</v>
      </c>
      <c r="I86" s="187">
        <v>-6.620190755568256</v>
      </c>
      <c r="J86" s="184">
        <v>-4.2566802668354553</v>
      </c>
      <c r="K86" s="184">
        <v>-1.2498758591801495</v>
      </c>
      <c r="L86" s="185">
        <v>-0.12878747112272659</v>
      </c>
      <c r="M86" s="186">
        <v>-1.4364171373425605</v>
      </c>
      <c r="N86" s="186">
        <v>-5.7957634109007783</v>
      </c>
      <c r="O86" s="186">
        <v>1.3895556197004666</v>
      </c>
      <c r="P86" s="186">
        <v>-0.78283018734107701</v>
      </c>
      <c r="Q86" s="186">
        <v>-7.4088908789918806</v>
      </c>
      <c r="R86" s="186">
        <v>-0.93064577629322631</v>
      </c>
      <c r="S86" s="151">
        <v>-5.7857810040219952</v>
      </c>
      <c r="T86" s="188">
        <v>10.433049742922229</v>
      </c>
      <c r="U86" s="100">
        <v>-1177.6440051101381</v>
      </c>
      <c r="V86" s="100">
        <v>-21.407570371697773</v>
      </c>
      <c r="W86" s="100">
        <v>-439.52282562953405</v>
      </c>
      <c r="X86" s="120">
        <v>0.56683055835537743</v>
      </c>
      <c r="Y86" s="120">
        <v>40.159722044868431</v>
      </c>
      <c r="Z86" s="120">
        <v>-49.320892423176701</v>
      </c>
      <c r="AA86" s="120">
        <v>-53.110779427549687</v>
      </c>
      <c r="AB86" s="120">
        <v>-377.81770638203034</v>
      </c>
      <c r="AC86" s="100">
        <v>-646.70072272560174</v>
      </c>
      <c r="AD86" s="100">
        <v>-272.09714851373792</v>
      </c>
      <c r="AE86" s="120">
        <v>-6.9445925683239693</v>
      </c>
      <c r="AF86" s="120">
        <v>-111.728424259848</v>
      </c>
      <c r="AG86" s="120">
        <v>-60.337205657191134</v>
      </c>
      <c r="AH86" s="120">
        <v>7.5486479717355905</v>
      </c>
      <c r="AI86" s="120">
        <v>-4.3447989420754993</v>
      </c>
      <c r="AJ86" s="120">
        <v>-18.117908899358298</v>
      </c>
      <c r="AK86" s="120">
        <v>-53.947872696812738</v>
      </c>
      <c r="AL86" s="120">
        <v>-24.224993461861118</v>
      </c>
      <c r="AM86" s="100">
        <v>202.0842621304389</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3.7644259284608905</v>
      </c>
      <c r="C87" s="179">
        <v>5.4369862514716649</v>
      </c>
      <c r="D87" s="179">
        <v>3.2199880161853933E-2</v>
      </c>
      <c r="E87" s="180">
        <v>-3.9627716108994404</v>
      </c>
      <c r="F87" s="181">
        <v>2.2119551706653695</v>
      </c>
      <c r="G87" s="181">
        <v>-2.3742961749931513</v>
      </c>
      <c r="H87" s="181">
        <v>7.1281549144601497</v>
      </c>
      <c r="I87" s="182">
        <v>-0.72401749865292908</v>
      </c>
      <c r="J87" s="179">
        <v>6.6134455792883795</v>
      </c>
      <c r="K87" s="179">
        <v>4.1295156820531087</v>
      </c>
      <c r="L87" s="180">
        <v>5.3449040233041645</v>
      </c>
      <c r="M87" s="181">
        <v>1.8947820730601528</v>
      </c>
      <c r="N87" s="181">
        <v>7.5159826722688061</v>
      </c>
      <c r="O87" s="181">
        <v>-1.17626638419146</v>
      </c>
      <c r="P87" s="181">
        <v>12.276282725067844</v>
      </c>
      <c r="Q87" s="181">
        <v>-17.776649773871465</v>
      </c>
      <c r="R87" s="181">
        <v>5.1989295239841748</v>
      </c>
      <c r="S87" s="152">
        <v>15.590438807762075</v>
      </c>
      <c r="T87" s="183">
        <v>0.57792084784815678</v>
      </c>
      <c r="U87" s="52">
        <v>1884.9328935123631</v>
      </c>
      <c r="V87" s="52">
        <v>19.113536038180371</v>
      </c>
      <c r="W87" s="52">
        <v>3.7151953589436744</v>
      </c>
      <c r="X87" s="121">
        <v>-69.281601572663931</v>
      </c>
      <c r="Y87" s="121">
        <v>52.341777386101512</v>
      </c>
      <c r="Z87" s="121">
        <v>-22.494554167487649</v>
      </c>
      <c r="AA87" s="121">
        <v>81.734160078191962</v>
      </c>
      <c r="AB87" s="121">
        <v>-38.584586365198447</v>
      </c>
      <c r="AC87" s="52">
        <v>961.98562446478354</v>
      </c>
      <c r="AD87" s="52">
        <v>887.75654041127927</v>
      </c>
      <c r="AE87" s="121">
        <v>287.84148697968158</v>
      </c>
      <c r="AF87" s="121">
        <v>145.26428309021412</v>
      </c>
      <c r="AG87" s="121">
        <v>73.71073624440146</v>
      </c>
      <c r="AH87" s="121">
        <v>-6.4787637428777316</v>
      </c>
      <c r="AI87" s="121">
        <v>67.601422686502588</v>
      </c>
      <c r="AJ87" s="121">
        <v>-40.250759159848656</v>
      </c>
      <c r="AK87" s="121">
        <v>298.56794274656113</v>
      </c>
      <c r="AL87" s="121">
        <v>61.500191566644105</v>
      </c>
      <c r="AM87" s="52">
        <v>12.36199723917025</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-0.53736301075530957</v>
      </c>
      <c r="C88" s="179">
        <v>-13.732359632041236</v>
      </c>
      <c r="D88" s="179">
        <v>-2.2291521309153572</v>
      </c>
      <c r="E88" s="180">
        <v>1.7745536346655655</v>
      </c>
      <c r="F88" s="181">
        <v>-3.6123666822269085</v>
      </c>
      <c r="G88" s="181">
        <v>-2.8271991536462315</v>
      </c>
      <c r="H88" s="181">
        <v>0.59937821933035984</v>
      </c>
      <c r="I88" s="182">
        <v>-3.4195853386502661</v>
      </c>
      <c r="J88" s="179">
        <v>-0.68182506968959</v>
      </c>
      <c r="K88" s="179">
        <v>0.30860630174416315</v>
      </c>
      <c r="L88" s="180">
        <v>1.0321538523307305</v>
      </c>
      <c r="M88" s="181">
        <v>3.6365474965682765E-2</v>
      </c>
      <c r="N88" s="181">
        <v>6.4463909966468114</v>
      </c>
      <c r="O88" s="181">
        <v>-1.5878345513292813</v>
      </c>
      <c r="P88" s="181">
        <v>4.9037925036760965</v>
      </c>
      <c r="Q88" s="181">
        <v>4.7338292506502233</v>
      </c>
      <c r="R88" s="181">
        <v>-1.7274240778070715</v>
      </c>
      <c r="S88" s="152">
        <v>2.9795884896049118</v>
      </c>
      <c r="T88" s="183">
        <v>3.0508173067874012</v>
      </c>
      <c r="U88" s="52">
        <v>-279.19870107847964</v>
      </c>
      <c r="V88" s="52">
        <v>-50.900372105135148</v>
      </c>
      <c r="W88" s="52">
        <v>-257.28053391724643</v>
      </c>
      <c r="X88" s="121">
        <v>29.795290469465272</v>
      </c>
      <c r="Y88" s="121">
        <v>-87.370670564092052</v>
      </c>
      <c r="Z88" s="121">
        <v>-26.149481216615868</v>
      </c>
      <c r="AA88" s="121">
        <v>7.3625974610908997</v>
      </c>
      <c r="AB88" s="121">
        <v>-180.91827006709536</v>
      </c>
      <c r="AC88" s="52">
        <v>-105.73669773591064</v>
      </c>
      <c r="AD88" s="52">
        <v>69.083351615729043</v>
      </c>
      <c r="AE88" s="121">
        <v>58.556006194799011</v>
      </c>
      <c r="AF88" s="121">
        <v>2.8408008353881087</v>
      </c>
      <c r="AG88" s="121">
        <v>67.972720311557396</v>
      </c>
      <c r="AH88" s="121">
        <v>-8.6427701446827996</v>
      </c>
      <c r="AI88" s="121">
        <v>30.318594529708776</v>
      </c>
      <c r="AJ88" s="121">
        <v>8.8131653200343294</v>
      </c>
      <c r="AK88" s="121">
        <v>-104.36131307533742</v>
      </c>
      <c r="AL88" s="121">
        <v>13.586147644262212</v>
      </c>
      <c r="AM88" s="52">
        <v>65.635551064085575</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0.27274874021145923</v>
      </c>
      <c r="C89" s="179">
        <v>12.715567550710638</v>
      </c>
      <c r="D89" s="179">
        <v>0.69855304462456136</v>
      </c>
      <c r="E89" s="180">
        <v>3.0040096408596728</v>
      </c>
      <c r="F89" s="181">
        <v>-1.535912539188744</v>
      </c>
      <c r="G89" s="181">
        <v>1.9902253248498925</v>
      </c>
      <c r="H89" s="181">
        <v>2.3583949670190174</v>
      </c>
      <c r="I89" s="182">
        <v>0.31839641443147659</v>
      </c>
      <c r="J89" s="179">
        <v>0.50274439931692338</v>
      </c>
      <c r="K89" s="179">
        <v>-0.30265853942922361</v>
      </c>
      <c r="L89" s="180">
        <v>-7.0930275572056445E-2</v>
      </c>
      <c r="M89" s="181">
        <v>-1.0571770684068782</v>
      </c>
      <c r="N89" s="181">
        <v>0.48807482553412385</v>
      </c>
      <c r="O89" s="181">
        <v>-6.1154965496285962</v>
      </c>
      <c r="P89" s="181">
        <v>-11.46999571378382</v>
      </c>
      <c r="Q89" s="181">
        <v>-7.7752681484120405</v>
      </c>
      <c r="R89" s="181">
        <v>2.2606364955614522</v>
      </c>
      <c r="S89" s="152">
        <v>0.28489156436468654</v>
      </c>
      <c r="T89" s="183">
        <v>0.54090677584954783</v>
      </c>
      <c r="U89" s="52">
        <v>140.95106038279482</v>
      </c>
      <c r="V89" s="52">
        <v>40.659258793457354</v>
      </c>
      <c r="W89" s="52">
        <v>78.827180183065138</v>
      </c>
      <c r="X89" s="121">
        <v>51.333280834137895</v>
      </c>
      <c r="Y89" s="121">
        <v>-35.806481190974409</v>
      </c>
      <c r="Z89" s="121">
        <v>17.88766463707384</v>
      </c>
      <c r="AA89" s="121">
        <v>29.143515303683671</v>
      </c>
      <c r="AB89" s="121">
        <v>16.269200599144824</v>
      </c>
      <c r="AC89" s="52">
        <v>77.433474851783103</v>
      </c>
      <c r="AD89" s="52">
        <v>-67.960996396268456</v>
      </c>
      <c r="AE89" s="121">
        <v>-4.0655402864031203</v>
      </c>
      <c r="AF89" s="121">
        <v>-82.614667912061122</v>
      </c>
      <c r="AG89" s="121">
        <v>5.4781681266915712</v>
      </c>
      <c r="AH89" s="121">
        <v>-32.758818408911452</v>
      </c>
      <c r="AI89" s="121">
        <v>-74.39288895992479</v>
      </c>
      <c r="AJ89" s="121">
        <v>-15.160784897211386</v>
      </c>
      <c r="AK89" s="121">
        <v>134.21579880367153</v>
      </c>
      <c r="AL89" s="121">
        <v>1.3377371378785483</v>
      </c>
      <c r="AM89" s="52">
        <v>11.992142950759444</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98" t="s">
        <v>217</v>
      </c>
      <c r="B90" s="143">
        <v>-1.8157045615974199</v>
      </c>
      <c r="C90" s="184">
        <v>-19.10910578525953</v>
      </c>
      <c r="D90" s="184">
        <v>-4.0586987556496474</v>
      </c>
      <c r="E90" s="185">
        <v>9.0018959409210897</v>
      </c>
      <c r="F90" s="186">
        <v>-4.717722130208168</v>
      </c>
      <c r="G90" s="186">
        <v>-8.8046187537962126</v>
      </c>
      <c r="H90" s="186">
        <v>-9.4472289098850748</v>
      </c>
      <c r="I90" s="187">
        <v>-6.0699545622335593</v>
      </c>
      <c r="J90" s="184">
        <v>-8.559520277667044</v>
      </c>
      <c r="K90" s="184">
        <v>3.8914961415073224</v>
      </c>
      <c r="L90" s="185">
        <v>4.654860341926903</v>
      </c>
      <c r="M90" s="186">
        <v>5.0662671560603112</v>
      </c>
      <c r="N90" s="186">
        <v>-2.4770764622980224</v>
      </c>
      <c r="O90" s="186">
        <v>-1.1662205578812146</v>
      </c>
      <c r="P90" s="186">
        <v>2.6818030441980945</v>
      </c>
      <c r="Q90" s="186">
        <v>33.662242698925041</v>
      </c>
      <c r="R90" s="186">
        <v>3.0125018193417397</v>
      </c>
      <c r="S90" s="151">
        <v>-2.5885413664964552</v>
      </c>
      <c r="T90" s="188">
        <v>1.9287070283658725</v>
      </c>
      <c r="U90" s="100">
        <v>-940.87883460675948</v>
      </c>
      <c r="V90" s="100">
        <v>-68.872837310754221</v>
      </c>
      <c r="W90" s="100">
        <v>-461.19718712619033</v>
      </c>
      <c r="X90" s="120">
        <v>158.44765605819748</v>
      </c>
      <c r="Y90" s="120">
        <v>-108.29424448182772</v>
      </c>
      <c r="Z90" s="120">
        <v>-80.708727969952406</v>
      </c>
      <c r="AA90" s="120">
        <v>-119.49598182351519</v>
      </c>
      <c r="AB90" s="120">
        <v>-311.14588890909454</v>
      </c>
      <c r="AC90" s="100">
        <v>-1324.978569144565</v>
      </c>
      <c r="AD90" s="100">
        <v>871.17817604794254</v>
      </c>
      <c r="AE90" s="120">
        <v>266.61533286575468</v>
      </c>
      <c r="AF90" s="120">
        <v>391.72547133015814</v>
      </c>
      <c r="AG90" s="120">
        <v>-27.938487275141597</v>
      </c>
      <c r="AH90" s="120">
        <v>-5.8650417721626695</v>
      </c>
      <c r="AI90" s="120">
        <v>15.398752310967211</v>
      </c>
      <c r="AJ90" s="120">
        <v>60.533635642755627</v>
      </c>
      <c r="AK90" s="120">
        <v>182.89789846607982</v>
      </c>
      <c r="AL90" s="120">
        <v>-12.189385520466089</v>
      </c>
      <c r="AM90" s="100">
        <v>42.991582926810224</v>
      </c>
      <c r="AN90" s="184">
        <v>1.6092873037921285</v>
      </c>
      <c r="AO90" s="184">
        <v>-17.06756031565957</v>
      </c>
      <c r="AP90" s="184">
        <v>-5.5116999073906996</v>
      </c>
      <c r="AQ90" s="191">
        <v>9.7405183085750302</v>
      </c>
      <c r="AR90" s="191">
        <v>-7.5699891448764216</v>
      </c>
      <c r="AS90" s="191">
        <v>-11.765121262615496</v>
      </c>
      <c r="AT90" s="191">
        <v>-0.10951220557312569</v>
      </c>
      <c r="AU90" s="191">
        <v>-9.6520353443109173</v>
      </c>
      <c r="AV90" s="184">
        <v>-2.690077526894219</v>
      </c>
      <c r="AW90" s="184">
        <v>8.1871357156528379</v>
      </c>
      <c r="AX90" s="191">
        <v>11.307490215389148</v>
      </c>
      <c r="AY90" s="191">
        <v>5.9637816566314061</v>
      </c>
      <c r="AZ90" s="191">
        <v>12.156696304283887</v>
      </c>
      <c r="BA90" s="191">
        <v>-9.7578647496686433</v>
      </c>
      <c r="BB90" s="191">
        <v>7.0688618105258172</v>
      </c>
      <c r="BC90" s="191">
        <v>6.1544722805922714</v>
      </c>
      <c r="BD90" s="191">
        <v>8.9035625174374022</v>
      </c>
      <c r="BE90" s="191">
        <v>16.283640606374551</v>
      </c>
      <c r="BF90" s="184">
        <v>6.2168474264817419</v>
      </c>
      <c r="BG90" s="100">
        <v>805.80641820991877</v>
      </c>
      <c r="BH90" s="100">
        <v>-60.000414584251644</v>
      </c>
      <c r="BI90" s="100">
        <v>-635.93534550142795</v>
      </c>
      <c r="BJ90" s="120">
        <v>170.29462578913672</v>
      </c>
      <c r="BK90" s="120">
        <v>-179.12961885079267</v>
      </c>
      <c r="BL90" s="120">
        <v>-111.46509871698208</v>
      </c>
      <c r="BM90" s="120">
        <v>-1.2557089805486612</v>
      </c>
      <c r="BN90" s="120">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-38.831794280857366</v>
      </c>
      <c r="C91" s="179">
        <v>-40.274437646970242</v>
      </c>
      <c r="D91" s="179">
        <v>-32.517948583123115</v>
      </c>
      <c r="E91" s="180">
        <v>-33.224305245111843</v>
      </c>
      <c r="F91" s="181">
        <v>-29.908463673414165</v>
      </c>
      <c r="G91" s="181">
        <v>-27.272457292223262</v>
      </c>
      <c r="H91" s="181">
        <v>-16.500684527416997</v>
      </c>
      <c r="I91" s="182">
        <v>-38.142852052256274</v>
      </c>
      <c r="J91" s="179">
        <v>-60.774142762767944</v>
      </c>
      <c r="K91" s="179">
        <v>-31.22644679682719</v>
      </c>
      <c r="L91" s="180">
        <v>-30.110288303740539</v>
      </c>
      <c r="M91" s="181">
        <v>-32.673747279488708</v>
      </c>
      <c r="N91" s="181">
        <v>-75.748519261244823</v>
      </c>
      <c r="O91" s="181">
        <v>-33.90027729102475</v>
      </c>
      <c r="P91" s="181">
        <v>-24.235531399231913</v>
      </c>
      <c r="Q91" s="181">
        <v>-23.042564591550974</v>
      </c>
      <c r="R91" s="181">
        <v>-22.861670509291731</v>
      </c>
      <c r="S91" s="152">
        <v>-37.845260997734421</v>
      </c>
      <c r="T91" s="183">
        <v>-10.096144740281899</v>
      </c>
      <c r="U91" s="52">
        <v>-19756.863559402558</v>
      </c>
      <c r="V91" s="52">
        <v>-117.41855501749626</v>
      </c>
      <c r="W91" s="52">
        <v>-3545.1006998502316</v>
      </c>
      <c r="X91" s="121">
        <v>-637.44363768498465</v>
      </c>
      <c r="Y91" s="121">
        <v>-654.15287439207077</v>
      </c>
      <c r="Z91" s="121">
        <v>-227.98541295359189</v>
      </c>
      <c r="AA91" s="121">
        <v>-188.9959812764755</v>
      </c>
      <c r="AB91" s="121">
        <v>-1836.5227935431067</v>
      </c>
      <c r="AC91" s="52">
        <v>-8602.3432202728418</v>
      </c>
      <c r="AD91" s="52">
        <v>-7262.6138442049432</v>
      </c>
      <c r="AE91" s="121">
        <v>-1804.8984941248145</v>
      </c>
      <c r="AF91" s="121">
        <v>-2654.3364605642309</v>
      </c>
      <c r="AG91" s="121">
        <v>-833.19054840471222</v>
      </c>
      <c r="AH91" s="121">
        <v>-168.49967620600097</v>
      </c>
      <c r="AI91" s="121">
        <v>-142.89093787336014</v>
      </c>
      <c r="AJ91" s="121">
        <v>-55.385141407900875</v>
      </c>
      <c r="AK91" s="121">
        <v>-1429.8131717880024</v>
      </c>
      <c r="AL91" s="121">
        <v>-173.59941383592411</v>
      </c>
      <c r="AM91" s="52">
        <v>-229.38724005704739</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x14ac:dyDescent="0.25">
      <c r="A92" s="37" t="s">
        <v>219</v>
      </c>
      <c r="B92" s="144">
        <v>32.817798865827186</v>
      </c>
      <c r="C92" s="179">
        <v>84.86807439783594</v>
      </c>
      <c r="D92" s="179">
        <v>20.996831584620136</v>
      </c>
      <c r="E92" s="180">
        <v>6.3638921150885652</v>
      </c>
      <c r="F92" s="181">
        <v>26.006271460865449</v>
      </c>
      <c r="G92" s="181">
        <v>24.65608757919162</v>
      </c>
      <c r="H92" s="181">
        <v>-6.7447678675376821</v>
      </c>
      <c r="I92" s="182">
        <v>32.874130451356145</v>
      </c>
      <c r="J92" s="179">
        <v>104.71850277797539</v>
      </c>
      <c r="K92" s="179">
        <v>15.176736727098739</v>
      </c>
      <c r="L92" s="180">
        <v>-1.5550471363337093</v>
      </c>
      <c r="M92" s="181">
        <v>36.209045611590327</v>
      </c>
      <c r="N92" s="181">
        <v>-68.103020680022837</v>
      </c>
      <c r="O92" s="181">
        <v>16.922486634349674</v>
      </c>
      <c r="P92" s="181">
        <v>-17.97024609591049</v>
      </c>
      <c r="Q92" s="181">
        <v>4.6899318939639167</v>
      </c>
      <c r="R92" s="181">
        <v>15.172456997212969</v>
      </c>
      <c r="S92" s="152">
        <v>-7.7260020881864673</v>
      </c>
      <c r="T92" s="183">
        <v>13.658217864878374</v>
      </c>
      <c r="U92" s="52">
        <v>10213.291623874047</v>
      </c>
      <c r="V92" s="52">
        <v>147.77870024060422</v>
      </c>
      <c r="W92" s="52">
        <v>1544.7118463959278</v>
      </c>
      <c r="X92" s="121">
        <v>81.531814268746757</v>
      </c>
      <c r="Y92" s="121">
        <v>398.68401201135725</v>
      </c>
      <c r="Z92" s="121">
        <v>149.90146194038618</v>
      </c>
      <c r="AA92" s="121">
        <v>-64.506062180007348</v>
      </c>
      <c r="AB92" s="121">
        <v>979.10062035544433</v>
      </c>
      <c r="AC92" s="52">
        <v>5814.2512129275274</v>
      </c>
      <c r="AD92" s="52">
        <v>2427.5615328467375</v>
      </c>
      <c r="AE92" s="121">
        <v>-65.14703812164862</v>
      </c>
      <c r="AF92" s="121">
        <v>1980.4256746329011</v>
      </c>
      <c r="AG92" s="121">
        <v>-181.66648913040618</v>
      </c>
      <c r="AH92" s="121">
        <v>55.598059944204351</v>
      </c>
      <c r="AI92" s="121">
        <v>-80.273416303189379</v>
      </c>
      <c r="AJ92" s="121">
        <v>8.6752016372080334</v>
      </c>
      <c r="AK92" s="121">
        <v>731.97707103367156</v>
      </c>
      <c r="AL92" s="121">
        <v>-22.02753084600289</v>
      </c>
      <c r="AM92" s="52">
        <v>278.98833146324637</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53">
        <v>-4035.6371016380963</v>
      </c>
      <c r="BP92" s="53">
        <v>-4031.8351317065317</v>
      </c>
      <c r="BQ92" s="122">
        <v>-1607.4957396671116</v>
      </c>
      <c r="BR92" s="122">
        <v>-364.79998251323286</v>
      </c>
      <c r="BS92" s="122">
        <v>-1037.3173566835685</v>
      </c>
      <c r="BT92" s="122">
        <v>-151.52547644287074</v>
      </c>
      <c r="BU92" s="122">
        <v>-282.1584908255071</v>
      </c>
      <c r="BV92" s="122">
        <v>-1.3370890251486003</v>
      </c>
      <c r="BW92" s="122">
        <v>-380.72240348457944</v>
      </c>
      <c r="BX92" s="122">
        <v>-206.47859306451454</v>
      </c>
      <c r="BY92" s="53">
        <v>104.58481728376864</v>
      </c>
    </row>
    <row r="93" spans="1:77" x14ac:dyDescent="0.25">
      <c r="A93" s="37" t="s">
        <v>220</v>
      </c>
      <c r="B93" s="144">
        <v>15.237345555440118</v>
      </c>
      <c r="C93" s="179">
        <v>-2.7734960426009869</v>
      </c>
      <c r="D93" s="179">
        <v>21.802769839712145</v>
      </c>
      <c r="E93" s="180">
        <v>22.340954444577132</v>
      </c>
      <c r="F93" s="181">
        <v>35.348768958830526</v>
      </c>
      <c r="G93" s="181">
        <v>5.8714926352090746</v>
      </c>
      <c r="H93" s="181">
        <v>20.043198334314628</v>
      </c>
      <c r="I93" s="182">
        <v>18.452819122541019</v>
      </c>
      <c r="J93" s="179">
        <v>13.98605454380748</v>
      </c>
      <c r="K93" s="179">
        <v>12.805835032371672</v>
      </c>
      <c r="L93" s="180">
        <v>31.105958683938482</v>
      </c>
      <c r="M93" s="181">
        <v>5.8974846423263116</v>
      </c>
      <c r="N93" s="181">
        <v>354.90308613820361</v>
      </c>
      <c r="O93" s="181">
        <v>19.00225317030506</v>
      </c>
      <c r="P93" s="181">
        <v>12.293341320478991</v>
      </c>
      <c r="Q93" s="181">
        <v>-27.530135397274869</v>
      </c>
      <c r="R93" s="181">
        <v>3.3513017318125504</v>
      </c>
      <c r="S93" s="152">
        <v>31.946608467980873</v>
      </c>
      <c r="T93" s="183">
        <v>17.982498161883687</v>
      </c>
      <c r="U93" s="52">
        <v>6298.278766657997</v>
      </c>
      <c r="V93" s="52">
        <v>-8.9280571622721823</v>
      </c>
      <c r="W93" s="52">
        <v>1940.7937307391712</v>
      </c>
      <c r="X93" s="121">
        <v>304.4389684520097</v>
      </c>
      <c r="Y93" s="121">
        <v>682.8372163424981</v>
      </c>
      <c r="Z93" s="121">
        <v>44.498330467206415</v>
      </c>
      <c r="AA93" s="121">
        <v>178.76140320906666</v>
      </c>
      <c r="AB93" s="121">
        <v>730.25781226839081</v>
      </c>
      <c r="AC93" s="52">
        <v>1589.7274824407596</v>
      </c>
      <c r="AD93" s="52">
        <v>2359.1986936928224</v>
      </c>
      <c r="AE93" s="121">
        <v>1282.8862898407988</v>
      </c>
      <c r="AF93" s="121">
        <v>439.35364984478292</v>
      </c>
      <c r="AG93" s="121">
        <v>301.9727684430477</v>
      </c>
      <c r="AH93" s="121">
        <v>72.995922386939355</v>
      </c>
      <c r="AI93" s="121">
        <v>45.04629431667172</v>
      </c>
      <c r="AJ93" s="121">
        <v>-53.312163390789294</v>
      </c>
      <c r="AK93" s="121">
        <v>186.21031065996613</v>
      </c>
      <c r="AL93" s="121">
        <v>84.04562159140545</v>
      </c>
      <c r="AM93" s="52">
        <v>417.48691694751597</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4.7173430712815545</v>
      </c>
      <c r="C94" s="184">
        <v>-20.109945470711232</v>
      </c>
      <c r="D94" s="184">
        <v>6.8170666976076211</v>
      </c>
      <c r="E94" s="185">
        <v>-0.34294088142176049</v>
      </c>
      <c r="F94" s="186">
        <v>16.452076608784495</v>
      </c>
      <c r="G94" s="186">
        <v>1.1492784688175828</v>
      </c>
      <c r="H94" s="186">
        <v>-1.5747399620689828</v>
      </c>
      <c r="I94" s="187">
        <v>6.8763151840671277</v>
      </c>
      <c r="J94" s="184">
        <v>2.1202582632612543</v>
      </c>
      <c r="K94" s="184">
        <v>6.3221417061974927</v>
      </c>
      <c r="L94" s="185">
        <v>0.40907803893850403</v>
      </c>
      <c r="M94" s="186">
        <v>11.849254506259822</v>
      </c>
      <c r="N94" s="186">
        <v>36.652201842779149</v>
      </c>
      <c r="O94" s="186">
        <v>1.494831766630611</v>
      </c>
      <c r="P94" s="186">
        <v>-3.0213154929676467</v>
      </c>
      <c r="Q94" s="186">
        <v>-0.31859654473019861</v>
      </c>
      <c r="R94" s="186">
        <v>4.6078909561687587</v>
      </c>
      <c r="S94" s="151">
        <v>-12.529180714467769</v>
      </c>
      <c r="T94" s="188">
        <v>-0.64867078476275042</v>
      </c>
      <c r="U94" s="100">
        <v>2247.0010216511437</v>
      </c>
      <c r="V94" s="100">
        <v>-62.939744332795925</v>
      </c>
      <c r="W94" s="100">
        <v>739.13270280493089</v>
      </c>
      <c r="X94" s="120">
        <v>-5.7172823798596255</v>
      </c>
      <c r="Y94" s="120">
        <v>430.14801448444359</v>
      </c>
      <c r="Z94" s="120">
        <v>9.2214560994258363</v>
      </c>
      <c r="AA94" s="120">
        <v>-16.859827918803603</v>
      </c>
      <c r="AB94" s="120">
        <v>322.3403425197248</v>
      </c>
      <c r="AC94" s="100">
        <v>274.70587685444116</v>
      </c>
      <c r="AD94" s="100">
        <v>1313.8700319294694</v>
      </c>
      <c r="AE94" s="120">
        <v>22.119391168825132</v>
      </c>
      <c r="AF94" s="120">
        <v>934.81159841360204</v>
      </c>
      <c r="AG94" s="120">
        <v>141.86555368322564</v>
      </c>
      <c r="AH94" s="120">
        <v>6.8334654593643336</v>
      </c>
      <c r="AI94" s="120">
        <v>-12.43194878967347</v>
      </c>
      <c r="AJ94" s="120">
        <v>-0.44711214869900573</v>
      </c>
      <c r="AK94" s="120">
        <v>264.61127041207146</v>
      </c>
      <c r="AL94" s="120">
        <v>-43.492186269250169</v>
      </c>
      <c r="AM94" s="100">
        <v>-17.767845604894774</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3.470078378920971</v>
      </c>
      <c r="C95" s="179">
        <v>47.588524505631177</v>
      </c>
      <c r="D95" s="179">
        <v>4.8806293384631383</v>
      </c>
      <c r="E95" s="180">
        <v>4.3375329778352789</v>
      </c>
      <c r="F95" s="181">
        <v>4.5057040716111274</v>
      </c>
      <c r="G95" s="181">
        <v>10.294855590564755</v>
      </c>
      <c r="H95" s="181">
        <v>1.7814007603816684</v>
      </c>
      <c r="I95" s="182">
        <v>5.0633868202421883</v>
      </c>
      <c r="J95" s="179">
        <v>5.5616665322094416</v>
      </c>
      <c r="K95" s="179">
        <v>1.1368209632660387</v>
      </c>
      <c r="L95" s="180">
        <v>2.3858723969102158</v>
      </c>
      <c r="M95" s="181">
        <v>-2.050246671715783</v>
      </c>
      <c r="N95" s="181">
        <v>7.0537165895249387</v>
      </c>
      <c r="O95" s="181">
        <v>2.5266496598136179</v>
      </c>
      <c r="P95" s="181">
        <v>2.7548770293277292</v>
      </c>
      <c r="Q95" s="181">
        <v>10.582008745117255</v>
      </c>
      <c r="R95" s="181">
        <v>3.5125981703244769</v>
      </c>
      <c r="S95" s="152">
        <v>5.5111225569270061</v>
      </c>
      <c r="T95" s="183">
        <v>2.1891374154319854</v>
      </c>
      <c r="U95" s="52">
        <v>1730.8670366869628</v>
      </c>
      <c r="V95" s="52">
        <v>118.9896093292223</v>
      </c>
      <c r="W95" s="52">
        <v>565.25101222985359</v>
      </c>
      <c r="X95" s="121">
        <v>72.064477103359877</v>
      </c>
      <c r="Y95" s="121">
        <v>137.18514964417682</v>
      </c>
      <c r="Z95" s="121">
        <v>83.552082837665353</v>
      </c>
      <c r="AA95" s="121">
        <v>18.772084185174208</v>
      </c>
      <c r="AB95" s="121">
        <v>253.67721845947653</v>
      </c>
      <c r="AC95" s="52">
        <v>735.86142355827178</v>
      </c>
      <c r="AD95" s="52">
        <v>251.19093972920382</v>
      </c>
      <c r="AE95" s="121">
        <v>129.53501975149811</v>
      </c>
      <c r="AF95" s="121">
        <v>-180.91404077380867</v>
      </c>
      <c r="AG95" s="121">
        <v>37.308821236208132</v>
      </c>
      <c r="AH95" s="121">
        <v>11.722969655624297</v>
      </c>
      <c r="AI95" s="121">
        <v>10.993137025489318</v>
      </c>
      <c r="AJ95" s="121">
        <v>14.803270295805675</v>
      </c>
      <c r="AK95" s="121">
        <v>211.00806829310204</v>
      </c>
      <c r="AL95" s="121">
        <v>16.733694245288575</v>
      </c>
      <c r="AM95" s="52">
        <v>59.574051840409993</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6.3102802606773478</v>
      </c>
      <c r="C96" s="179">
        <v>-12.535619061396941</v>
      </c>
      <c r="D96" s="179">
        <v>2.5518722216757439</v>
      </c>
      <c r="E96" s="180">
        <v>4.4888434989869941</v>
      </c>
      <c r="F96" s="181">
        <v>0.47978216498816284</v>
      </c>
      <c r="G96" s="181">
        <v>2.8197469074206394</v>
      </c>
      <c r="H96" s="181">
        <v>-6.9310490535581586</v>
      </c>
      <c r="I96" s="182">
        <v>5.0532670538533164</v>
      </c>
      <c r="J96" s="179">
        <v>-0.31175107414942449</v>
      </c>
      <c r="K96" s="179">
        <v>13.844249836280298</v>
      </c>
      <c r="L96" s="180">
        <v>6.4426836071329818</v>
      </c>
      <c r="M96" s="181">
        <v>1.5493028381632579</v>
      </c>
      <c r="N96" s="181">
        <v>5.9609442931338963</v>
      </c>
      <c r="O96" s="181">
        <v>-1.258721514569805</v>
      </c>
      <c r="P96" s="181">
        <v>6.4852495529019727</v>
      </c>
      <c r="Q96" s="181">
        <v>3.2709306745436484</v>
      </c>
      <c r="R96" s="181">
        <v>39.570739806717746</v>
      </c>
      <c r="S96" s="152">
        <v>25.516236670843639</v>
      </c>
      <c r="T96" s="183">
        <v>-2.056196483297823</v>
      </c>
      <c r="U96" s="52">
        <v>3256.7757003333245</v>
      </c>
      <c r="V96" s="52">
        <v>-46.259951820267986</v>
      </c>
      <c r="W96" s="52">
        <v>309.97004876704523</v>
      </c>
      <c r="X96" s="121">
        <v>77.813236262958526</v>
      </c>
      <c r="Y96" s="121">
        <v>15.266115091897518</v>
      </c>
      <c r="Z96" s="121">
        <v>25.240758823268038</v>
      </c>
      <c r="AA96" s="121">
        <v>-74.33926380261596</v>
      </c>
      <c r="AB96" s="121">
        <v>265.98920239153722</v>
      </c>
      <c r="AC96" s="52">
        <v>-43.541690551850479</v>
      </c>
      <c r="AD96" s="52">
        <v>3093.7885196624702</v>
      </c>
      <c r="AE96" s="121">
        <v>358.13504637217102</v>
      </c>
      <c r="AF96" s="121">
        <v>133.90778347263949</v>
      </c>
      <c r="AG96" s="121">
        <v>33.752841045386958</v>
      </c>
      <c r="AH96" s="121">
        <v>-5.9876862334286329</v>
      </c>
      <c r="AI96" s="121">
        <v>26.591850456002021</v>
      </c>
      <c r="AJ96" s="121">
        <v>5.0599400027201682</v>
      </c>
      <c r="AK96" s="121">
        <v>2460.58272294585</v>
      </c>
      <c r="AL96" s="121">
        <v>81.746021601126358</v>
      </c>
      <c r="AM96" s="52">
        <v>-57.181225724074466</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-5.0281476120161983E-2</v>
      </c>
      <c r="C97" s="179">
        <v>13.3360846178477</v>
      </c>
      <c r="D97" s="179">
        <v>0.17378497638083079</v>
      </c>
      <c r="E97" s="180">
        <v>-4.0603852284716417</v>
      </c>
      <c r="F97" s="181">
        <v>8.7398942101477353</v>
      </c>
      <c r="G97" s="181">
        <v>6.9730620367547402E-2</v>
      </c>
      <c r="H97" s="181">
        <v>-17.359706505848237</v>
      </c>
      <c r="I97" s="182">
        <v>-0.20957263282570526</v>
      </c>
      <c r="J97" s="179">
        <v>4.0808237386258384E-2</v>
      </c>
      <c r="K97" s="179">
        <v>-1.4882712102658013</v>
      </c>
      <c r="L97" s="180">
        <v>11.50232270980216</v>
      </c>
      <c r="M97" s="181">
        <v>2.9061730543939124</v>
      </c>
      <c r="N97" s="181">
        <v>51.749231097906524</v>
      </c>
      <c r="O97" s="181">
        <v>-0.35068875616923734</v>
      </c>
      <c r="P97" s="181">
        <v>-8.8405733190040294</v>
      </c>
      <c r="Q97" s="181">
        <v>-5.1975809138850471</v>
      </c>
      <c r="R97" s="181">
        <v>-18.843803240822176</v>
      </c>
      <c r="S97" s="152">
        <v>14.718509797042678</v>
      </c>
      <c r="T97" s="183">
        <v>10.30446276664685</v>
      </c>
      <c r="U97" s="52">
        <v>-27.588143909582868</v>
      </c>
      <c r="V97" s="52">
        <v>43.044628014577768</v>
      </c>
      <c r="W97" s="52">
        <v>21.647942704323214</v>
      </c>
      <c r="X97" s="121">
        <v>-73.545511934081333</v>
      </c>
      <c r="Y97" s="121">
        <v>279.42759516722799</v>
      </c>
      <c r="Z97" s="121">
        <v>0.64178910111286314</v>
      </c>
      <c r="AA97" s="121">
        <v>-173.28719843606973</v>
      </c>
      <c r="AB97" s="121">
        <v>-11.588731193865897</v>
      </c>
      <c r="AC97" s="52">
        <v>5.6818417387803493</v>
      </c>
      <c r="AD97" s="52">
        <v>-378.6294371577751</v>
      </c>
      <c r="AE97" s="121">
        <v>680.58344606544324</v>
      </c>
      <c r="AF97" s="121">
        <v>255.07501617857451</v>
      </c>
      <c r="AG97" s="121">
        <v>310.48812321112359</v>
      </c>
      <c r="AH97" s="121">
        <v>-1.6472137799817688</v>
      </c>
      <c r="AI97" s="121">
        <v>-38.600395162207747</v>
      </c>
      <c r="AJ97" s="121">
        <v>-8.3033506314152135</v>
      </c>
      <c r="AK97" s="121">
        <v>-1635.4103495943564</v>
      </c>
      <c r="AL97" s="121">
        <v>59.18528655504997</v>
      </c>
      <c r="AM97" s="52">
        <v>280.66688079050755</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2.0226247350241477</v>
      </c>
      <c r="C98" s="184">
        <v>-6.6735054364164608</v>
      </c>
      <c r="D98" s="184">
        <v>6.313701334943933</v>
      </c>
      <c r="E98" s="185">
        <v>10.005634333406576</v>
      </c>
      <c r="F98" s="186">
        <v>4.7092755109271023</v>
      </c>
      <c r="G98" s="186">
        <v>10.110277914031318</v>
      </c>
      <c r="H98" s="186">
        <v>21.928048903629538</v>
      </c>
      <c r="I98" s="187">
        <v>3.1939379781719568</v>
      </c>
      <c r="J98" s="184">
        <v>-0.49547512655767623</v>
      </c>
      <c r="K98" s="184">
        <v>0.44808098148849673</v>
      </c>
      <c r="L98" s="185">
        <v>-1.1042768368184963</v>
      </c>
      <c r="M98" s="186">
        <v>0.41549635116089334</v>
      </c>
      <c r="N98" s="186">
        <v>3.4914742976333457</v>
      </c>
      <c r="O98" s="186">
        <v>-0.66867444265032994</v>
      </c>
      <c r="P98" s="186">
        <v>2.7427633844040455</v>
      </c>
      <c r="Q98" s="186">
        <v>1.0352607154387794</v>
      </c>
      <c r="R98" s="186">
        <v>1.5129033773864098</v>
      </c>
      <c r="S98" s="151">
        <v>-1.6752025480537558E-2</v>
      </c>
      <c r="T98" s="188">
        <v>10.06798955258812</v>
      </c>
      <c r="U98" s="100">
        <v>1109.203811668769</v>
      </c>
      <c r="V98" s="100">
        <v>-24.412532831177543</v>
      </c>
      <c r="W98" s="100">
        <v>787.84814748045574</v>
      </c>
      <c r="X98" s="120">
        <v>173.87275420956348</v>
      </c>
      <c r="Y98" s="120">
        <v>163.72165363922113</v>
      </c>
      <c r="Z98" s="120">
        <v>93.118213023182307</v>
      </c>
      <c r="AA98" s="120">
        <v>180.89057697442695</v>
      </c>
      <c r="AB98" s="120">
        <v>176.24494963406141</v>
      </c>
      <c r="AC98" s="100">
        <v>-69.014499843187878</v>
      </c>
      <c r="AD98" s="100">
        <v>112.29922180423091</v>
      </c>
      <c r="AE98" s="120">
        <v>-72.854722829923958</v>
      </c>
      <c r="AF98" s="120">
        <v>37.527971748979326</v>
      </c>
      <c r="AG98" s="120">
        <v>31.788968751422544</v>
      </c>
      <c r="AH98" s="120">
        <v>-3.1298040684131365</v>
      </c>
      <c r="AI98" s="120">
        <v>10.916948173729793</v>
      </c>
      <c r="AJ98" s="120">
        <v>1.5679105139294904</v>
      </c>
      <c r="AK98" s="120">
        <v>106.55922660015221</v>
      </c>
      <c r="AL98" s="120">
        <v>-7.7277085644368526E-2</v>
      </c>
      <c r="AM98" s="100">
        <v>302.48347505845095</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-1.1996842391806539</v>
      </c>
      <c r="C99" s="179">
        <v>-6.2085177207027336</v>
      </c>
      <c r="D99" s="179">
        <v>-4.8090389558330449</v>
      </c>
      <c r="E99" s="180">
        <v>-9.9369361540081798</v>
      </c>
      <c r="F99" s="181">
        <v>-5.0849443673142698</v>
      </c>
      <c r="G99" s="181">
        <v>-5.8407303857072268</v>
      </c>
      <c r="H99" s="181">
        <v>-0.1043180517767528</v>
      </c>
      <c r="I99" s="182">
        <v>-3.5584730620016436</v>
      </c>
      <c r="J99" s="179">
        <v>-4.7218018474054606</v>
      </c>
      <c r="K99" s="179">
        <v>0.42002002898000601</v>
      </c>
      <c r="L99" s="180">
        <v>-1.2837810990018461</v>
      </c>
      <c r="M99" s="181">
        <v>7.4307427372533041E-2</v>
      </c>
      <c r="N99" s="181">
        <v>15.348688471052284</v>
      </c>
      <c r="O99" s="181">
        <v>-6.2075766003332085</v>
      </c>
      <c r="P99" s="181">
        <v>4.3552162431759189</v>
      </c>
      <c r="Q99" s="181">
        <v>-4.0157799654820252</v>
      </c>
      <c r="R99" s="181">
        <v>0.79240196137242425</v>
      </c>
      <c r="S99" s="152">
        <v>-0.28720303547561388</v>
      </c>
      <c r="T99" s="183">
        <v>16.228636042945777</v>
      </c>
      <c r="U99" s="52">
        <v>-671.21164894002868</v>
      </c>
      <c r="V99" s="52">
        <v>-21.195892118869551</v>
      </c>
      <c r="W99" s="52">
        <v>-637.97846258752361</v>
      </c>
      <c r="X99" s="121">
        <v>-189.95657724605417</v>
      </c>
      <c r="Y99" s="121">
        <v>-185.10723083545099</v>
      </c>
      <c r="Z99" s="121">
        <v>-59.233385740176004</v>
      </c>
      <c r="AA99" s="121">
        <v>-1.0492501617741254</v>
      </c>
      <c r="AB99" s="121">
        <v>-202.63201860406934</v>
      </c>
      <c r="AC99" s="52">
        <v>-654.43885443310683</v>
      </c>
      <c r="AD99" s="52">
        <v>105.73819207607448</v>
      </c>
      <c r="AE99" s="121">
        <v>-83.762230878824994</v>
      </c>
      <c r="AF99" s="121">
        <v>6.7393939509493066</v>
      </c>
      <c r="AG99" s="121">
        <v>144.62502108074068</v>
      </c>
      <c r="AH99" s="121">
        <v>-28.860958134075531</v>
      </c>
      <c r="AI99" s="121">
        <v>17.810408115359337</v>
      </c>
      <c r="AJ99" s="121">
        <v>-6.14489424822807</v>
      </c>
      <c r="AK99" s="121">
        <v>56.656097715268515</v>
      </c>
      <c r="AL99" s="121">
        <v>-1.3246455251181715</v>
      </c>
      <c r="AM99" s="52">
        <v>536.6633681233925</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-0.37924736290793071</v>
      </c>
      <c r="C100" s="179">
        <v>7.2851020188329674</v>
      </c>
      <c r="D100" s="179">
        <v>-1.7774795606468663</v>
      </c>
      <c r="E100" s="180">
        <v>1.9804125927844973</v>
      </c>
      <c r="F100" s="181">
        <v>-2.3480948573453175</v>
      </c>
      <c r="G100" s="181">
        <v>-2.6663436051627243</v>
      </c>
      <c r="H100" s="181">
        <v>17.085091768923853</v>
      </c>
      <c r="I100" s="182">
        <v>-5.8931272063390328</v>
      </c>
      <c r="J100" s="179">
        <v>-2.7279744104489412</v>
      </c>
      <c r="K100" s="179">
        <v>1.6144984183228628</v>
      </c>
      <c r="L100" s="180">
        <v>3.7039635895674827</v>
      </c>
      <c r="M100" s="181">
        <v>-1.3230971969815375</v>
      </c>
      <c r="N100" s="181">
        <v>18.812426641358982</v>
      </c>
      <c r="O100" s="181">
        <v>4.0564104124907407</v>
      </c>
      <c r="P100" s="181">
        <v>7.759608973247456</v>
      </c>
      <c r="Q100" s="181">
        <v>0.44107768309682438</v>
      </c>
      <c r="R100" s="181">
        <v>-1.6369840925132384</v>
      </c>
      <c r="S100" s="152">
        <v>32.989947081866468</v>
      </c>
      <c r="T100" s="183">
        <v>-1.4676389911448373</v>
      </c>
      <c r="U100" s="52">
        <v>-209.6396538453555</v>
      </c>
      <c r="V100" s="52">
        <v>23.327210736455982</v>
      </c>
      <c r="W100" s="52">
        <v>-224.46469857993725</v>
      </c>
      <c r="X100" s="121">
        <v>34.096062814283414</v>
      </c>
      <c r="Y100" s="121">
        <v>-81.131204200721186</v>
      </c>
      <c r="Z100" s="121">
        <v>-25.461183936230327</v>
      </c>
      <c r="AA100" s="121">
        <v>171.6657317222016</v>
      </c>
      <c r="AB100" s="121">
        <v>-323.63410497947098</v>
      </c>
      <c r="AC100" s="52">
        <v>-360.24266398130749</v>
      </c>
      <c r="AD100" s="52">
        <v>408.15000626513211</v>
      </c>
      <c r="AE100" s="121">
        <v>238.56815917170661</v>
      </c>
      <c r="AF100" s="121">
        <v>-120.08892597275553</v>
      </c>
      <c r="AG100" s="121">
        <v>204.47002222043443</v>
      </c>
      <c r="AH100" s="121">
        <v>17.688797229950978</v>
      </c>
      <c r="AI100" s="121">
        <v>33.114495798362213</v>
      </c>
      <c r="AJ100" s="121">
        <v>0.64782757401479785</v>
      </c>
      <c r="AK100" s="121">
        <v>-117.97048656547759</v>
      </c>
      <c r="AL100" s="121">
        <v>151.72011680889636</v>
      </c>
      <c r="AM100" s="52">
        <v>-56.409508285697484</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2.4573347216394481E-2</v>
      </c>
      <c r="C101" s="179">
        <v>-18.059710014065512</v>
      </c>
      <c r="D101" s="179">
        <v>0.80775346441470663</v>
      </c>
      <c r="E101" s="180">
        <v>3.0875782557290954</v>
      </c>
      <c r="F101" s="181">
        <v>4.3447427842798758</v>
      </c>
      <c r="G101" s="181">
        <v>7.5667627883006405</v>
      </c>
      <c r="H101" s="181">
        <v>-0.16340185824506026</v>
      </c>
      <c r="I101" s="182">
        <v>-3.2704479416700516</v>
      </c>
      <c r="J101" s="179">
        <v>4.7014959925555377</v>
      </c>
      <c r="K101" s="179">
        <v>-0.79593100813896145</v>
      </c>
      <c r="L101" s="180">
        <v>-1.4802290691786069</v>
      </c>
      <c r="M101" s="181">
        <v>3.1632627091363164</v>
      </c>
      <c r="N101" s="181">
        <v>-8.6779737537205577</v>
      </c>
      <c r="O101" s="181">
        <v>-0.43742562460344914</v>
      </c>
      <c r="P101" s="181">
        <v>-3.7474542962940061</v>
      </c>
      <c r="Q101" s="181">
        <v>-3.172749584960699</v>
      </c>
      <c r="R101" s="181">
        <v>-0.76440505956966165</v>
      </c>
      <c r="S101" s="152">
        <v>-32.49625758549621</v>
      </c>
      <c r="T101" s="183">
        <v>-11.197778075266296</v>
      </c>
      <c r="U101" s="52">
        <v>13.53209381592751</v>
      </c>
      <c r="V101" s="52">
        <v>-62.040796660782803</v>
      </c>
      <c r="W101" s="52">
        <v>100.19206727727214</v>
      </c>
      <c r="X101" s="121">
        <v>54.210484869222455</v>
      </c>
      <c r="Y101" s="121">
        <v>146.5942972627945</v>
      </c>
      <c r="Z101" s="121">
        <v>70.329193439441042</v>
      </c>
      <c r="AA101" s="121">
        <v>-1.9223164614006691</v>
      </c>
      <c r="AB101" s="121">
        <v>-169.0195918327845</v>
      </c>
      <c r="AC101" s="52">
        <v>603.91926441769101</v>
      </c>
      <c r="AD101" s="52">
        <v>-204.46232068113022</v>
      </c>
      <c r="AE101" s="121">
        <v>-98.871256849164638</v>
      </c>
      <c r="AF101" s="121">
        <v>283.31005122992065</v>
      </c>
      <c r="AG101" s="121">
        <v>-112.06371694509357</v>
      </c>
      <c r="AH101" s="121">
        <v>-1.9848581527786564</v>
      </c>
      <c r="AI101" s="121">
        <v>-17.233387840335013</v>
      </c>
      <c r="AJ101" s="121">
        <v>-4.6804919697153764</v>
      </c>
      <c r="AK101" s="121">
        <v>-54.185651647175291</v>
      </c>
      <c r="AL101" s="121">
        <v>-198.75300850678997</v>
      </c>
      <c r="AM101" s="52">
        <v>-424.07612053711409</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-0.35250672671104377</v>
      </c>
      <c r="C102" s="184">
        <v>6.8149790367133534E-2</v>
      </c>
      <c r="D102" s="184">
        <v>-2.0804594769318618</v>
      </c>
      <c r="E102" s="185">
        <v>-6.7766588294656538</v>
      </c>
      <c r="F102" s="186">
        <v>3.5164385238428686</v>
      </c>
      <c r="G102" s="186">
        <v>-3.1871149605358307</v>
      </c>
      <c r="H102" s="186">
        <v>0.30117606043413847</v>
      </c>
      <c r="I102" s="187">
        <v>-4.6600641563189544</v>
      </c>
      <c r="J102" s="184">
        <v>2.8715441469917558E-2</v>
      </c>
      <c r="K102" s="184">
        <v>-0.84468834245607916</v>
      </c>
      <c r="L102" s="185">
        <v>2.0862642907605311</v>
      </c>
      <c r="M102" s="186">
        <v>2.5919300751724439</v>
      </c>
      <c r="N102" s="186">
        <v>1.3877248693381361</v>
      </c>
      <c r="O102" s="186">
        <v>3.3911400894332866</v>
      </c>
      <c r="P102" s="186">
        <v>2.3372499597847485</v>
      </c>
      <c r="Q102" s="186">
        <v>-20.862944197510171</v>
      </c>
      <c r="R102" s="186">
        <v>-9.4605819147205672</v>
      </c>
      <c r="S102" s="151">
        <v>14.831671839294881</v>
      </c>
      <c r="T102" s="188">
        <v>8.2418777661082956</v>
      </c>
      <c r="U102" s="100">
        <v>-194.16672222592024</v>
      </c>
      <c r="V102" s="100">
        <v>0.19183533914866757</v>
      </c>
      <c r="W102" s="100">
        <v>-260.14034129849642</v>
      </c>
      <c r="X102" s="120">
        <v>-122.65557051544079</v>
      </c>
      <c r="Y102" s="120">
        <v>123.80169974501314</v>
      </c>
      <c r="Z102" s="120">
        <v>-31.864077162042008</v>
      </c>
      <c r="AA102" s="120">
        <v>3.5373506800349332</v>
      </c>
      <c r="AB102" s="120">
        <v>-232.95974404606204</v>
      </c>
      <c r="AC102" s="100">
        <v>3.8619904686693189</v>
      </c>
      <c r="AD102" s="100">
        <v>-215.2602536151353</v>
      </c>
      <c r="AE102" s="120">
        <v>137.28840015383503</v>
      </c>
      <c r="AF102" s="120">
        <v>239.48321014670182</v>
      </c>
      <c r="AG102" s="120">
        <v>16.365361430051962</v>
      </c>
      <c r="AH102" s="120">
        <v>15.320294137372173</v>
      </c>
      <c r="AI102" s="120">
        <v>10.345505184276647</v>
      </c>
      <c r="AJ102" s="120">
        <v>-29.800867353413366</v>
      </c>
      <c r="AK102" s="120">
        <v>-665.49695980235265</v>
      </c>
      <c r="AL102" s="120">
        <v>61.234802488392802</v>
      </c>
      <c r="AM102" s="100">
        <v>277.18004687989105</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-1.6717988089954394</v>
      </c>
      <c r="C103" s="179">
        <v>1.3310487548672478</v>
      </c>
      <c r="D103" s="179">
        <v>-2.6976910320883007</v>
      </c>
      <c r="E103" s="180">
        <v>-5.5020339373193394</v>
      </c>
      <c r="F103" s="181">
        <v>-2.9077941909917193</v>
      </c>
      <c r="G103" s="181">
        <v>-2.1103900546444954</v>
      </c>
      <c r="H103" s="181">
        <v>5.8034711148575502</v>
      </c>
      <c r="I103" s="182">
        <v>-3.7647518543080571</v>
      </c>
      <c r="J103" s="179">
        <v>3.4559321060763981</v>
      </c>
      <c r="K103" s="179">
        <v>-2.1551242470200238</v>
      </c>
      <c r="L103" s="180">
        <v>-5.9590509614997345</v>
      </c>
      <c r="M103" s="181">
        <v>-1.0537068026915675</v>
      </c>
      <c r="N103" s="181">
        <v>10.56785362278767</v>
      </c>
      <c r="O103" s="181">
        <v>-13.285903002751986</v>
      </c>
      <c r="P103" s="181">
        <v>-13.135700166767972</v>
      </c>
      <c r="Q103" s="181">
        <v>3.6389634572520757</v>
      </c>
      <c r="R103" s="181">
        <v>-0.27360370932982825</v>
      </c>
      <c r="S103" s="152">
        <v>-7.5623191837522752</v>
      </c>
      <c r="T103" s="183">
        <v>-14.048844285825435</v>
      </c>
      <c r="U103" s="52">
        <v>-917.60924400407384</v>
      </c>
      <c r="V103" s="52">
        <v>3.7493322151634061</v>
      </c>
      <c r="W103" s="52">
        <v>-330.30109982279464</v>
      </c>
      <c r="X103" s="121">
        <v>-92.836676436613516</v>
      </c>
      <c r="Y103" s="121">
        <v>-105.97332587037499</v>
      </c>
      <c r="Z103" s="121">
        <v>-20.42676111972844</v>
      </c>
      <c r="AA103" s="121">
        <v>68.367786718923298</v>
      </c>
      <c r="AB103" s="121">
        <v>-179.43212311499974</v>
      </c>
      <c r="AC103" s="52">
        <v>464.92788397185177</v>
      </c>
      <c r="AD103" s="52">
        <v>-544.57242189995668</v>
      </c>
      <c r="AE103" s="121">
        <v>-400.32151422766401</v>
      </c>
      <c r="AF103" s="121">
        <v>-99.881435213912482</v>
      </c>
      <c r="AG103" s="121">
        <v>126.35557157572498</v>
      </c>
      <c r="AH103" s="121">
        <v>-62.057714085979967</v>
      </c>
      <c r="AI103" s="121">
        <v>-59.502266773062672</v>
      </c>
      <c r="AJ103" s="121">
        <v>4.1134942177955054</v>
      </c>
      <c r="AK103" s="121">
        <v>-17.425606601652362</v>
      </c>
      <c r="AL103" s="121">
        <v>-35.852950791206069</v>
      </c>
      <c r="AM103" s="52">
        <v>-511.4129384683456</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-1.4960173059791471</v>
      </c>
      <c r="C104" s="179">
        <v>0.2381518333371524</v>
      </c>
      <c r="D104" s="179">
        <v>-0.1408503477881573</v>
      </c>
      <c r="E104" s="180">
        <v>1.9048714943054712</v>
      </c>
      <c r="F104" s="181">
        <v>-0.65789690190283245</v>
      </c>
      <c r="G104" s="181">
        <v>-2.1834478982999395</v>
      </c>
      <c r="H104" s="181">
        <v>2.3457679040462587</v>
      </c>
      <c r="I104" s="182">
        <v>-0.70690939207809222</v>
      </c>
      <c r="J104" s="179">
        <v>-4.3596732205748001</v>
      </c>
      <c r="K104" s="179">
        <v>-1.5478377033328439</v>
      </c>
      <c r="L104" s="180">
        <v>-6.6007419163130905</v>
      </c>
      <c r="M104" s="181">
        <v>6.5946025408879949</v>
      </c>
      <c r="N104" s="181">
        <v>-14.028841649426038</v>
      </c>
      <c r="O104" s="181">
        <v>-3.6671778089267471</v>
      </c>
      <c r="P104" s="181">
        <v>-1.2391680817825823</v>
      </c>
      <c r="Q104" s="181">
        <v>9.3325657665722659</v>
      </c>
      <c r="R104" s="181">
        <v>-5.583635761148809</v>
      </c>
      <c r="S104" s="152">
        <v>-8.0547962053282181</v>
      </c>
      <c r="T104" s="183">
        <v>6.3336206528086247</v>
      </c>
      <c r="U104" s="52">
        <v>-807.39950771155418</v>
      </c>
      <c r="V104" s="52">
        <v>0.67976128560007965</v>
      </c>
      <c r="W104" s="52">
        <v>-16.780267561749497</v>
      </c>
      <c r="X104" s="121">
        <v>30.372774322806436</v>
      </c>
      <c r="Y104" s="121">
        <v>-23.279578297166154</v>
      </c>
      <c r="Z104" s="121">
        <v>-20.687890541501133</v>
      </c>
      <c r="AA104" s="121">
        <v>29.238066471361208</v>
      </c>
      <c r="AB104" s="121">
        <v>-32.423639517251104</v>
      </c>
      <c r="AC104" s="52">
        <v>-606.77786238295812</v>
      </c>
      <c r="AD104" s="52">
        <v>-382.6897572376256</v>
      </c>
      <c r="AE104" s="121">
        <v>-417.00531179455265</v>
      </c>
      <c r="AF104" s="121">
        <v>618.51914216486512</v>
      </c>
      <c r="AG104" s="121">
        <v>-185.46343520753589</v>
      </c>
      <c r="AH104" s="121">
        <v>-14.853416891067241</v>
      </c>
      <c r="AI104" s="121">
        <v>-4.8758667197152477</v>
      </c>
      <c r="AJ104" s="121">
        <v>10.933452351427434</v>
      </c>
      <c r="AK104" s="121">
        <v>-354.64441920075751</v>
      </c>
      <c r="AL104" s="121">
        <v>-35.299901940290567</v>
      </c>
      <c r="AM104" s="52">
        <v>198.16861818518919</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-0.81032152708141458</v>
      </c>
      <c r="C105" s="179">
        <v>-5.3909992846421613</v>
      </c>
      <c r="D105" s="179">
        <v>-1.6681916580007061</v>
      </c>
      <c r="E105" s="180">
        <v>-3.6376581530056962</v>
      </c>
      <c r="F105" s="181">
        <v>-1.7346683382059247</v>
      </c>
      <c r="G105" s="181">
        <v>-11.467375899596577</v>
      </c>
      <c r="H105" s="181">
        <v>-2.69873322883869</v>
      </c>
      <c r="I105" s="182">
        <v>1.3685890704630443</v>
      </c>
      <c r="J105" s="179">
        <v>0.97874079411108816</v>
      </c>
      <c r="K105" s="179">
        <v>-1.7925139387855005</v>
      </c>
      <c r="L105" s="180">
        <v>-1.7249397171867242</v>
      </c>
      <c r="M105" s="181">
        <v>-2.1156746582825514</v>
      </c>
      <c r="N105" s="181">
        <v>-3.9856689691230462</v>
      </c>
      <c r="O105" s="181">
        <v>-2.8021107217073404</v>
      </c>
      <c r="P105" s="181">
        <v>-14.220193651675084</v>
      </c>
      <c r="Q105" s="181">
        <v>-14.742502342158536</v>
      </c>
      <c r="R105" s="181">
        <v>-7.9434842916825676E-2</v>
      </c>
      <c r="S105" s="152">
        <v>3.0065797737018229</v>
      </c>
      <c r="T105" s="183">
        <v>2.6792787794105655</v>
      </c>
      <c r="U105" s="52">
        <v>-430.78743698366452</v>
      </c>
      <c r="V105" s="52">
        <v>-15.42427722430665</v>
      </c>
      <c r="W105" s="52">
        <v>-198.46081309600959</v>
      </c>
      <c r="X105" s="121">
        <v>-59.106549928482536</v>
      </c>
      <c r="Y105" s="121">
        <v>-60.977142574159643</v>
      </c>
      <c r="Z105" s="121">
        <v>-106.27956688160509</v>
      </c>
      <c r="AA105" s="121">
        <v>-34.426546186984297</v>
      </c>
      <c r="AB105" s="121">
        <v>62.328992475222549</v>
      </c>
      <c r="AC105" s="52">
        <v>130.28203428304005</v>
      </c>
      <c r="AD105" s="52">
        <v>-436.32411605771267</v>
      </c>
      <c r="AE105" s="121">
        <v>-101.7808756675995</v>
      </c>
      <c r="AF105" s="121">
        <v>-211.5186266147266</v>
      </c>
      <c r="AG105" s="121">
        <v>-45.299195615029021</v>
      </c>
      <c r="AH105" s="121">
        <v>-10.933368306143905</v>
      </c>
      <c r="AI105" s="121">
        <v>-55.260124322454601</v>
      </c>
      <c r="AJ105" s="121">
        <v>-18.883261309944743</v>
      </c>
      <c r="AK105" s="121">
        <v>-4.7635898775270107</v>
      </c>
      <c r="AL105" s="121">
        <v>12.114925655716377</v>
      </c>
      <c r="AM105" s="52">
        <v>89.139735111314621</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2.1978654299942502</v>
      </c>
      <c r="C106" s="184">
        <v>0.28310842236998202</v>
      </c>
      <c r="D106" s="184">
        <v>0.46055404132465672</v>
      </c>
      <c r="E106" s="185">
        <v>0.5875033727546386</v>
      </c>
      <c r="F106" s="186">
        <v>-4.3318178230211668E-2</v>
      </c>
      <c r="G106" s="186">
        <v>-1.7655564827976478</v>
      </c>
      <c r="H106" s="186">
        <v>-0.18703057891613639</v>
      </c>
      <c r="I106" s="187">
        <v>1.3642721585178652</v>
      </c>
      <c r="J106" s="184">
        <v>-0.53954536375127038</v>
      </c>
      <c r="K106" s="184">
        <v>3.8211529071988437</v>
      </c>
      <c r="L106" s="185">
        <v>2.3843908295561489</v>
      </c>
      <c r="M106" s="186">
        <v>5.9266918099003751</v>
      </c>
      <c r="N106" s="186">
        <v>15.019711627519715</v>
      </c>
      <c r="O106" s="186">
        <v>7.2274773442877471</v>
      </c>
      <c r="P106" s="186">
        <v>-0.65614910222128175</v>
      </c>
      <c r="Q106" s="186">
        <v>5.7873624002446666</v>
      </c>
      <c r="R106" s="186">
        <v>0.35632427913812048</v>
      </c>
      <c r="S106" s="151">
        <v>-5.2057094360976608</v>
      </c>
      <c r="T106" s="188">
        <v>7.7104568516392691</v>
      </c>
      <c r="U106" s="100">
        <v>1158.9727731166859</v>
      </c>
      <c r="V106" s="100">
        <v>0.766338762148564</v>
      </c>
      <c r="W106" s="100">
        <v>53.87700491214855</v>
      </c>
      <c r="X106" s="120">
        <v>9.1988054990624732</v>
      </c>
      <c r="Y106" s="120">
        <v>-1.4963084403166249</v>
      </c>
      <c r="Z106" s="120">
        <v>-14.486740467067648</v>
      </c>
      <c r="AA106" s="120">
        <v>-2.3214782054960779</v>
      </c>
      <c r="AB106" s="120">
        <v>62.982726525966427</v>
      </c>
      <c r="AC106" s="100">
        <v>-72.522832329450466</v>
      </c>
      <c r="AD106" s="100">
        <v>913.45190704273045</v>
      </c>
      <c r="AE106" s="120">
        <v>138.26524345691996</v>
      </c>
      <c r="AF106" s="120">
        <v>579.99630937180336</v>
      </c>
      <c r="AG106" s="120">
        <v>163.90300638204963</v>
      </c>
      <c r="AH106" s="120">
        <v>27.410203465377492</v>
      </c>
      <c r="AI106" s="120">
        <v>-2.1872274482217335</v>
      </c>
      <c r="AJ106" s="120">
        <v>6.3200288061155732</v>
      </c>
      <c r="AK106" s="120">
        <v>21.351265435126152</v>
      </c>
      <c r="AL106" s="120">
        <v>-21.60692242644086</v>
      </c>
      <c r="AM106" s="100">
        <v>263.40035472911222</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0.27149910244175235</v>
      </c>
      <c r="C107" s="179">
        <v>-13.52236754774394</v>
      </c>
      <c r="D107" s="179">
        <v>-0.55856300110044277</v>
      </c>
      <c r="E107" s="180">
        <v>9.011352553898444</v>
      </c>
      <c r="F107" s="181">
        <v>1.2279681931048669</v>
      </c>
      <c r="G107" s="181">
        <v>-9.7773258875283311</v>
      </c>
      <c r="H107" s="181">
        <v>1.85407650852627</v>
      </c>
      <c r="I107" s="182">
        <v>-4.1484069367296206</v>
      </c>
      <c r="J107" s="179">
        <v>-6.0105967683739774</v>
      </c>
      <c r="K107" s="179">
        <v>5.4574101659043084</v>
      </c>
      <c r="L107" s="180">
        <v>8.6381644098242347</v>
      </c>
      <c r="M107" s="181">
        <v>6.0276310426064628</v>
      </c>
      <c r="N107" s="181">
        <v>2.266393294804403</v>
      </c>
      <c r="O107" s="181">
        <v>-10.776101429599983</v>
      </c>
      <c r="P107" s="181">
        <v>-10.10768521266443</v>
      </c>
      <c r="Q107" s="181">
        <v>-5.9204578858991326</v>
      </c>
      <c r="R107" s="181">
        <v>3.9288971808969286</v>
      </c>
      <c r="S107" s="152">
        <v>9.198652931006368</v>
      </c>
      <c r="T107" s="183">
        <v>-8.2139405100575598</v>
      </c>
      <c r="U107" s="52">
        <v>146.31281247526204</v>
      </c>
      <c r="V107" s="52">
        <v>-36.706969146788651</v>
      </c>
      <c r="W107" s="52">
        <v>-65.643326515535591</v>
      </c>
      <c r="X107" s="121">
        <v>141.92375134508143</v>
      </c>
      <c r="Y107" s="121">
        <v>42.398441262027518</v>
      </c>
      <c r="Z107" s="121">
        <v>-78.808478690101424</v>
      </c>
      <c r="AA107" s="121">
        <v>22.970297498626223</v>
      </c>
      <c r="AB107" s="121">
        <v>-194.12733793116786</v>
      </c>
      <c r="AC107" s="52">
        <v>-803.55355237227559</v>
      </c>
      <c r="AD107" s="52">
        <v>1354.4522934466258</v>
      </c>
      <c r="AE107" s="121">
        <v>512.8505152551852</v>
      </c>
      <c r="AF107" s="121">
        <v>624.83443482535404</v>
      </c>
      <c r="AG107" s="121">
        <v>28.446764423932109</v>
      </c>
      <c r="AH107" s="121">
        <v>-43.82210949430214</v>
      </c>
      <c r="AI107" s="121">
        <v>-33.472188389304335</v>
      </c>
      <c r="AJ107" s="121">
        <v>-6.8395489882409493</v>
      </c>
      <c r="AK107" s="121">
        <v>236.26185750433706</v>
      </c>
      <c r="AL107" s="121">
        <v>36.192568309666001</v>
      </c>
      <c r="AM107" s="52">
        <v>-302.23563293676216</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-7.9822736739587619E-2</v>
      </c>
      <c r="C108" s="179">
        <v>3.396743771775701</v>
      </c>
      <c r="D108" s="179">
        <v>-2.8818713531090334</v>
      </c>
      <c r="E108" s="180">
        <v>-8.4624035112990548</v>
      </c>
      <c r="F108" s="181">
        <v>-2.6144703279879611</v>
      </c>
      <c r="G108" s="181">
        <v>2.8587577410296605</v>
      </c>
      <c r="H108" s="181">
        <v>-1.0584254770452106</v>
      </c>
      <c r="I108" s="182">
        <v>-2.3979181422968621</v>
      </c>
      <c r="J108" s="179">
        <v>1.6926353150227058</v>
      </c>
      <c r="K108" s="179">
        <v>4.9390128653126197E-2</v>
      </c>
      <c r="L108" s="180">
        <v>-0.43957635918737692</v>
      </c>
      <c r="M108" s="181">
        <v>-1.5962844890352157</v>
      </c>
      <c r="N108" s="181">
        <v>10.873170742808114</v>
      </c>
      <c r="O108" s="181">
        <v>-2.1989918217561244</v>
      </c>
      <c r="P108" s="181">
        <v>-3.0332126311091168</v>
      </c>
      <c r="Q108" s="181">
        <v>10.586224727398253</v>
      </c>
      <c r="R108" s="181">
        <v>1.9857216968025782</v>
      </c>
      <c r="S108" s="152">
        <v>-9.6452625080305161</v>
      </c>
      <c r="T108" s="183">
        <v>1.7786394092482949</v>
      </c>
      <c r="U108" s="52">
        <v>-43.13383590822923</v>
      </c>
      <c r="V108" s="52">
        <v>7.9737454899344584</v>
      </c>
      <c r="W108" s="52">
        <v>-336.79093818339243</v>
      </c>
      <c r="X108" s="121">
        <v>-145.28827215868864</v>
      </c>
      <c r="Y108" s="121">
        <v>-91.379128103688799</v>
      </c>
      <c r="Z108" s="121">
        <v>20.789588911316969</v>
      </c>
      <c r="AA108" s="121">
        <v>-13.356038711749306</v>
      </c>
      <c r="AB108" s="121">
        <v>-107.55708812058219</v>
      </c>
      <c r="AC108" s="52">
        <v>212.68630274311363</v>
      </c>
      <c r="AD108" s="52">
        <v>12.92689962093209</v>
      </c>
      <c r="AE108" s="121">
        <v>-28.352155171875893</v>
      </c>
      <c r="AF108" s="121">
        <v>-175.44768679385197</v>
      </c>
      <c r="AG108" s="121">
        <v>139.56828665512285</v>
      </c>
      <c r="AH108" s="121">
        <v>-7.9787786852283489</v>
      </c>
      <c r="AI108" s="121">
        <v>-9.0293776768944554</v>
      </c>
      <c r="AJ108" s="121">
        <v>11.50557883338621</v>
      </c>
      <c r="AK108" s="121">
        <v>124.10167711188751</v>
      </c>
      <c r="AL108" s="121">
        <v>-41.440644651615344</v>
      </c>
      <c r="AM108" s="52">
        <v>60.07015442117472</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0.28725198315513456</v>
      </c>
      <c r="C109" s="179">
        <v>0.12821884452989263</v>
      </c>
      <c r="D109" s="179">
        <v>-1.4938725700095024</v>
      </c>
      <c r="E109" s="180">
        <v>5.1967374892226692</v>
      </c>
      <c r="F109" s="181">
        <v>-2.7835725074440099</v>
      </c>
      <c r="G109" s="181">
        <v>-10.546717003940987</v>
      </c>
      <c r="H109" s="181">
        <v>-7.5855983412806189</v>
      </c>
      <c r="I109" s="182">
        <v>0.39112725160548312</v>
      </c>
      <c r="J109" s="179">
        <v>-1.0318582898926731</v>
      </c>
      <c r="K109" s="179">
        <v>2.76793985435968</v>
      </c>
      <c r="L109" s="180">
        <v>2.6721663068720369</v>
      </c>
      <c r="M109" s="181">
        <v>6.4590237192273303</v>
      </c>
      <c r="N109" s="181">
        <v>-5.4617050209799789</v>
      </c>
      <c r="O109" s="181">
        <v>-8.0771022975441582</v>
      </c>
      <c r="P109" s="181">
        <v>-11.502663653590883</v>
      </c>
      <c r="Q109" s="181">
        <v>-9.2325844409790747E-2</v>
      </c>
      <c r="R109" s="181">
        <v>0.35499866303148053</v>
      </c>
      <c r="S109" s="152">
        <v>-7.2854596811294803</v>
      </c>
      <c r="T109" s="183">
        <v>-7.8147368219812829</v>
      </c>
      <c r="U109" s="52">
        <v>155.09853646844567</v>
      </c>
      <c r="V109" s="52">
        <v>0.3112134102195796</v>
      </c>
      <c r="W109" s="52">
        <v>-169.55073085116601</v>
      </c>
      <c r="X109" s="121">
        <v>81.67085707203546</v>
      </c>
      <c r="Y109" s="121">
        <v>-94.745864260245526</v>
      </c>
      <c r="Z109" s="121">
        <v>-78.890937307962986</v>
      </c>
      <c r="AA109" s="121">
        <v>-94.70786455816733</v>
      </c>
      <c r="AB109" s="121">
        <v>17.123078203173463</v>
      </c>
      <c r="AC109" s="52">
        <v>-131.85168481122855</v>
      </c>
      <c r="AD109" s="52">
        <v>724.81189770731362</v>
      </c>
      <c r="AE109" s="121">
        <v>171.59394902329404</v>
      </c>
      <c r="AF109" s="121">
        <v>698.57932640394029</v>
      </c>
      <c r="AG109" s="121">
        <v>-77.729387886291988</v>
      </c>
      <c r="AH109" s="121">
        <v>-28.662345032296571</v>
      </c>
      <c r="AI109" s="121">
        <v>-33.202928566639855</v>
      </c>
      <c r="AJ109" s="121">
        <v>-0.11096644778939435</v>
      </c>
      <c r="AK109" s="121">
        <v>22.626915784292578</v>
      </c>
      <c r="AL109" s="121">
        <v>-28.282665571196333</v>
      </c>
      <c r="AM109" s="52">
        <v>-268.62215898669047</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-2.611754509074915</v>
      </c>
      <c r="C110" s="184">
        <v>-2.0615373918919877</v>
      </c>
      <c r="D110" s="184">
        <v>-2.3750823216759587</v>
      </c>
      <c r="E110" s="185">
        <v>-4.0889560255674802</v>
      </c>
      <c r="F110" s="186">
        <v>-4.269527956945474</v>
      </c>
      <c r="G110" s="186">
        <v>2.9248620628815836</v>
      </c>
      <c r="H110" s="186">
        <v>3.0846542240091646</v>
      </c>
      <c r="I110" s="187">
        <v>-2.5442848517619021</v>
      </c>
      <c r="J110" s="184">
        <v>0.30033468882835201</v>
      </c>
      <c r="K110" s="184">
        <v>-4.161421898709861</v>
      </c>
      <c r="L110" s="185">
        <v>-3.155066854039934</v>
      </c>
      <c r="M110" s="186">
        <v>-6.7075203803293793</v>
      </c>
      <c r="N110" s="186">
        <v>-13.183242938127727</v>
      </c>
      <c r="O110" s="186">
        <v>-7.2014759028878323</v>
      </c>
      <c r="P110" s="186">
        <v>4.7280765051932239</v>
      </c>
      <c r="Q110" s="186">
        <v>15.929279087747283</v>
      </c>
      <c r="R110" s="186">
        <v>0.59861008283406125</v>
      </c>
      <c r="S110" s="151">
        <v>-2.2705557932708009</v>
      </c>
      <c r="T110" s="188">
        <v>-1.9502797861126409</v>
      </c>
      <c r="U110" s="100">
        <v>-1414.2388012034935</v>
      </c>
      <c r="V110" s="100">
        <v>-5.0101894802180595</v>
      </c>
      <c r="W110" s="100">
        <v>-265.53882322809295</v>
      </c>
      <c r="X110" s="120">
        <v>-67.600676963667865</v>
      </c>
      <c r="Y110" s="120">
        <v>-141.27887973781571</v>
      </c>
      <c r="Z110" s="120">
        <v>19.570931489507984</v>
      </c>
      <c r="AA110" s="120">
        <v>35.591176643274139</v>
      </c>
      <c r="AB110" s="120">
        <v>-111.82137465939286</v>
      </c>
      <c r="AC110" s="100">
        <v>37.981012508635104</v>
      </c>
      <c r="AD110" s="100">
        <v>-1119.8711677377396</v>
      </c>
      <c r="AE110" s="120">
        <v>-208.01745416639187</v>
      </c>
      <c r="AF110" s="120">
        <v>-772.31297259631174</v>
      </c>
      <c r="AG110" s="120">
        <v>-177.37280233509341</v>
      </c>
      <c r="AH110" s="120">
        <v>-23.490991861621467</v>
      </c>
      <c r="AI110" s="120">
        <v>12.077934349619625</v>
      </c>
      <c r="AJ110" s="120">
        <v>19.127727036252764</v>
      </c>
      <c r="AK110" s="120">
        <v>38.289675007534242</v>
      </c>
      <c r="AL110" s="120">
        <v>-8.1722831717282816</v>
      </c>
      <c r="AM110" s="100">
        <v>-61.799633266075489</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-1.2382556452276705</v>
      </c>
      <c r="C111" s="179">
        <v>-1.3972103823143289</v>
      </c>
      <c r="D111" s="179">
        <v>0.7135286584164513</v>
      </c>
      <c r="E111" s="180">
        <v>-0.23764088208201306</v>
      </c>
      <c r="F111" s="181">
        <v>-1.1637718313844636</v>
      </c>
      <c r="G111" s="181">
        <v>-0.6637559486385558</v>
      </c>
      <c r="H111" s="181">
        <v>-11.977932088405952</v>
      </c>
      <c r="I111" s="182">
        <v>6.1998283596075732</v>
      </c>
      <c r="J111" s="179">
        <v>-1.7318210790002064</v>
      </c>
      <c r="K111" s="179">
        <v>-2.620624683962347</v>
      </c>
      <c r="L111" s="180">
        <v>-0.65856834556241584</v>
      </c>
      <c r="M111" s="181">
        <v>-3.8112595536291871</v>
      </c>
      <c r="N111" s="181">
        <v>-4.5721816011741527</v>
      </c>
      <c r="O111" s="181">
        <v>5.5704490839589171</v>
      </c>
      <c r="P111" s="181">
        <v>-2.4106237010044329</v>
      </c>
      <c r="Q111" s="181">
        <v>-0.43401299255011461</v>
      </c>
      <c r="R111" s="181">
        <v>-2.7739826929962019</v>
      </c>
      <c r="S111" s="152">
        <v>-0.66481688244776072</v>
      </c>
      <c r="T111" s="183">
        <v>5.4074174356596227</v>
      </c>
      <c r="U111" s="52">
        <v>-652.99108741340751</v>
      </c>
      <c r="V111" s="52">
        <v>-3.3256613320609745</v>
      </c>
      <c r="W111" s="52">
        <v>77.879196260182653</v>
      </c>
      <c r="X111" s="121">
        <v>-3.7681517046580666</v>
      </c>
      <c r="Y111" s="121">
        <v>-36.865100512224672</v>
      </c>
      <c r="Z111" s="121">
        <v>-4.5712484605716099</v>
      </c>
      <c r="AA111" s="121">
        <v>-142.46616122534397</v>
      </c>
      <c r="AB111" s="121">
        <v>265.54985816298358</v>
      </c>
      <c r="AC111" s="52">
        <v>-219.66782266071095</v>
      </c>
      <c r="AD111" s="52">
        <v>-675.88297075059018</v>
      </c>
      <c r="AE111" s="121">
        <v>-42.05028724260228</v>
      </c>
      <c r="AF111" s="121">
        <v>-409.39873010190058</v>
      </c>
      <c r="AG111" s="121">
        <v>-53.406215424707398</v>
      </c>
      <c r="AH111" s="121">
        <v>16.862079037845831</v>
      </c>
      <c r="AI111" s="121">
        <v>-6.4491238707096272</v>
      </c>
      <c r="AJ111" s="121">
        <v>-0.60417549982403784</v>
      </c>
      <c r="AK111" s="121">
        <v>-178.49801052657494</v>
      </c>
      <c r="AL111" s="121">
        <v>-2.3385071221184148</v>
      </c>
      <c r="AM111" s="52">
        <v>168.00617106977279</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-0.13466038664237123</v>
      </c>
      <c r="C112" s="179">
        <v>12.606387448126654</v>
      </c>
      <c r="D112" s="179">
        <v>-0.16365346226090427</v>
      </c>
      <c r="E112" s="180">
        <v>-0.13772155760750637</v>
      </c>
      <c r="F112" s="181">
        <v>-2.6660928734091649</v>
      </c>
      <c r="G112" s="181">
        <v>6.9777808073653746</v>
      </c>
      <c r="H112" s="181">
        <v>5.1280208960248208</v>
      </c>
      <c r="I112" s="182">
        <v>-0.74225705514167073</v>
      </c>
      <c r="J112" s="179">
        <v>-1.9436289127653716</v>
      </c>
      <c r="K112" s="179">
        <v>1.5200744921060272</v>
      </c>
      <c r="L112" s="180">
        <v>-0.83223320280552127</v>
      </c>
      <c r="M112" s="181">
        <v>3.2808146253742398</v>
      </c>
      <c r="N112" s="181">
        <v>2.728458103348852</v>
      </c>
      <c r="O112" s="181">
        <v>-4.2209680289883149</v>
      </c>
      <c r="P112" s="181">
        <v>6.7503208727591524</v>
      </c>
      <c r="Q112" s="181">
        <v>-22.216262919168894</v>
      </c>
      <c r="R112" s="181">
        <v>0.66922256742421027</v>
      </c>
      <c r="S112" s="152">
        <v>14.293885074614687</v>
      </c>
      <c r="T112" s="183">
        <v>-6.755286599261745</v>
      </c>
      <c r="U112" s="52">
        <v>-70.133505375750246</v>
      </c>
      <c r="V112" s="52">
        <v>29.586668749398825</v>
      </c>
      <c r="W112" s="52">
        <v>-17.989663918884617</v>
      </c>
      <c r="X112" s="121">
        <v>-2.1785917750157751</v>
      </c>
      <c r="Y112" s="121">
        <v>-83.471653885360411</v>
      </c>
      <c r="Z112" s="121">
        <v>47.736597279533953</v>
      </c>
      <c r="AA112" s="121">
        <v>53.68725871925767</v>
      </c>
      <c r="AB112" s="121">
        <v>-33.763274257300509</v>
      </c>
      <c r="AC112" s="52">
        <v>-242.26444580019233</v>
      </c>
      <c r="AD112" s="52">
        <v>381.7671294596912</v>
      </c>
      <c r="AE112" s="121">
        <v>-52.789016088069729</v>
      </c>
      <c r="AF112" s="121">
        <v>338.98766489301306</v>
      </c>
      <c r="AG112" s="121">
        <v>30.413094847899856</v>
      </c>
      <c r="AH112" s="121">
        <v>-13.488862987001653</v>
      </c>
      <c r="AI112" s="121">
        <v>17.623747265470627</v>
      </c>
      <c r="AJ112" s="121">
        <v>-30.792318420122427</v>
      </c>
      <c r="AK112" s="121">
        <v>41.868047343058606</v>
      </c>
      <c r="AL112" s="121">
        <v>49.944772605447213</v>
      </c>
      <c r="AM112" s="52">
        <v>-221.23319386576668</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-0.94389739608377043</v>
      </c>
      <c r="C113" s="179">
        <v>-4.5795214969675087</v>
      </c>
      <c r="D113" s="179">
        <v>-2.6123784008476814</v>
      </c>
      <c r="E113" s="180">
        <v>2.824361197298586</v>
      </c>
      <c r="F113" s="181">
        <v>-2.6403831266129552</v>
      </c>
      <c r="G113" s="181">
        <v>2.496753133672569</v>
      </c>
      <c r="H113" s="181">
        <v>-0.16090981611706079</v>
      </c>
      <c r="I113" s="182">
        <v>-5.9214630732286384</v>
      </c>
      <c r="J113" s="179">
        <v>-2.6162754991923109</v>
      </c>
      <c r="K113" s="179">
        <v>0.92091697692073815</v>
      </c>
      <c r="L113" s="180">
        <v>1.2014690874353473</v>
      </c>
      <c r="M113" s="181">
        <v>2.7277950377099236</v>
      </c>
      <c r="N113" s="181">
        <v>-8.1042436876250346</v>
      </c>
      <c r="O113" s="181">
        <v>3.1763297688644165</v>
      </c>
      <c r="P113" s="181">
        <v>-12.990006715229796</v>
      </c>
      <c r="Q113" s="181">
        <v>-4.9216685795505644E-2</v>
      </c>
      <c r="R113" s="181">
        <v>-1.3226773179401907</v>
      </c>
      <c r="S113" s="152">
        <v>17.721481738607594</v>
      </c>
      <c r="T113" s="183">
        <v>-3.5095682149474339</v>
      </c>
      <c r="U113" s="52">
        <v>-490.93643012747634</v>
      </c>
      <c r="V113" s="52">
        <v>-12.10287496727284</v>
      </c>
      <c r="W113" s="52">
        <v>-286.69664877669129</v>
      </c>
      <c r="X113" s="121">
        <v>44.616514613059053</v>
      </c>
      <c r="Y113" s="121">
        <v>-80.462746063250961</v>
      </c>
      <c r="Z113" s="121">
        <v>18.272725241753164</v>
      </c>
      <c r="AA113" s="121">
        <v>-1.771015941030555</v>
      </c>
      <c r="AB113" s="121">
        <v>-267.3521266272237</v>
      </c>
      <c r="AC113" s="52">
        <v>-319.76845799946932</v>
      </c>
      <c r="AD113" s="52">
        <v>234.80431197740472</v>
      </c>
      <c r="AE113" s="121">
        <v>75.575610417727148</v>
      </c>
      <c r="AF113" s="121">
        <v>291.0942271606873</v>
      </c>
      <c r="AG113" s="121">
        <v>-92.799703371541682</v>
      </c>
      <c r="AH113" s="121">
        <v>9.7220826520091919</v>
      </c>
      <c r="AI113" s="121">
        <v>-36.203653826151111</v>
      </c>
      <c r="AJ113" s="121">
        <v>-5.3060648407324607E-2</v>
      </c>
      <c r="AK113" s="121">
        <v>-83.303404272091939</v>
      </c>
      <c r="AL113" s="121">
        <v>70.772213865171807</v>
      </c>
      <c r="AM113" s="52">
        <v>-107.17276036144449</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P9:AU9"/>
    <mergeCell ref="AV9:AV10"/>
    <mergeCell ref="AW9:BE9"/>
    <mergeCell ref="BG8:BY8"/>
    <mergeCell ref="BG9:BG10"/>
    <mergeCell ref="BH9:BH10"/>
    <mergeCell ref="BI9:BN9"/>
    <mergeCell ref="BO9:BO10"/>
    <mergeCell ref="BP9:BX9"/>
    <mergeCell ref="AD9:AL9"/>
    <mergeCell ref="A8:A10"/>
    <mergeCell ref="B8:S8"/>
    <mergeCell ref="U8:AM8"/>
    <mergeCell ref="AN8:BF8"/>
    <mergeCell ref="B9:B10"/>
    <mergeCell ref="C9:C10"/>
    <mergeCell ref="D9:I9"/>
    <mergeCell ref="J9:J10"/>
    <mergeCell ref="K9:S9"/>
    <mergeCell ref="U9:U10"/>
    <mergeCell ref="V9:V10"/>
    <mergeCell ref="W9:AB9"/>
    <mergeCell ref="AC9:AC10"/>
    <mergeCell ref="AN9:AN10"/>
    <mergeCell ref="AO9:AO10"/>
  </mergeCells>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Y183"/>
  <sheetViews>
    <sheetView zoomScaleNormal="100" workbookViewId="0">
      <pane xSplit="1" ySplit="10" topLeftCell="BK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31</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7.7382521958926143</v>
      </c>
      <c r="C12" s="179">
        <v>-70.908611579483832</v>
      </c>
      <c r="D12" s="179">
        <v>10.789398649856196</v>
      </c>
      <c r="E12" s="180">
        <v>62.624317721080793</v>
      </c>
      <c r="F12" s="181">
        <v>-0.59767608598255695</v>
      </c>
      <c r="G12" s="181">
        <v>71.810037256098582</v>
      </c>
      <c r="H12" s="181" t="e">
        <v>#DIV/0!</v>
      </c>
      <c r="I12" s="182">
        <v>-4.0387800737400887</v>
      </c>
      <c r="J12" s="179">
        <v>5.470018270673993</v>
      </c>
      <c r="K12" s="179">
        <v>8.9860135658164975</v>
      </c>
      <c r="L12" s="180">
        <v>39.637724041528301</v>
      </c>
      <c r="M12" s="181">
        <v>2.916532950766082</v>
      </c>
      <c r="N12" s="181">
        <v>-10.653650656154557</v>
      </c>
      <c r="O12" s="181" t="e">
        <v>#DIV/0!</v>
      </c>
      <c r="P12" s="181">
        <v>-48.23385890465601</v>
      </c>
      <c r="Q12" s="181">
        <v>9.3746550702148657</v>
      </c>
      <c r="R12" s="181">
        <v>-6.4438574943496363</v>
      </c>
      <c r="S12" s="152" t="e">
        <v>#DIV/0!</v>
      </c>
      <c r="T12" s="183">
        <v>25.82048182896073</v>
      </c>
      <c r="U12" s="52">
        <v>69.7590633861779</v>
      </c>
      <c r="V12" s="52">
        <v>-3.9033375782459498</v>
      </c>
      <c r="W12" s="52">
        <v>37.904729884343226</v>
      </c>
      <c r="X12" s="121">
        <v>33.5368005412762</v>
      </c>
      <c r="Y12" s="121">
        <v>-0.30855209268750627</v>
      </c>
      <c r="Z12" s="121">
        <v>7.8425523716776482</v>
      </c>
      <c r="AA12" s="121">
        <v>6.3337723319188104</v>
      </c>
      <c r="AB12" s="121">
        <v>-9.4998432678419817</v>
      </c>
      <c r="AC12" s="52">
        <v>20.908555543388957</v>
      </c>
      <c r="AD12" s="52">
        <v>14.46016120616153</v>
      </c>
      <c r="AE12" s="121">
        <v>19.235475957317085</v>
      </c>
      <c r="AF12" s="121">
        <v>0.42509705019080002</v>
      </c>
      <c r="AG12" s="121">
        <v>-2.211047467573902</v>
      </c>
      <c r="AH12" s="121">
        <v>0</v>
      </c>
      <c r="AI12" s="121">
        <v>-3.1788082752464497</v>
      </c>
      <c r="AJ12" s="121">
        <v>2.2418332193088979</v>
      </c>
      <c r="AK12" s="121">
        <v>-3.0000559712942092</v>
      </c>
      <c r="AL12" s="121">
        <v>0.94766669345933796</v>
      </c>
      <c r="AM12" s="52">
        <v>0.38895433053008599</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-1.2682037447848793</v>
      </c>
      <c r="C13" s="179">
        <v>-13.308308755977849</v>
      </c>
      <c r="D13" s="179">
        <v>7.0094165789061247</v>
      </c>
      <c r="E13" s="180">
        <v>49.425178676680034</v>
      </c>
      <c r="F13" s="181">
        <v>3.560308963428227</v>
      </c>
      <c r="G13" s="181">
        <v>-37.438385650161024</v>
      </c>
      <c r="H13" s="181">
        <v>-85.337121636756478</v>
      </c>
      <c r="I13" s="182">
        <v>-2.2856541931672525</v>
      </c>
      <c r="J13" s="179">
        <v>-6.1211986057603474</v>
      </c>
      <c r="K13" s="179">
        <v>-7.8290643877952597</v>
      </c>
      <c r="L13" s="180">
        <v>-16.552500968512085</v>
      </c>
      <c r="M13" s="181">
        <v>13.511087183746051</v>
      </c>
      <c r="N13" s="181">
        <v>-31.285559110169061</v>
      </c>
      <c r="O13" s="181" t="e">
        <v>#DIV/0!</v>
      </c>
      <c r="P13" s="181">
        <v>18.280552130164306</v>
      </c>
      <c r="Q13" s="181">
        <v>-48.807429018762896</v>
      </c>
      <c r="R13" s="181">
        <v>-4.9531277537870455</v>
      </c>
      <c r="S13" s="152">
        <v>1641.9499495533355</v>
      </c>
      <c r="T13" s="183">
        <v>-51.612501401296385</v>
      </c>
      <c r="U13" s="52">
        <v>-12.317334011082608</v>
      </c>
      <c r="V13" s="52">
        <v>-0.21312011795950014</v>
      </c>
      <c r="W13" s="52">
        <v>27.282002402064336</v>
      </c>
      <c r="X13" s="121">
        <v>43.04397357470171</v>
      </c>
      <c r="Y13" s="121">
        <v>1.8270348962351974</v>
      </c>
      <c r="Z13" s="121">
        <v>-7.0248640052336384</v>
      </c>
      <c r="AA13" s="121">
        <v>-5.4050589990847833</v>
      </c>
      <c r="AB13" s="121">
        <v>-5.1590830645540677</v>
      </c>
      <c r="AC13" s="52">
        <v>-24.677476431672972</v>
      </c>
      <c r="AD13" s="52">
        <v>-13.730510892631742</v>
      </c>
      <c r="AE13" s="121">
        <v>-11.216583937200582</v>
      </c>
      <c r="AF13" s="121">
        <v>2.0267335072976991</v>
      </c>
      <c r="AG13" s="121">
        <v>-5.8012335158593995</v>
      </c>
      <c r="AH13" s="121">
        <v>0</v>
      </c>
      <c r="AI13" s="121">
        <v>0.62365933410494012</v>
      </c>
      <c r="AJ13" s="121">
        <v>-12.765876265351599</v>
      </c>
      <c r="AK13" s="121">
        <v>-2.1574228108121858</v>
      </c>
      <c r="AL13" s="121">
        <v>15.560212795189363</v>
      </c>
      <c r="AM13" s="52">
        <v>-0.97822897088263994</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-3.2472701963839778</v>
      </c>
      <c r="C14" s="184">
        <v>-35.960800560579656</v>
      </c>
      <c r="D14" s="184">
        <v>-15.950739026296201</v>
      </c>
      <c r="E14" s="185">
        <v>-56.401225298142464</v>
      </c>
      <c r="F14" s="186">
        <v>8.6359643369985584</v>
      </c>
      <c r="G14" s="186">
        <v>-31.098585073166685</v>
      </c>
      <c r="H14" s="186">
        <v>-100</v>
      </c>
      <c r="I14" s="187">
        <v>3.1518077511129228</v>
      </c>
      <c r="J14" s="184">
        <v>-5.4213008325876384</v>
      </c>
      <c r="K14" s="184">
        <v>34.020372574664236</v>
      </c>
      <c r="L14" s="185">
        <v>69.628195231322039</v>
      </c>
      <c r="M14" s="186">
        <v>-22.377311512476574</v>
      </c>
      <c r="N14" s="186">
        <v>1.5492853633860326</v>
      </c>
      <c r="O14" s="186" t="e">
        <v>#DIV/0!</v>
      </c>
      <c r="P14" s="186">
        <v>207.05775626967801</v>
      </c>
      <c r="Q14" s="186">
        <v>74.793913005875524</v>
      </c>
      <c r="R14" s="186">
        <v>39.881866746738211</v>
      </c>
      <c r="S14" s="151">
        <v>-94.787599816409795</v>
      </c>
      <c r="T14" s="188">
        <v>143.94032859202247</v>
      </c>
      <c r="U14" s="100">
        <v>-31.138891774077592</v>
      </c>
      <c r="V14" s="100">
        <v>-0.49923888760105795</v>
      </c>
      <c r="W14" s="100">
        <v>-66.435036377941344</v>
      </c>
      <c r="X14" s="120">
        <v>-73.396682581545718</v>
      </c>
      <c r="Y14" s="120">
        <v>4.5894784231433334</v>
      </c>
      <c r="Z14" s="120">
        <v>-3.6506431619934094</v>
      </c>
      <c r="AA14" s="120">
        <v>-0.92871333283402702</v>
      </c>
      <c r="AB14" s="120">
        <v>6.9515242752884205</v>
      </c>
      <c r="AC14" s="100">
        <v>-20.518013845237022</v>
      </c>
      <c r="AD14" s="100">
        <v>54.993314226727676</v>
      </c>
      <c r="AE14" s="120">
        <v>39.372723070602802</v>
      </c>
      <c r="AF14" s="120">
        <v>-3.8102418443531985</v>
      </c>
      <c r="AG14" s="120">
        <v>0.19740396054210052</v>
      </c>
      <c r="AH14" s="120">
        <v>0</v>
      </c>
      <c r="AI14" s="120">
        <v>8.3553176365751405</v>
      </c>
      <c r="AJ14" s="120">
        <v>10.014698874904299</v>
      </c>
      <c r="AK14" s="120">
        <v>16.510835276332067</v>
      </c>
      <c r="AL14" s="120">
        <v>-15.647422747875526</v>
      </c>
      <c r="AM14" s="100">
        <v>1.320083109974219</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-13.838801601680062</v>
      </c>
      <c r="C15" s="179">
        <v>-23.36604289743789</v>
      </c>
      <c r="D15" s="179">
        <v>-5.0494142246985785</v>
      </c>
      <c r="E15" s="180">
        <v>-14.935278351781822</v>
      </c>
      <c r="F15" s="181">
        <v>-2.8603717432066689</v>
      </c>
      <c r="G15" s="181">
        <v>-25.836876157719381</v>
      </c>
      <c r="H15" s="181" t="e">
        <v>#DIV/0!</v>
      </c>
      <c r="I15" s="182">
        <v>-2.4839658840018708</v>
      </c>
      <c r="J15" s="179">
        <v>-16.128788418791274</v>
      </c>
      <c r="K15" s="179">
        <v>-23.847989940265023</v>
      </c>
      <c r="L15" s="180">
        <v>-31.640017200902648</v>
      </c>
      <c r="M15" s="181">
        <v>-0.10541793435895341</v>
      </c>
      <c r="N15" s="181">
        <v>-52.192072968272029</v>
      </c>
      <c r="O15" s="181" t="e">
        <v>#DIV/0!</v>
      </c>
      <c r="P15" s="181">
        <v>-10.740302771421673</v>
      </c>
      <c r="Q15" s="181">
        <v>4.9224157851380124</v>
      </c>
      <c r="R15" s="181">
        <v>-24.946579512200373</v>
      </c>
      <c r="S15" s="152">
        <v>-100</v>
      </c>
      <c r="T15" s="183">
        <v>-49.72595931845396</v>
      </c>
      <c r="U15" s="52">
        <v>-128.39450456033535</v>
      </c>
      <c r="V15" s="52">
        <v>-0.20773521278630691</v>
      </c>
      <c r="W15" s="52">
        <v>-17.676296019475387</v>
      </c>
      <c r="X15" s="121">
        <v>-8.4737470751423984</v>
      </c>
      <c r="Y15" s="121">
        <v>-1.6513859875722048</v>
      </c>
      <c r="Z15" s="121">
        <v>-2.0897623395405498</v>
      </c>
      <c r="AA15" s="121">
        <v>0.189826931159084</v>
      </c>
      <c r="AB15" s="121">
        <v>-5.6512275483793246</v>
      </c>
      <c r="AC15" s="52">
        <v>-57.733367826866981</v>
      </c>
      <c r="AD15" s="52">
        <v>-51.664642542145401</v>
      </c>
      <c r="AE15" s="121">
        <v>-30.349047557506935</v>
      </c>
      <c r="AF15" s="121">
        <v>-1.393310202170106E-2</v>
      </c>
      <c r="AG15" s="121">
        <v>-6.7531416879647805</v>
      </c>
      <c r="AH15" s="121">
        <v>0.93727047245739104</v>
      </c>
      <c r="AI15" s="121">
        <v>-1.3307854921364992</v>
      </c>
      <c r="AJ15" s="121">
        <v>1.1520630293532008</v>
      </c>
      <c r="AK15" s="121">
        <v>-14.446611463552898</v>
      </c>
      <c r="AL15" s="121">
        <v>-0.86045674077317502</v>
      </c>
      <c r="AM15" s="52">
        <v>-1.1124629590613859</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32.248470296093501</v>
      </c>
      <c r="C16" s="179">
        <v>121.08519305703544</v>
      </c>
      <c r="D16" s="179">
        <v>15.766334397687952</v>
      </c>
      <c r="E16" s="180">
        <v>-3.5732104180056012</v>
      </c>
      <c r="F16" s="181">
        <v>39.225520285260714</v>
      </c>
      <c r="G16" s="181">
        <v>234.80425993505443</v>
      </c>
      <c r="H16" s="181">
        <v>405.36492065668722</v>
      </c>
      <c r="I16" s="182">
        <v>7.7876891147485416</v>
      </c>
      <c r="J16" s="179">
        <v>38.655410833718307</v>
      </c>
      <c r="K16" s="179">
        <v>51.001280686678015</v>
      </c>
      <c r="L16" s="180">
        <v>57.741383441345697</v>
      </c>
      <c r="M16" s="181">
        <v>56.46347291881608</v>
      </c>
      <c r="N16" s="181">
        <v>202.76944943875543</v>
      </c>
      <c r="O16" s="181">
        <v>1.0729841313368738</v>
      </c>
      <c r="P16" s="181">
        <v>-19.484232980121384</v>
      </c>
      <c r="Q16" s="181">
        <v>44.279755973740563</v>
      </c>
      <c r="R16" s="181">
        <v>38.639933986060186</v>
      </c>
      <c r="S16" s="152" t="e">
        <v>#DIV/0!</v>
      </c>
      <c r="T16" s="183">
        <v>388.51942330146187</v>
      </c>
      <c r="U16" s="52">
        <v>257.79162387427607</v>
      </c>
      <c r="V16" s="52">
        <v>0.82496825972729493</v>
      </c>
      <c r="W16" s="52">
        <v>52.405714759142143</v>
      </c>
      <c r="X16" s="121">
        <v>-1.724528010438803</v>
      </c>
      <c r="Y16" s="121">
        <v>21.99840867864615</v>
      </c>
      <c r="Z16" s="121">
        <v>14.08480637723753</v>
      </c>
      <c r="AA16" s="121">
        <v>0.76949178887804504</v>
      </c>
      <c r="AB16" s="121">
        <v>17.277535924819261</v>
      </c>
      <c r="AC16" s="52">
        <v>116.05085856359602</v>
      </c>
      <c r="AD16" s="52">
        <v>84.140308890571021</v>
      </c>
      <c r="AE16" s="121">
        <v>37.861471160510149</v>
      </c>
      <c r="AF16" s="121">
        <v>7.4549174068372999</v>
      </c>
      <c r="AG16" s="121">
        <v>12.543067232199078</v>
      </c>
      <c r="AH16" s="121">
        <v>1.0056763437173988E-2</v>
      </c>
      <c r="AI16" s="121">
        <v>-2.154915557588291</v>
      </c>
      <c r="AJ16" s="121">
        <v>10.8735522440731</v>
      </c>
      <c r="AK16" s="121">
        <v>16.794297852386883</v>
      </c>
      <c r="AL16" s="121">
        <v>0.75786178871565202</v>
      </c>
      <c r="AM16" s="52">
        <v>4.3697734012396108</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-3.0791108692408531</v>
      </c>
      <c r="C17" s="179">
        <v>-10.946691028626033</v>
      </c>
      <c r="D17" s="179">
        <v>-7.0623882866136078</v>
      </c>
      <c r="E17" s="180">
        <v>-36.643059411141323</v>
      </c>
      <c r="F17" s="181">
        <v>-9.4178360911304608</v>
      </c>
      <c r="G17" s="181">
        <v>-62.97515989932996</v>
      </c>
      <c r="H17" s="181">
        <v>96.231652533551213</v>
      </c>
      <c r="I17" s="182">
        <v>3.7447807868965288</v>
      </c>
      <c r="J17" s="179">
        <v>-5.6556694693365772</v>
      </c>
      <c r="K17" s="179">
        <v>7.3255801145954313</v>
      </c>
      <c r="L17" s="180">
        <v>1.7880235667645961</v>
      </c>
      <c r="M17" s="181">
        <v>-16.741212692845831</v>
      </c>
      <c r="N17" s="181">
        <v>-17.629454736446746</v>
      </c>
      <c r="O17" s="181">
        <v>96.23165253355144</v>
      </c>
      <c r="P17" s="181">
        <v>-16.49716913465873</v>
      </c>
      <c r="Q17" s="181">
        <v>14.905700280341993</v>
      </c>
      <c r="R17" s="181">
        <v>26.917568815129766</v>
      </c>
      <c r="S17" s="152">
        <v>292.46330506710387</v>
      </c>
      <c r="T17" s="183">
        <v>1.4991306208026023</v>
      </c>
      <c r="U17" s="52">
        <v>-32.551849397417072</v>
      </c>
      <c r="V17" s="52">
        <v>-0.16488787401131</v>
      </c>
      <c r="W17" s="52">
        <v>-27.17576562967605</v>
      </c>
      <c r="X17" s="121">
        <v>-17.053011918700197</v>
      </c>
      <c r="Y17" s="121">
        <v>-7.3534734782793123</v>
      </c>
      <c r="Z17" s="121">
        <v>-12.647513841379538</v>
      </c>
      <c r="AA17" s="121">
        <v>0.92316825735544106</v>
      </c>
      <c r="AB17" s="121">
        <v>8.9550653513275336</v>
      </c>
      <c r="AC17" s="52">
        <v>-23.542843015812025</v>
      </c>
      <c r="AD17" s="52">
        <v>18.24927742058162</v>
      </c>
      <c r="AE17" s="121">
        <v>1.8493928918446016</v>
      </c>
      <c r="AF17" s="121">
        <v>-3.4583992562647978</v>
      </c>
      <c r="AG17" s="121">
        <v>-3.3018106152966986</v>
      </c>
      <c r="AH17" s="121">
        <v>0.91162865400175508</v>
      </c>
      <c r="AI17" s="121">
        <v>-1.4690524578236097</v>
      </c>
      <c r="AJ17" s="121">
        <v>5.2810953662728011</v>
      </c>
      <c r="AK17" s="121">
        <v>16.219955202729103</v>
      </c>
      <c r="AL17" s="121">
        <v>2.2164676351184678</v>
      </c>
      <c r="AM17" s="52">
        <v>8.23697015004905E-2</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-20.746815433630406</v>
      </c>
      <c r="C18" s="184">
        <v>-32.15971850100744</v>
      </c>
      <c r="D18" s="184">
        <v>-14.075728490966066</v>
      </c>
      <c r="E18" s="185">
        <v>83.078429322734166</v>
      </c>
      <c r="F18" s="186">
        <v>-11.391879757350376</v>
      </c>
      <c r="G18" s="186">
        <v>142.85840863909138</v>
      </c>
      <c r="H18" s="186">
        <v>-5.6860548974405178</v>
      </c>
      <c r="I18" s="187">
        <v>-31.154855986800268</v>
      </c>
      <c r="J18" s="184">
        <v>-34.396058859455906</v>
      </c>
      <c r="K18" s="184">
        <v>-9.221977957697769</v>
      </c>
      <c r="L18" s="185">
        <v>-19.330849181009757</v>
      </c>
      <c r="M18" s="186">
        <v>-4.6356075567779653</v>
      </c>
      <c r="N18" s="186">
        <v>1.6875915740989011</v>
      </c>
      <c r="O18" s="186">
        <v>69.765101184607431</v>
      </c>
      <c r="P18" s="186">
        <v>152.28980314934674</v>
      </c>
      <c r="Q18" s="186">
        <v>-0.94882477813376109</v>
      </c>
      <c r="R18" s="186">
        <v>-19.327473389572159</v>
      </c>
      <c r="S18" s="151">
        <v>-41.053784310900184</v>
      </c>
      <c r="T18" s="188">
        <v>-37.124036598293529</v>
      </c>
      <c r="U18" s="100">
        <v>-212.57841950958687</v>
      </c>
      <c r="V18" s="100">
        <v>-0.43138809736416794</v>
      </c>
      <c r="W18" s="100">
        <v>-50.337609368161054</v>
      </c>
      <c r="X18" s="120">
        <v>24.495812195383596</v>
      </c>
      <c r="Y18" s="120">
        <v>-8.0571135878418261</v>
      </c>
      <c r="Z18" s="120">
        <v>10.622699206434188</v>
      </c>
      <c r="AA18" s="120">
        <v>-0.10703924297171019</v>
      </c>
      <c r="AB18" s="120">
        <v>-77.291967939165261</v>
      </c>
      <c r="AC18" s="100">
        <v>-135.08258936461499</v>
      </c>
      <c r="AD18" s="100">
        <v>-24.6564742847128</v>
      </c>
      <c r="AE18" s="120">
        <v>-20.351834372491567</v>
      </c>
      <c r="AF18" s="120">
        <v>-0.79730586393430158</v>
      </c>
      <c r="AG18" s="120">
        <v>0.26034699452929999</v>
      </c>
      <c r="AH18" s="120">
        <v>1.2969024575633874</v>
      </c>
      <c r="AI18" s="120">
        <v>11.324001061425202</v>
      </c>
      <c r="AJ18" s="120">
        <v>-0.38627732674429893</v>
      </c>
      <c r="AK18" s="120">
        <v>-14.78123244870406</v>
      </c>
      <c r="AL18" s="120">
        <v>-1.2210747863564999</v>
      </c>
      <c r="AM18" s="100">
        <v>-2.0703583947337325</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33.615109309773963</v>
      </c>
      <c r="C19" s="179">
        <v>339.29049305706627</v>
      </c>
      <c r="D19" s="179">
        <v>39.470818373116636</v>
      </c>
      <c r="E19" s="180">
        <v>73.951944999305084</v>
      </c>
      <c r="F19" s="181">
        <v>36.507078139776475</v>
      </c>
      <c r="G19" s="181">
        <v>1.0817535836356029</v>
      </c>
      <c r="H19" s="181">
        <v>7.3342331867474186</v>
      </c>
      <c r="I19" s="182">
        <v>34.053404859811984</v>
      </c>
      <c r="J19" s="179">
        <v>53.665954482628187</v>
      </c>
      <c r="K19" s="179">
        <v>3.0650141091114858</v>
      </c>
      <c r="L19" s="180">
        <v>4.2876330104989924</v>
      </c>
      <c r="M19" s="181">
        <v>7.6093210540906453</v>
      </c>
      <c r="N19" s="181">
        <v>43.689285334306383</v>
      </c>
      <c r="O19" s="181">
        <v>-88.073974090361403</v>
      </c>
      <c r="P19" s="181">
        <v>-74.921908133937578</v>
      </c>
      <c r="Q19" s="181">
        <v>-2.4658489737819478</v>
      </c>
      <c r="R19" s="181">
        <v>21.103056101454776</v>
      </c>
      <c r="S19" s="152">
        <v>28.80107982409632</v>
      </c>
      <c r="T19" s="183">
        <v>82.468196417469855</v>
      </c>
      <c r="U19" s="52">
        <v>272.97255225781601</v>
      </c>
      <c r="V19" s="52">
        <v>3.0875589032110478</v>
      </c>
      <c r="W19" s="52">
        <v>121.28684384205962</v>
      </c>
      <c r="X19" s="121">
        <v>39.919982770499807</v>
      </c>
      <c r="Y19" s="121">
        <v>22.878876437763083</v>
      </c>
      <c r="Z19" s="121">
        <v>0.19534871717306501</v>
      </c>
      <c r="AA19" s="121">
        <v>0.13021547695125002</v>
      </c>
      <c r="AB19" s="121">
        <v>58.162420439672417</v>
      </c>
      <c r="AC19" s="52">
        <v>138.26729982245996</v>
      </c>
      <c r="AD19" s="52">
        <v>7.4390947338186209</v>
      </c>
      <c r="AE19" s="121">
        <v>3.6414782329633084</v>
      </c>
      <c r="AF19" s="121">
        <v>1.2481030677319005</v>
      </c>
      <c r="AG19" s="121">
        <v>6.8537478421095983</v>
      </c>
      <c r="AH19" s="121">
        <v>-2.7794898632701703</v>
      </c>
      <c r="AI19" s="121">
        <v>-14.05521856864129</v>
      </c>
      <c r="AJ19" s="121">
        <v>-0.9943500641786045</v>
      </c>
      <c r="AK19" s="121">
        <v>13.019867819444315</v>
      </c>
      <c r="AL19" s="121">
        <v>0.5049562676596</v>
      </c>
      <c r="AM19" s="52">
        <v>2.8917549562668832</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-3.3483133991318859E-2</v>
      </c>
      <c r="C20" s="179">
        <v>-65.805903178882147</v>
      </c>
      <c r="D20" s="179">
        <v>-1.3079298686050289</v>
      </c>
      <c r="E20" s="180">
        <v>1.7130514370490513</v>
      </c>
      <c r="F20" s="181">
        <v>-24.110812391496449</v>
      </c>
      <c r="G20" s="181">
        <v>8.4624344155024733</v>
      </c>
      <c r="H20" s="181">
        <v>332.6333365283798</v>
      </c>
      <c r="I20" s="182">
        <v>2.414791215659795</v>
      </c>
      <c r="J20" s="179">
        <v>0.34649739548819891</v>
      </c>
      <c r="K20" s="179">
        <v>3.5292628822436889</v>
      </c>
      <c r="L20" s="180">
        <v>-32.418453847379091</v>
      </c>
      <c r="M20" s="181">
        <v>-0.17300361665414377</v>
      </c>
      <c r="N20" s="181">
        <v>-21.380593307690521</v>
      </c>
      <c r="O20" s="181">
        <v>588.28030811332951</v>
      </c>
      <c r="P20" s="181">
        <v>-9.5403023622479655</v>
      </c>
      <c r="Q20" s="181">
        <v>44.430659323850023</v>
      </c>
      <c r="R20" s="181">
        <v>28.560293801165628</v>
      </c>
      <c r="S20" s="152">
        <v>80.263890220157947</v>
      </c>
      <c r="T20" s="183">
        <v>-36.377450510532427</v>
      </c>
      <c r="U20" s="52">
        <v>-0.36330060796603902</v>
      </c>
      <c r="V20" s="52">
        <v>-2.6306327313982898</v>
      </c>
      <c r="W20" s="52">
        <v>-5.6053840161002313</v>
      </c>
      <c r="X20" s="121">
        <v>1.6085717488443976</v>
      </c>
      <c r="Y20" s="121">
        <v>-20.626456827151983</v>
      </c>
      <c r="Z20" s="121">
        <v>1.5447219025552776</v>
      </c>
      <c r="AA20" s="121">
        <v>6.3388711229809207</v>
      </c>
      <c r="AB20" s="121">
        <v>5.5289080366711119</v>
      </c>
      <c r="AC20" s="52">
        <v>1.3718235565180521</v>
      </c>
      <c r="AD20" s="52">
        <v>8.8284179872601953</v>
      </c>
      <c r="AE20" s="121">
        <v>-28.713439654710754</v>
      </c>
      <c r="AF20" s="121">
        <v>-3.0535822030600457E-2</v>
      </c>
      <c r="AG20" s="121">
        <v>-4.8194482236588989</v>
      </c>
      <c r="AH20" s="121">
        <v>2.214101678431676</v>
      </c>
      <c r="AI20" s="121">
        <v>-0.44883364234864054</v>
      </c>
      <c r="AJ20" s="121">
        <v>17.474803396815801</v>
      </c>
      <c r="AK20" s="121">
        <v>21.339242332922595</v>
      </c>
      <c r="AL20" s="121">
        <v>1.8125279218389729</v>
      </c>
      <c r="AM20" s="52">
        <v>-2.3275254042459252</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-30.372394897781831</v>
      </c>
      <c r="C21" s="179">
        <v>-10.693566875883265</v>
      </c>
      <c r="D21" s="179">
        <v>-22.702173969027882</v>
      </c>
      <c r="E21" s="180">
        <v>-10.802729357310692</v>
      </c>
      <c r="F21" s="181">
        <v>-25.580295508621774</v>
      </c>
      <c r="G21" s="181">
        <v>4.9802988860680353</v>
      </c>
      <c r="H21" s="181">
        <v>-88.802938615620747</v>
      </c>
      <c r="I21" s="182">
        <v>-26.765309809399508</v>
      </c>
      <c r="J21" s="179">
        <v>-38.342942008512416</v>
      </c>
      <c r="K21" s="179">
        <v>-31.793701844701737</v>
      </c>
      <c r="L21" s="180">
        <v>-38.060346601050576</v>
      </c>
      <c r="M21" s="181">
        <v>-25.32134412388848</v>
      </c>
      <c r="N21" s="181">
        <v>26.140644641469059</v>
      </c>
      <c r="O21" s="181">
        <v>-29.618471298187423</v>
      </c>
      <c r="P21" s="181">
        <v>174.18195529053918</v>
      </c>
      <c r="Q21" s="181">
        <v>-92.938921550437044</v>
      </c>
      <c r="R21" s="181">
        <v>-12.176092445937281</v>
      </c>
      <c r="S21" s="152">
        <v>-46.254105354979444</v>
      </c>
      <c r="T21" s="183">
        <v>34.364736612551063</v>
      </c>
      <c r="U21" s="52">
        <v>-329.4379463392761</v>
      </c>
      <c r="V21" s="52">
        <v>-0.14617365021190998</v>
      </c>
      <c r="W21" s="52">
        <v>-96.021971639386209</v>
      </c>
      <c r="X21" s="121">
        <v>-10.317636251505604</v>
      </c>
      <c r="Y21" s="121">
        <v>-16.607270109076552</v>
      </c>
      <c r="Z21" s="121">
        <v>0.9860291258475371</v>
      </c>
      <c r="AA21" s="121">
        <v>-7.3213887640792983</v>
      </c>
      <c r="AB21" s="121">
        <v>-62.761705640572245</v>
      </c>
      <c r="AC21" s="52">
        <v>-152.33017196743103</v>
      </c>
      <c r="AD21" s="52">
        <v>-82.338527758322044</v>
      </c>
      <c r="AE21" s="121">
        <v>-22.782101651105364</v>
      </c>
      <c r="AF21" s="121">
        <v>-4.4615852244382008</v>
      </c>
      <c r="AG21" s="121">
        <v>4.6325874001868002</v>
      </c>
      <c r="AH21" s="121">
        <v>-0.76725766160407316</v>
      </c>
      <c r="AI21" s="121">
        <v>7.4127875964891308</v>
      </c>
      <c r="AJ21" s="121">
        <v>-52.79424249238469</v>
      </c>
      <c r="AK21" s="121">
        <v>-11.695831899710029</v>
      </c>
      <c r="AL21" s="121">
        <v>-1.8828838257556226</v>
      </c>
      <c r="AM21" s="52">
        <v>1.3988986760752207</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26.027165923363693</v>
      </c>
      <c r="C22" s="184">
        <v>267.62836443877495</v>
      </c>
      <c r="D22" s="184">
        <v>7.4221936707683511</v>
      </c>
      <c r="E22" s="185">
        <v>-0.14019595383031325</v>
      </c>
      <c r="F22" s="186">
        <v>24.210903410509154</v>
      </c>
      <c r="G22" s="186">
        <v>53.058936231067591</v>
      </c>
      <c r="H22" s="186">
        <v>-5.1700069003169258</v>
      </c>
      <c r="I22" s="187">
        <v>0.99451566501247424</v>
      </c>
      <c r="J22" s="184">
        <v>35.964528211590178</v>
      </c>
      <c r="K22" s="184">
        <v>48.425919583996446</v>
      </c>
      <c r="L22" s="185">
        <v>58.996189774781186</v>
      </c>
      <c r="M22" s="186">
        <v>-12.213824428179898</v>
      </c>
      <c r="N22" s="186">
        <v>-43.899631110915273</v>
      </c>
      <c r="O22" s="186">
        <v>-100</v>
      </c>
      <c r="P22" s="186">
        <v>55.580457429167573</v>
      </c>
      <c r="Q22" s="186">
        <v>124.14362005379607</v>
      </c>
      <c r="R22" s="186">
        <v>79.146683195034797</v>
      </c>
      <c r="S22" s="151">
        <v>-60.487502875132115</v>
      </c>
      <c r="T22" s="188">
        <v>-84.195001150052818</v>
      </c>
      <c r="U22" s="100">
        <v>196.56352070848004</v>
      </c>
      <c r="V22" s="100">
        <v>3.2670921676745799</v>
      </c>
      <c r="W22" s="100">
        <v>24.266253709575892</v>
      </c>
      <c r="X22" s="120">
        <v>-0.11943559081919375</v>
      </c>
      <c r="Y22" s="120">
        <v>11.697461604639841</v>
      </c>
      <c r="Z22" s="120">
        <v>11.028099604295498</v>
      </c>
      <c r="AA22" s="120">
        <v>-4.7726689683121992E-2</v>
      </c>
      <c r="AB22" s="120">
        <v>1.707854781142828</v>
      </c>
      <c r="AC22" s="100">
        <v>88.096299341757998</v>
      </c>
      <c r="AD22" s="100">
        <v>85.539036848069344</v>
      </c>
      <c r="AE22" s="120">
        <v>21.873273389499424</v>
      </c>
      <c r="AF22" s="120">
        <v>-1.607128501539</v>
      </c>
      <c r="AG22" s="120">
        <v>-9.8134846012356007</v>
      </c>
      <c r="AH22" s="120">
        <v>-1.8232125010171401</v>
      </c>
      <c r="AI22" s="120">
        <v>6.4854390270149977</v>
      </c>
      <c r="AJ22" s="120">
        <v>4.9794844000792704</v>
      </c>
      <c r="AK22" s="120">
        <v>66.768044492034434</v>
      </c>
      <c r="AL22" s="120">
        <v>-1.3233788567670142</v>
      </c>
      <c r="AM22" s="100">
        <v>-4.6051613585978597</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1.9027245517107216</v>
      </c>
      <c r="C23" s="179">
        <v>55.470524592435844</v>
      </c>
      <c r="D23" s="179">
        <v>12.660722087895969</v>
      </c>
      <c r="E23" s="180">
        <v>-1.7084615414987292</v>
      </c>
      <c r="F23" s="181">
        <v>19.516177863823224</v>
      </c>
      <c r="G23" s="181">
        <v>-41.714489334072894</v>
      </c>
      <c r="H23" s="181">
        <v>-100</v>
      </c>
      <c r="I23" s="182">
        <v>27.879430509538139</v>
      </c>
      <c r="J23" s="179">
        <v>8.2691855654221982</v>
      </c>
      <c r="K23" s="179">
        <v>-25.420266656545799</v>
      </c>
      <c r="L23" s="180">
        <v>18.972142120284417</v>
      </c>
      <c r="M23" s="181">
        <v>102.32239354343858</v>
      </c>
      <c r="N23" s="181">
        <v>32.28331817873287</v>
      </c>
      <c r="O23" s="181" t="e">
        <v>#DIV/0!</v>
      </c>
      <c r="P23" s="181">
        <v>-64.251553458231328</v>
      </c>
      <c r="Q23" s="181">
        <v>-69.06384433885404</v>
      </c>
      <c r="R23" s="181">
        <v>-52.545195964000136</v>
      </c>
      <c r="S23" s="152">
        <v>157.38881510073432</v>
      </c>
      <c r="T23" s="183">
        <v>1186.9440755036676</v>
      </c>
      <c r="U23" s="52">
        <v>18.109903399862219</v>
      </c>
      <c r="V23" s="52">
        <v>2.4894335124571896</v>
      </c>
      <c r="W23" s="52">
        <v>44.465475840085276</v>
      </c>
      <c r="X23" s="121">
        <v>-1.4534302640602021</v>
      </c>
      <c r="Y23" s="121">
        <v>11.712109423142962</v>
      </c>
      <c r="Z23" s="121">
        <v>-13.270514573911537</v>
      </c>
      <c r="AA23" s="121">
        <v>-0.87541888059061002</v>
      </c>
      <c r="AB23" s="121">
        <v>48.352730135504714</v>
      </c>
      <c r="AC23" s="52">
        <v>27.540489545765013</v>
      </c>
      <c r="AD23" s="52">
        <v>-66.646343879179256</v>
      </c>
      <c r="AE23" s="121">
        <v>11.1838904246871</v>
      </c>
      <c r="AF23" s="121">
        <v>11.819408701481802</v>
      </c>
      <c r="AG23" s="121">
        <v>4.0486129312205001</v>
      </c>
      <c r="AH23" s="121">
        <v>2.2250649050375282</v>
      </c>
      <c r="AI23" s="121">
        <v>-11.664226393831918</v>
      </c>
      <c r="AJ23" s="121">
        <v>-6.20922077102008</v>
      </c>
      <c r="AK23" s="121">
        <v>-79.410462437338168</v>
      </c>
      <c r="AL23" s="121">
        <v>1.3605887605839642</v>
      </c>
      <c r="AM23" s="52">
        <v>10.260848380734011</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1.8262042151249824</v>
      </c>
      <c r="C24" s="179">
        <v>-31.510029393631722</v>
      </c>
      <c r="D24" s="179">
        <v>4.2547286875422197</v>
      </c>
      <c r="E24" s="180">
        <v>1.1387921434021342</v>
      </c>
      <c r="F24" s="181">
        <v>16.123743116761567</v>
      </c>
      <c r="G24" s="181">
        <v>7.7790591771051742</v>
      </c>
      <c r="H24" s="181" t="e">
        <v>#DIV/0!</v>
      </c>
      <c r="I24" s="182">
        <v>1.2965170749544175</v>
      </c>
      <c r="J24" s="179">
        <v>1.4415602306807829</v>
      </c>
      <c r="K24" s="179">
        <v>2.52249971009606</v>
      </c>
      <c r="L24" s="180">
        <v>1.7510405431733655</v>
      </c>
      <c r="M24" s="181">
        <v>-12.62208965387538</v>
      </c>
      <c r="N24" s="181">
        <v>8.2248846062306988</v>
      </c>
      <c r="O24" s="181">
        <v>-100</v>
      </c>
      <c r="P24" s="181">
        <v>-54.379234210749239</v>
      </c>
      <c r="Q24" s="181">
        <v>-0.20457483601374893</v>
      </c>
      <c r="R24" s="181">
        <v>15.413276846620061</v>
      </c>
      <c r="S24" s="152">
        <v>-0.20457483601374893</v>
      </c>
      <c r="T24" s="183">
        <v>-63.408344106538237</v>
      </c>
      <c r="U24" s="52">
        <v>17.71231586029819</v>
      </c>
      <c r="V24" s="52">
        <v>-2.1985438439672196</v>
      </c>
      <c r="W24" s="52">
        <v>16.834835241200381</v>
      </c>
      <c r="X24" s="121">
        <v>0.95224694272390309</v>
      </c>
      <c r="Y24" s="121">
        <v>11.564661357352222</v>
      </c>
      <c r="Z24" s="121">
        <v>1.4424092974322313</v>
      </c>
      <c r="AA24" s="121">
        <v>0</v>
      </c>
      <c r="AB24" s="121">
        <v>2.8755176436920067</v>
      </c>
      <c r="AC24" s="52">
        <v>5.1981233435549825</v>
      </c>
      <c r="AD24" s="52">
        <v>4.9322851774100229</v>
      </c>
      <c r="AE24" s="121">
        <v>1.2280555638249382</v>
      </c>
      <c r="AF24" s="121">
        <v>-2.9498523217060999</v>
      </c>
      <c r="AG24" s="121">
        <v>1.364466838477199</v>
      </c>
      <c r="AH24" s="121">
        <v>-2.2250649050375282</v>
      </c>
      <c r="AI24" s="121">
        <v>-3.5290886634836598</v>
      </c>
      <c r="AJ24" s="121">
        <v>-5.689903600849977E-3</v>
      </c>
      <c r="AK24" s="121">
        <v>11.054010491816697</v>
      </c>
      <c r="AL24" s="121">
        <v>-4.5519228806800704E-3</v>
      </c>
      <c r="AM24" s="52">
        <v>-7.054384057900025</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13.449924421505145</v>
      </c>
      <c r="C25" s="179">
        <v>-8.1268613831299792</v>
      </c>
      <c r="D25" s="179">
        <v>14.411379793582668</v>
      </c>
      <c r="E25" s="180">
        <v>-18.501403263364956</v>
      </c>
      <c r="F25" s="181">
        <v>13.590777980684422</v>
      </c>
      <c r="G25" s="181">
        <v>28.887107941763546</v>
      </c>
      <c r="H25" s="181" t="e">
        <v>#DIV/0!</v>
      </c>
      <c r="I25" s="182">
        <v>24.134849208342501</v>
      </c>
      <c r="J25" s="179">
        <v>23.77904234709176</v>
      </c>
      <c r="K25" s="179">
        <v>-6.5131864690446628</v>
      </c>
      <c r="L25" s="180">
        <v>13.394421394690648</v>
      </c>
      <c r="M25" s="181">
        <v>18.277555722563488</v>
      </c>
      <c r="N25" s="181">
        <v>-24.622660439030362</v>
      </c>
      <c r="O25" s="181" t="e">
        <v>#DIV/0!</v>
      </c>
      <c r="P25" s="181">
        <v>114.34486429445458</v>
      </c>
      <c r="Q25" s="181">
        <v>222.77814858459018</v>
      </c>
      <c r="R25" s="181">
        <v>-41.006000652319621</v>
      </c>
      <c r="S25" s="152">
        <v>26.085214290855596</v>
      </c>
      <c r="T25" s="183">
        <v>-3.7167454506195297</v>
      </c>
      <c r="U25" s="52">
        <v>132.83282413667087</v>
      </c>
      <c r="V25" s="52">
        <v>-0.3883614863849898</v>
      </c>
      <c r="W25" s="52">
        <v>59.448147368899299</v>
      </c>
      <c r="X25" s="121">
        <v>-15.646872970946205</v>
      </c>
      <c r="Y25" s="121">
        <v>11.31963423442582</v>
      </c>
      <c r="Z25" s="121">
        <v>5.7729778381486696</v>
      </c>
      <c r="AA25" s="121">
        <v>3.78023770778556</v>
      </c>
      <c r="AB25" s="121">
        <v>54.222170559485363</v>
      </c>
      <c r="AC25" s="52">
        <v>86.980934322178996</v>
      </c>
      <c r="AD25" s="52">
        <v>-13.056589573406967</v>
      </c>
      <c r="AE25" s="121">
        <v>9.55838748748765</v>
      </c>
      <c r="AF25" s="121">
        <v>3.7324051907719991</v>
      </c>
      <c r="AG25" s="121">
        <v>-4.420743112640098</v>
      </c>
      <c r="AH25" s="121">
        <v>1.8664923679391501</v>
      </c>
      <c r="AI25" s="121">
        <v>3.38539007478398</v>
      </c>
      <c r="AJ25" s="121">
        <v>6.1835221384118499</v>
      </c>
      <c r="AK25" s="121">
        <v>-33.94126928991335</v>
      </c>
      <c r="AL25" s="121">
        <v>0.57922556975188</v>
      </c>
      <c r="AM25" s="52">
        <v>-0.15130649461533929</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5.078264980577285</v>
      </c>
      <c r="C26" s="184">
        <v>591.09814876997871</v>
      </c>
      <c r="D26" s="184">
        <v>-6.1629889429788758</v>
      </c>
      <c r="E26" s="185">
        <v>24.006440671042139</v>
      </c>
      <c r="F26" s="186">
        <v>-23.647109038498172</v>
      </c>
      <c r="G26" s="186">
        <v>-65.799798283881188</v>
      </c>
      <c r="H26" s="186">
        <v>41.588835104731814</v>
      </c>
      <c r="I26" s="187">
        <v>-2.8271126749727538</v>
      </c>
      <c r="J26" s="184">
        <v>5.8928788138172372</v>
      </c>
      <c r="K26" s="184">
        <v>17.538360736758875</v>
      </c>
      <c r="L26" s="185">
        <v>-21.622419515598136</v>
      </c>
      <c r="M26" s="186">
        <v>10.311490744548246</v>
      </c>
      <c r="N26" s="186">
        <v>21.406587987435554</v>
      </c>
      <c r="O26" s="186">
        <v>88.785113472975709</v>
      </c>
      <c r="P26" s="186">
        <v>22.155073423690162</v>
      </c>
      <c r="Q26" s="186">
        <v>-80.33488401323163</v>
      </c>
      <c r="R26" s="186">
        <v>96.928785032328008</v>
      </c>
      <c r="S26" s="151">
        <v>63.613765009912491</v>
      </c>
      <c r="T26" s="188">
        <v>12.372091352961977</v>
      </c>
      <c r="U26" s="100">
        <v>56.899065215204018</v>
      </c>
      <c r="V26" s="100">
        <v>25.951439624641967</v>
      </c>
      <c r="W26" s="100">
        <v>-29.086627762107582</v>
      </c>
      <c r="X26" s="120">
        <v>16.546296119840605</v>
      </c>
      <c r="Y26" s="120">
        <v>-22.372226318597697</v>
      </c>
      <c r="Z26" s="120">
        <v>-16.948445340614342</v>
      </c>
      <c r="AA26" s="120">
        <v>1.5721568268578303</v>
      </c>
      <c r="AB26" s="120">
        <v>-7.8844090495939554</v>
      </c>
      <c r="AC26" s="100">
        <v>26.681137220559037</v>
      </c>
      <c r="AD26" s="100">
        <v>32.868175436309798</v>
      </c>
      <c r="AE26" s="120">
        <v>-17.496720450149034</v>
      </c>
      <c r="AF26" s="120">
        <v>2.4905454146317005</v>
      </c>
      <c r="AG26" s="120">
        <v>2.8970004208502989</v>
      </c>
      <c r="AH26" s="120">
        <v>1.6571673668392057</v>
      </c>
      <c r="AI26" s="120">
        <v>1.40597736551927</v>
      </c>
      <c r="AJ26" s="120">
        <v>-7.1973334987187201</v>
      </c>
      <c r="AK26" s="120">
        <v>47.330519714033912</v>
      </c>
      <c r="AL26" s="120">
        <v>1.7810191033031399</v>
      </c>
      <c r="AM26" s="100">
        <v>0.4849406958007374</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-5.2202681536922864</v>
      </c>
      <c r="C27" s="179">
        <v>-97.203643707886911</v>
      </c>
      <c r="D27" s="179">
        <v>-2.7338151583400028</v>
      </c>
      <c r="E27" s="180">
        <v>-7.365597936907653</v>
      </c>
      <c r="F27" s="181">
        <v>-13.891315754335309</v>
      </c>
      <c r="G27" s="181">
        <v>134.41238673546772</v>
      </c>
      <c r="H27" s="181">
        <v>-64.482971706747378</v>
      </c>
      <c r="I27" s="182">
        <v>-1.5374185049246147</v>
      </c>
      <c r="J27" s="179">
        <v>2.3270532929872356</v>
      </c>
      <c r="K27" s="179">
        <v>-13.359714508266386</v>
      </c>
      <c r="L27" s="180">
        <v>21.396696524919069</v>
      </c>
      <c r="M27" s="181">
        <v>-11.049565526736039</v>
      </c>
      <c r="N27" s="181">
        <v>-28.31503270957483</v>
      </c>
      <c r="O27" s="181">
        <v>-84.0173372680363</v>
      </c>
      <c r="P27" s="181">
        <v>-22.5083019056305</v>
      </c>
      <c r="Q27" s="181">
        <v>113.10216975951568</v>
      </c>
      <c r="R27" s="181">
        <v>-34.306849923712591</v>
      </c>
      <c r="S27" s="152">
        <v>6.5510848797579735</v>
      </c>
      <c r="T27" s="183">
        <v>-36.069349072145229</v>
      </c>
      <c r="U27" s="52">
        <v>-61.460413629428785</v>
      </c>
      <c r="V27" s="52">
        <v>-29.493351729804871</v>
      </c>
      <c r="W27" s="52">
        <v>-12.107244076646168</v>
      </c>
      <c r="X27" s="121">
        <v>-6.2954281141671089</v>
      </c>
      <c r="Y27" s="121">
        <v>-10.034598922102326</v>
      </c>
      <c r="Z27" s="121">
        <v>11.840587874880589</v>
      </c>
      <c r="AA27" s="121">
        <v>-3.4513830534075902</v>
      </c>
      <c r="AB27" s="121">
        <v>-4.1664218618496989</v>
      </c>
      <c r="AC27" s="52">
        <v>11.157063659372966</v>
      </c>
      <c r="AD27" s="52">
        <v>-29.428180070036035</v>
      </c>
      <c r="AE27" s="121">
        <v>13.570346705905486</v>
      </c>
      <c r="AF27" s="121">
        <v>-2.9440078556371994</v>
      </c>
      <c r="AG27" s="121">
        <v>-4.6522219875056994</v>
      </c>
      <c r="AH27" s="121">
        <v>-2.9604850835467249</v>
      </c>
      <c r="AI27" s="121">
        <v>-1.7448551367083098</v>
      </c>
      <c r="AJ27" s="121">
        <v>1.9926678074883599</v>
      </c>
      <c r="AK27" s="121">
        <v>-32.989713842160896</v>
      </c>
      <c r="AL27" s="121">
        <v>0.30008932212894024</v>
      </c>
      <c r="AM27" s="52">
        <v>-1.5887014123147885</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7.9636468055384491</v>
      </c>
      <c r="C28" s="179">
        <v>48.156366906950886</v>
      </c>
      <c r="D28" s="179">
        <v>1.3257156380989787</v>
      </c>
      <c r="E28" s="180">
        <v>8.0713956536828455</v>
      </c>
      <c r="F28" s="181">
        <v>15.110672554015569</v>
      </c>
      <c r="G28" s="181">
        <v>-63.673019707263691</v>
      </c>
      <c r="H28" s="181">
        <v>-100</v>
      </c>
      <c r="I28" s="182">
        <v>1.8627023872913373</v>
      </c>
      <c r="J28" s="179">
        <v>8.3973470718965437</v>
      </c>
      <c r="K28" s="179">
        <v>20.690643208467186</v>
      </c>
      <c r="L28" s="180">
        <v>16.867734889501374</v>
      </c>
      <c r="M28" s="181">
        <v>-29.84241440398322</v>
      </c>
      <c r="N28" s="181">
        <v>47.573971663267464</v>
      </c>
      <c r="O28" s="181">
        <v>-100</v>
      </c>
      <c r="P28" s="181">
        <v>9.264745411745956</v>
      </c>
      <c r="Q28" s="181">
        <v>-50.05040209748757</v>
      </c>
      <c r="R28" s="181">
        <v>53.503642335006553</v>
      </c>
      <c r="S28" s="152">
        <v>-80.788616191341362</v>
      </c>
      <c r="T28" s="183">
        <v>73.158606062043447</v>
      </c>
      <c r="U28" s="52">
        <v>88.864874627426843</v>
      </c>
      <c r="V28" s="52">
        <v>0.4085900677291131</v>
      </c>
      <c r="W28" s="52">
        <v>5.7106877077718536</v>
      </c>
      <c r="X28" s="121">
        <v>6.3905494519290045</v>
      </c>
      <c r="Y28" s="121">
        <v>9.3991240900977218</v>
      </c>
      <c r="Z28" s="121">
        <v>-13.148311244384431</v>
      </c>
      <c r="AA28" s="121">
        <v>-1.9010114812358001</v>
      </c>
      <c r="AB28" s="121">
        <v>4.9703368913653776</v>
      </c>
      <c r="AC28" s="52">
        <v>41.198001877834997</v>
      </c>
      <c r="AD28" s="52">
        <v>39.487541351411949</v>
      </c>
      <c r="AE28" s="121">
        <v>12.986970434872688</v>
      </c>
      <c r="AF28" s="121">
        <v>-7.0725462046744028</v>
      </c>
      <c r="AG28" s="121">
        <v>5.6032611349552983</v>
      </c>
      <c r="AH28" s="121">
        <v>-0.56317465123163102</v>
      </c>
      <c r="AI28" s="121">
        <v>0.55655144170771997</v>
      </c>
      <c r="AJ28" s="121">
        <v>-1.8791411830170299</v>
      </c>
      <c r="AK28" s="121">
        <v>33.798789110209881</v>
      </c>
      <c r="AL28" s="121">
        <v>-3.9431687314105455</v>
      </c>
      <c r="AM28" s="52">
        <v>2.0600536226791779</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2.2633747734928988</v>
      </c>
      <c r="C29" s="179">
        <v>-22.396117717387799</v>
      </c>
      <c r="D29" s="179">
        <v>6.0561961514180362</v>
      </c>
      <c r="E29" s="180">
        <v>-2.5028062199283774E-3</v>
      </c>
      <c r="F29" s="181">
        <v>-7.804052816984008</v>
      </c>
      <c r="G29" s="181">
        <v>10.22442239414314</v>
      </c>
      <c r="H29" s="181" t="e">
        <v>#DIV/0!</v>
      </c>
      <c r="I29" s="182">
        <v>8.2790823650178869</v>
      </c>
      <c r="J29" s="179">
        <v>2.8466967960503853</v>
      </c>
      <c r="K29" s="179">
        <v>-4.5423459399887562</v>
      </c>
      <c r="L29" s="180">
        <v>1.8058668479761675</v>
      </c>
      <c r="M29" s="181">
        <v>30.225307764032848</v>
      </c>
      <c r="N29" s="181">
        <v>2.2412564942856816</v>
      </c>
      <c r="O29" s="181" t="e">
        <v>#DIV/0!</v>
      </c>
      <c r="P29" s="181">
        <v>-48.466503815725162</v>
      </c>
      <c r="Q29" s="181">
        <v>170.55085496744221</v>
      </c>
      <c r="R29" s="181">
        <v>-25.04580223178311</v>
      </c>
      <c r="S29" s="152">
        <v>421.06090586322233</v>
      </c>
      <c r="T29" s="183">
        <v>-73.021994518916003</v>
      </c>
      <c r="U29" s="52">
        <v>27.267929279242935</v>
      </c>
      <c r="V29" s="52">
        <v>-0.28153160215376505</v>
      </c>
      <c r="W29" s="52">
        <v>26.433680994309839</v>
      </c>
      <c r="X29" s="121">
        <v>-2.1415466979988196E-3</v>
      </c>
      <c r="Y29" s="121">
        <v>-5.5877810447764347</v>
      </c>
      <c r="Z29" s="121">
        <v>0.76697747649521286</v>
      </c>
      <c r="AA29" s="121">
        <v>8.7536607244687108</v>
      </c>
      <c r="AB29" s="121">
        <v>22.502965384820357</v>
      </c>
      <c r="AC29" s="52">
        <v>15.138885892146959</v>
      </c>
      <c r="AD29" s="52">
        <v>-10.462606946849291</v>
      </c>
      <c r="AE29" s="121">
        <v>1.6249179539385068</v>
      </c>
      <c r="AF29" s="121">
        <v>5.0255917137396011</v>
      </c>
      <c r="AG29" s="121">
        <v>0.38955858520290221</v>
      </c>
      <c r="AH29" s="121">
        <v>2.818773901342245</v>
      </c>
      <c r="AI29" s="121">
        <v>-3.1812190399010802</v>
      </c>
      <c r="AJ29" s="121">
        <v>3.1984365305555302</v>
      </c>
      <c r="AK29" s="121">
        <v>-24.286863108123271</v>
      </c>
      <c r="AL29" s="121">
        <v>3.9481965163963055</v>
      </c>
      <c r="AM29" s="52">
        <v>-3.5604990582109464</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1.6292750042235848</v>
      </c>
      <c r="C30" s="184">
        <v>-4.5235562763552455</v>
      </c>
      <c r="D30" s="184">
        <v>-14.215593463588361</v>
      </c>
      <c r="E30" s="185">
        <v>-21.672874831276033</v>
      </c>
      <c r="F30" s="186">
        <v>3.8719945478395745</v>
      </c>
      <c r="G30" s="186">
        <v>-59.324315951102335</v>
      </c>
      <c r="H30" s="186">
        <v>-100</v>
      </c>
      <c r="I30" s="187">
        <v>-12.285788987623347</v>
      </c>
      <c r="J30" s="184">
        <v>9.0189387829682879</v>
      </c>
      <c r="K30" s="184">
        <v>16.838782049756773</v>
      </c>
      <c r="L30" s="185">
        <v>-6.0027201186575452</v>
      </c>
      <c r="M30" s="186">
        <v>-2.0108550172391215</v>
      </c>
      <c r="N30" s="186">
        <v>53.802624422383531</v>
      </c>
      <c r="O30" s="186">
        <v>-74.880981078575502</v>
      </c>
      <c r="P30" s="186">
        <v>98.858899794610139</v>
      </c>
      <c r="Q30" s="186">
        <v>-23.247442184536183</v>
      </c>
      <c r="R30" s="186">
        <v>40.419979779948669</v>
      </c>
      <c r="S30" s="151">
        <v>81.146771067965147</v>
      </c>
      <c r="T30" s="188">
        <v>-32.716913603327313</v>
      </c>
      <c r="U30" s="100">
        <v>20.072903802398514</v>
      </c>
      <c r="V30" s="100">
        <v>-4.4128366974305999E-2</v>
      </c>
      <c r="W30" s="100">
        <v>-65.804978752528029</v>
      </c>
      <c r="X30" s="120">
        <v>-18.544109217168298</v>
      </c>
      <c r="Y30" s="120">
        <v>2.5560288278745418</v>
      </c>
      <c r="Z30" s="120">
        <v>-4.9051737831931623</v>
      </c>
      <c r="AA30" s="120">
        <v>-8.7536607244687108</v>
      </c>
      <c r="AB30" s="120">
        <v>-36.158063855572379</v>
      </c>
      <c r="AC30" s="100">
        <v>49.328565914966021</v>
      </c>
      <c r="AD30" s="100">
        <v>37.02381239052329</v>
      </c>
      <c r="AE30" s="120">
        <v>-5.4987833964566732</v>
      </c>
      <c r="AF30" s="120">
        <v>-0.43540420885319975</v>
      </c>
      <c r="AG30" s="120">
        <v>9.5611659799356978</v>
      </c>
      <c r="AH30" s="120">
        <v>-2.1107255517119112</v>
      </c>
      <c r="AI30" s="120">
        <v>3.3439306398774695</v>
      </c>
      <c r="AJ30" s="120">
        <v>-1.1795270994491998</v>
      </c>
      <c r="AK30" s="120">
        <v>29.378426419128488</v>
      </c>
      <c r="AL30" s="120">
        <v>3.96472960805262</v>
      </c>
      <c r="AM30" s="100">
        <v>-0.43036738358846516</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-6.2560139695364452</v>
      </c>
      <c r="C31" s="179">
        <v>323.03749206123689</v>
      </c>
      <c r="D31" s="179">
        <v>-10.91664012063428</v>
      </c>
      <c r="E31" s="180">
        <v>51.750980417819534</v>
      </c>
      <c r="F31" s="181">
        <v>11.881136988569718</v>
      </c>
      <c r="G31" s="181">
        <v>459.0258321074171</v>
      </c>
      <c r="H31" s="181" t="e">
        <v>#DIV/0!</v>
      </c>
      <c r="I31" s="182">
        <v>-39.364089826704841</v>
      </c>
      <c r="J31" s="179">
        <v>-2.3133865528123243</v>
      </c>
      <c r="K31" s="179">
        <v>-12.001230636936999</v>
      </c>
      <c r="L31" s="180">
        <v>8.612127174283458</v>
      </c>
      <c r="M31" s="181">
        <v>-19.920456657108822</v>
      </c>
      <c r="N31" s="181">
        <v>-29.038701781861697</v>
      </c>
      <c r="O31" s="181">
        <v>32.768635125511338</v>
      </c>
      <c r="P31" s="181">
        <v>62.117491311151142</v>
      </c>
      <c r="Q31" s="181">
        <v>73.806213255214658</v>
      </c>
      <c r="R31" s="181">
        <v>-31.206002582642633</v>
      </c>
      <c r="S31" s="152">
        <v>-17.152371681681011</v>
      </c>
      <c r="T31" s="183">
        <v>749.71926480327284</v>
      </c>
      <c r="U31" s="52">
        <v>-78.330760993881086</v>
      </c>
      <c r="V31" s="52">
        <v>3.0087563688990606</v>
      </c>
      <c r="W31" s="52">
        <v>-43.35019973710223</v>
      </c>
      <c r="X31" s="121">
        <v>34.683284831905397</v>
      </c>
      <c r="Y31" s="121">
        <v>8.1468080687060791</v>
      </c>
      <c r="Z31" s="121">
        <v>15.438092935914021</v>
      </c>
      <c r="AA31" s="121">
        <v>0</v>
      </c>
      <c r="AB31" s="121">
        <v>-101.61838557362776</v>
      </c>
      <c r="AC31" s="52">
        <v>-13.794094841471974</v>
      </c>
      <c r="AD31" s="52">
        <v>-30.830691385831159</v>
      </c>
      <c r="AE31" s="121">
        <v>7.4155648729134924</v>
      </c>
      <c r="AF31" s="121">
        <v>-4.2265802755241992</v>
      </c>
      <c r="AG31" s="121">
        <v>-7.9368530570220983</v>
      </c>
      <c r="AH31" s="121">
        <v>0.23201778020256902</v>
      </c>
      <c r="AI31" s="121">
        <v>4.1783077845735299</v>
      </c>
      <c r="AJ31" s="121">
        <v>2.8742102118300594</v>
      </c>
      <c r="AK31" s="121">
        <v>-31.849270145122034</v>
      </c>
      <c r="AL31" s="121">
        <v>-1.5180885576825407</v>
      </c>
      <c r="AM31" s="52">
        <v>6.6354686016253126</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-0.25467595397079545</v>
      </c>
      <c r="C32" s="179">
        <v>-37.236840474267119</v>
      </c>
      <c r="D32" s="179">
        <v>0.70955319387984161</v>
      </c>
      <c r="E32" s="180">
        <v>-19.220528322487908</v>
      </c>
      <c r="F32" s="181">
        <v>-10.593487990641071</v>
      </c>
      <c r="G32" s="181">
        <v>-36.15972025335509</v>
      </c>
      <c r="H32" s="181" t="e">
        <v>#DIV/0!</v>
      </c>
      <c r="I32" s="182">
        <v>23.62673157365991</v>
      </c>
      <c r="J32" s="179">
        <v>3.3243336962074377</v>
      </c>
      <c r="K32" s="179">
        <v>-12.082936227073782</v>
      </c>
      <c r="L32" s="180">
        <v>3.7536925660245135</v>
      </c>
      <c r="M32" s="181">
        <v>37.294571491946307</v>
      </c>
      <c r="N32" s="181">
        <v>-12.704283375992942</v>
      </c>
      <c r="O32" s="181">
        <v>59.600699366613277</v>
      </c>
      <c r="P32" s="181">
        <v>-69.042967795269021</v>
      </c>
      <c r="Q32" s="181">
        <v>-16.874635746555565</v>
      </c>
      <c r="R32" s="181">
        <v>-39.711274278044506</v>
      </c>
      <c r="S32" s="152">
        <v>17.654361712567578</v>
      </c>
      <c r="T32" s="183">
        <v>52.119416583803194</v>
      </c>
      <c r="U32" s="52">
        <v>-2.9892758500698164</v>
      </c>
      <c r="V32" s="52">
        <v>-1.4671880318064399</v>
      </c>
      <c r="W32" s="52">
        <v>2.5100574237057458</v>
      </c>
      <c r="X32" s="121">
        <v>-19.547826123631907</v>
      </c>
      <c r="Y32" s="121">
        <v>-8.1269077752192942</v>
      </c>
      <c r="Z32" s="121">
        <v>-6.7985056548824101</v>
      </c>
      <c r="AA32" s="121">
        <v>0</v>
      </c>
      <c r="AB32" s="121">
        <v>36.983296977439352</v>
      </c>
      <c r="AC32" s="52">
        <v>19.36353596681306</v>
      </c>
      <c r="AD32" s="52">
        <v>-27.315337067749084</v>
      </c>
      <c r="AE32" s="121">
        <v>3.5105149259680388</v>
      </c>
      <c r="AF32" s="121">
        <v>6.3366109197598988</v>
      </c>
      <c r="AG32" s="121">
        <v>-2.4640122789779006</v>
      </c>
      <c r="AH32" s="121">
        <v>0.56028598788906503</v>
      </c>
      <c r="AI32" s="121">
        <v>-7.528974841187269</v>
      </c>
      <c r="AJ32" s="121">
        <v>-1.1421556933395198</v>
      </c>
      <c r="AK32" s="121">
        <v>-27.882114952066068</v>
      </c>
      <c r="AL32" s="121">
        <v>1.2945088642046798</v>
      </c>
      <c r="AM32" s="52">
        <v>3.9196558589667791</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0.75304804328428787</v>
      </c>
      <c r="C33" s="179">
        <v>154.88885989203945</v>
      </c>
      <c r="D33" s="179">
        <v>-5.1018307975301269</v>
      </c>
      <c r="E33" s="180">
        <v>-11.466948459219061</v>
      </c>
      <c r="F33" s="181">
        <v>-1.0479849398861374</v>
      </c>
      <c r="G33" s="181">
        <v>-71.660933771729233</v>
      </c>
      <c r="H33" s="181" t="e">
        <v>#DIV/0!</v>
      </c>
      <c r="I33" s="182">
        <v>0.29193148268007452</v>
      </c>
      <c r="J33" s="179">
        <v>-2.328453802948327</v>
      </c>
      <c r="K33" s="179">
        <v>21.608363282710698</v>
      </c>
      <c r="L33" s="180">
        <v>-1.3897792085160954</v>
      </c>
      <c r="M33" s="181">
        <v>23.952681984521472</v>
      </c>
      <c r="N33" s="181">
        <v>7.0281252110559578</v>
      </c>
      <c r="O33" s="181">
        <v>88.927108188471095</v>
      </c>
      <c r="P33" s="181">
        <v>34.348165822912712</v>
      </c>
      <c r="Q33" s="181">
        <v>215.718189683844</v>
      </c>
      <c r="R33" s="181">
        <v>54.805727436409498</v>
      </c>
      <c r="S33" s="152">
        <v>-3.6197940835625997</v>
      </c>
      <c r="T33" s="183">
        <v>-50.445348671876467</v>
      </c>
      <c r="U33" s="52">
        <v>8.8164405197289852</v>
      </c>
      <c r="V33" s="52">
        <v>3.8303453511432601</v>
      </c>
      <c r="W33" s="52">
        <v>-18.175878804125375</v>
      </c>
      <c r="X33" s="121">
        <v>-9.4206748618062903</v>
      </c>
      <c r="Y33" s="121">
        <v>-0.71880410167644015</v>
      </c>
      <c r="Z33" s="121">
        <v>-8.6013306993877805</v>
      </c>
      <c r="AA33" s="121">
        <v>0</v>
      </c>
      <c r="AB33" s="121">
        <v>0.56493085874515714</v>
      </c>
      <c r="AC33" s="52">
        <v>-14.013618619871067</v>
      </c>
      <c r="AD33" s="52">
        <v>42.946633752898862</v>
      </c>
      <c r="AE33" s="121">
        <v>-1.3485327434907362</v>
      </c>
      <c r="AF33" s="121">
        <v>5.587517988245402</v>
      </c>
      <c r="AG33" s="121">
        <v>1.1899401545228017</v>
      </c>
      <c r="AH33" s="121">
        <v>1.3342197509346319</v>
      </c>
      <c r="AI33" s="121">
        <v>1.1595227249761302</v>
      </c>
      <c r="AJ33" s="121">
        <v>12.136996602123919</v>
      </c>
      <c r="AK33" s="121">
        <v>23.199249804428682</v>
      </c>
      <c r="AL33" s="121">
        <v>-0.31228052884195989</v>
      </c>
      <c r="AM33" s="52">
        <v>-5.7710411603168117</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-2.5714899607933939</v>
      </c>
      <c r="C34" s="184">
        <v>-85.100597535183553</v>
      </c>
      <c r="D34" s="184">
        <v>12.928007619200809</v>
      </c>
      <c r="E34" s="185">
        <v>53.315848053004025</v>
      </c>
      <c r="F34" s="186">
        <v>-23.059457625458101</v>
      </c>
      <c r="G34" s="186">
        <v>174.57705280956625</v>
      </c>
      <c r="H34" s="186" t="e">
        <v>#DIV/0!</v>
      </c>
      <c r="I34" s="187">
        <v>7.5438911310116596</v>
      </c>
      <c r="J34" s="184">
        <v>-6.0561211048337782</v>
      </c>
      <c r="K34" s="184">
        <v>-13.233957676884566</v>
      </c>
      <c r="L34" s="185">
        <v>-3.1658094071990384</v>
      </c>
      <c r="M34" s="186">
        <v>-42.860325365572294</v>
      </c>
      <c r="N34" s="186">
        <v>-4.0063152509963729</v>
      </c>
      <c r="O34" s="186">
        <v>-54.775544243130227</v>
      </c>
      <c r="P34" s="186">
        <v>-27.317838962173703</v>
      </c>
      <c r="Q34" s="186">
        <v>-89.69047361165579</v>
      </c>
      <c r="R34" s="186">
        <v>10.385136094667203</v>
      </c>
      <c r="S34" s="151">
        <v>-47.140246517944419</v>
      </c>
      <c r="T34" s="188">
        <v>-19.242043291303933</v>
      </c>
      <c r="U34" s="100">
        <v>-30.332878407956287</v>
      </c>
      <c r="V34" s="100">
        <v>-5.3641537058400433</v>
      </c>
      <c r="W34" s="100">
        <v>43.707785236789334</v>
      </c>
      <c r="X34" s="120">
        <v>38.778937872836195</v>
      </c>
      <c r="Y34" s="120">
        <v>-15.65053671735086</v>
      </c>
      <c r="Z34" s="120">
        <v>5.9382144336836902</v>
      </c>
      <c r="AA34" s="120">
        <v>0</v>
      </c>
      <c r="AB34" s="120">
        <v>14.641169647620302</v>
      </c>
      <c r="AC34" s="100">
        <v>-35.599613446330977</v>
      </c>
      <c r="AD34" s="100">
        <v>-31.986037400394281</v>
      </c>
      <c r="AE34" s="120">
        <v>-3.0291611777021927</v>
      </c>
      <c r="AF34" s="120">
        <v>-12.392992232691402</v>
      </c>
      <c r="AG34" s="120">
        <v>-0.72598670614100058</v>
      </c>
      <c r="AH34" s="120">
        <v>-1.552652168019319</v>
      </c>
      <c r="AI34" s="120">
        <v>-1.2389500453547004</v>
      </c>
      <c r="AJ34" s="120">
        <v>-15.932003185528039</v>
      </c>
      <c r="AK34" s="120">
        <v>6.8052990037739107</v>
      </c>
      <c r="AL34" s="120">
        <v>-3.9195908887315394</v>
      </c>
      <c r="AM34" s="100">
        <v>-1.0908590921800512</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20.341767540256694</v>
      </c>
      <c r="C35" s="179">
        <v>207.30856621213684</v>
      </c>
      <c r="D35" s="179">
        <v>22.288908722243139</v>
      </c>
      <c r="E35" s="180">
        <v>7.0581562578811763</v>
      </c>
      <c r="F35" s="181">
        <v>18.703986414577511</v>
      </c>
      <c r="G35" s="181">
        <v>8.6157861015338391</v>
      </c>
      <c r="H35" s="181" t="e">
        <v>#DIV/0!</v>
      </c>
      <c r="I35" s="182">
        <v>31.934983707430508</v>
      </c>
      <c r="J35" s="179">
        <v>22.568348398964311</v>
      </c>
      <c r="K35" s="179">
        <v>12.072373195700447</v>
      </c>
      <c r="L35" s="180">
        <v>-3.5463167294131015</v>
      </c>
      <c r="M35" s="181">
        <v>18.700694680277017</v>
      </c>
      <c r="N35" s="181">
        <v>-8.1498262820501424</v>
      </c>
      <c r="O35" s="181">
        <v>-23.909270725573894</v>
      </c>
      <c r="P35" s="181">
        <v>-5.3093146807140386</v>
      </c>
      <c r="Q35" s="181">
        <v>102.40133986997337</v>
      </c>
      <c r="R35" s="181">
        <v>30.322667227827861</v>
      </c>
      <c r="S35" s="152">
        <v>81.983660848002543</v>
      </c>
      <c r="T35" s="183">
        <v>-70.172434124424981</v>
      </c>
      <c r="U35" s="52">
        <v>233.77794627164326</v>
      </c>
      <c r="V35" s="52">
        <v>1.946949575438913</v>
      </c>
      <c r="W35" s="52">
        <v>85.097670707746488</v>
      </c>
      <c r="X35" s="121">
        <v>7.8707824167390044</v>
      </c>
      <c r="Y35" s="121">
        <v>9.7671885007465846</v>
      </c>
      <c r="Z35" s="121">
        <v>0.80468863277383917</v>
      </c>
      <c r="AA35" s="121">
        <v>0</v>
      </c>
      <c r="AB35" s="121">
        <v>66.655011157487024</v>
      </c>
      <c r="AC35" s="52">
        <v>124.628967389889</v>
      </c>
      <c r="AD35" s="52">
        <v>25.317052375203559</v>
      </c>
      <c r="AE35" s="121">
        <v>-3.2858207245331101</v>
      </c>
      <c r="AF35" s="121">
        <v>3.0896993159585016</v>
      </c>
      <c r="AG35" s="121">
        <v>-1.417668083636201</v>
      </c>
      <c r="AH35" s="121">
        <v>-0.3064976517098339</v>
      </c>
      <c r="AI35" s="121">
        <v>-0.1750143879280297</v>
      </c>
      <c r="AJ35" s="121">
        <v>1.8752899278710402</v>
      </c>
      <c r="AK35" s="121">
        <v>21.93375643730397</v>
      </c>
      <c r="AL35" s="121">
        <v>3.6033075418772498</v>
      </c>
      <c r="AM35" s="52">
        <v>-3.2126937766347208</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10.821979353164535</v>
      </c>
      <c r="C36" s="179">
        <v>215.8048681876954</v>
      </c>
      <c r="D36" s="179">
        <v>15.549666068221457</v>
      </c>
      <c r="E36" s="180">
        <v>-3.2954934135240754</v>
      </c>
      <c r="F36" s="181">
        <v>46.15705163883743</v>
      </c>
      <c r="G36" s="181">
        <v>-32.616142809799811</v>
      </c>
      <c r="H36" s="181" t="e">
        <v>#DIV/0!</v>
      </c>
      <c r="I36" s="182">
        <v>7.1129326510722901</v>
      </c>
      <c r="J36" s="179">
        <v>5.1657567602320986</v>
      </c>
      <c r="K36" s="179">
        <v>12.439350306621311</v>
      </c>
      <c r="L36" s="180">
        <v>-3.5859577329302228</v>
      </c>
      <c r="M36" s="181">
        <v>38.203536134315911</v>
      </c>
      <c r="N36" s="181">
        <v>33.069463837886914</v>
      </c>
      <c r="O36" s="181">
        <v>0.11315925401171878</v>
      </c>
      <c r="P36" s="181">
        <v>-37.429275466242615</v>
      </c>
      <c r="Q36" s="181">
        <v>121.30277308781517</v>
      </c>
      <c r="R36" s="181">
        <v>16.904963036989852</v>
      </c>
      <c r="S36" s="152">
        <v>4.9967279981097956</v>
      </c>
      <c r="T36" s="183">
        <v>486.37707563064004</v>
      </c>
      <c r="U36" s="52">
        <v>149.67109605315113</v>
      </c>
      <c r="V36" s="52">
        <v>6.2283550184288199</v>
      </c>
      <c r="W36" s="52">
        <v>72.600063981135634</v>
      </c>
      <c r="X36" s="121">
        <v>-3.9342943181050032</v>
      </c>
      <c r="Y36" s="121">
        <v>28.611376663734774</v>
      </c>
      <c r="Z36" s="121">
        <v>-3.3087085041550957</v>
      </c>
      <c r="AA36" s="121">
        <v>31.644381306749001</v>
      </c>
      <c r="AB36" s="121">
        <v>19.587308832912015</v>
      </c>
      <c r="AC36" s="52">
        <v>34.964836827862996</v>
      </c>
      <c r="AD36" s="52">
        <v>29.235919294441771</v>
      </c>
      <c r="AE36" s="121">
        <v>-3.2047217411373339</v>
      </c>
      <c r="AF36" s="121">
        <v>7.4923024528737976</v>
      </c>
      <c r="AG36" s="121">
        <v>5.2836415425420995</v>
      </c>
      <c r="AH36" s="121">
        <v>1.1037803140320213E-3</v>
      </c>
      <c r="AI36" s="121">
        <v>-1.1682988980848701</v>
      </c>
      <c r="AJ36" s="121">
        <v>4.49621317970412</v>
      </c>
      <c r="AK36" s="121">
        <v>15.936017647958266</v>
      </c>
      <c r="AL36" s="121">
        <v>0.39966133027165007</v>
      </c>
      <c r="AM36" s="52">
        <v>6.6419209312817031</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-9.6526047388636123</v>
      </c>
      <c r="C37" s="179">
        <v>-83.374301760599451</v>
      </c>
      <c r="D37" s="179">
        <v>-10.578240627327562</v>
      </c>
      <c r="E37" s="180">
        <v>5.9380020577268766</v>
      </c>
      <c r="F37" s="181">
        <v>-16.773032273631106</v>
      </c>
      <c r="G37" s="181">
        <v>96.068873951135572</v>
      </c>
      <c r="H37" s="181">
        <v>-94.238647826995532</v>
      </c>
      <c r="I37" s="182">
        <v>-8.6362439962531674</v>
      </c>
      <c r="J37" s="179">
        <v>-3.7923359421383251</v>
      </c>
      <c r="K37" s="179">
        <v>-19.024868852110654</v>
      </c>
      <c r="L37" s="180">
        <v>3.1658850560601914</v>
      </c>
      <c r="M37" s="181">
        <v>-15.556721800696105</v>
      </c>
      <c r="N37" s="181">
        <v>-0.54235179231476582</v>
      </c>
      <c r="O37" s="181">
        <v>2.4240386311898954</v>
      </c>
      <c r="P37" s="181">
        <v>33.151250220547034</v>
      </c>
      <c r="Q37" s="181">
        <v>-100</v>
      </c>
      <c r="R37" s="181">
        <v>-33.703713176945115</v>
      </c>
      <c r="S37" s="152">
        <v>-47.597003491018953</v>
      </c>
      <c r="T37" s="183">
        <v>-75.01852716312429</v>
      </c>
      <c r="U37" s="52">
        <v>-147.94546714171202</v>
      </c>
      <c r="V37" s="52">
        <v>-7.5991173715735201</v>
      </c>
      <c r="W37" s="52">
        <v>-57.068712285125287</v>
      </c>
      <c r="X37" s="121">
        <v>6.8554103339429986</v>
      </c>
      <c r="Y37" s="121">
        <v>-15.196096797537351</v>
      </c>
      <c r="Z37" s="121">
        <v>6.5669615759599456</v>
      </c>
      <c r="AA37" s="121">
        <v>-29.821237056698802</v>
      </c>
      <c r="AB37" s="121">
        <v>-25.473750340792094</v>
      </c>
      <c r="AC37" s="52">
        <v>-26.994712504030986</v>
      </c>
      <c r="AD37" s="52">
        <v>-50.275807566373572</v>
      </c>
      <c r="AE37" s="121">
        <v>2.7278506862474927</v>
      </c>
      <c r="AF37" s="121">
        <v>-4.2164696456018973</v>
      </c>
      <c r="AG37" s="121">
        <v>-0.11530965671899907</v>
      </c>
      <c r="AH37" s="121">
        <v>2.3671363344360929E-2</v>
      </c>
      <c r="AI37" s="121">
        <v>0.64746104224022982</v>
      </c>
      <c r="AJ37" s="121">
        <v>-8.2028169656284202</v>
      </c>
      <c r="AK37" s="121">
        <v>-37.142939906157324</v>
      </c>
      <c r="AL37" s="121">
        <v>-3.9972544840990096</v>
      </c>
      <c r="AM37" s="52">
        <v>-6.0071174146084392</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-3.7963183212209595</v>
      </c>
      <c r="C38" s="184">
        <v>1157.1335076355783</v>
      </c>
      <c r="D38" s="184">
        <v>-13.921452185144467</v>
      </c>
      <c r="E38" s="185">
        <v>-29.46749464696401</v>
      </c>
      <c r="F38" s="186">
        <v>-20.210910864066602</v>
      </c>
      <c r="G38" s="186">
        <v>-19.072886792338906</v>
      </c>
      <c r="H38" s="186">
        <v>2.1114234446945268</v>
      </c>
      <c r="I38" s="187">
        <v>-4.9585299910403062</v>
      </c>
      <c r="J38" s="184">
        <v>-2.7071837414722633</v>
      </c>
      <c r="K38" s="184">
        <v>7.363792416665671</v>
      </c>
      <c r="L38" s="185">
        <v>-35.284721239164988</v>
      </c>
      <c r="M38" s="186">
        <v>-8.5842628791363182</v>
      </c>
      <c r="N38" s="186">
        <v>16.067089292400993</v>
      </c>
      <c r="O38" s="186">
        <v>83.800562200451267</v>
      </c>
      <c r="P38" s="186">
        <v>55.523552631150743</v>
      </c>
      <c r="Q38" s="186" t="e">
        <v>#DIV/0!</v>
      </c>
      <c r="R38" s="186">
        <v>54.113673641779393</v>
      </c>
      <c r="S38" s="151">
        <v>25.318565136670856</v>
      </c>
      <c r="T38" s="188">
        <v>-8.0997188997750325</v>
      </c>
      <c r="U38" s="100">
        <v>-52.569687796655444</v>
      </c>
      <c r="V38" s="100">
        <v>17.534537133086481</v>
      </c>
      <c r="W38" s="100">
        <v>-67.160262000625778</v>
      </c>
      <c r="X38" s="120">
        <v>-36.040275523302299</v>
      </c>
      <c r="Y38" s="120">
        <v>-15.239489790779743</v>
      </c>
      <c r="Z38" s="120">
        <v>-2.5562708084434682</v>
      </c>
      <c r="AA38" s="120">
        <v>3.8494295126159983E-2</v>
      </c>
      <c r="AB38" s="120">
        <v>-13.362720173226421</v>
      </c>
      <c r="AC38" s="100">
        <v>-18.539555080959076</v>
      </c>
      <c r="AD38" s="100">
        <v>15.75761847392846</v>
      </c>
      <c r="AE38" s="120">
        <v>-31.365213705767587</v>
      </c>
      <c r="AF38" s="120">
        <v>-1.9647124012557029</v>
      </c>
      <c r="AG38" s="120">
        <v>3.3975041227533005</v>
      </c>
      <c r="AH38" s="120">
        <v>0.83817087050006411</v>
      </c>
      <c r="AI38" s="120">
        <v>1.4438970380658001</v>
      </c>
      <c r="AJ38" s="120">
        <v>2.7575520946288599</v>
      </c>
      <c r="AK38" s="120">
        <v>39.536183913123693</v>
      </c>
      <c r="AL38" s="120">
        <v>1.1142365418799995</v>
      </c>
      <c r="AM38" s="100">
        <v>-0.16202632208579004</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1.8390738145363184</v>
      </c>
      <c r="C39" s="179">
        <v>-94.435457952921425</v>
      </c>
      <c r="D39" s="179">
        <v>2.1254960047862204</v>
      </c>
      <c r="E39" s="180">
        <v>13.235599945037201</v>
      </c>
      <c r="F39" s="181">
        <v>35.250947461827487</v>
      </c>
      <c r="G39" s="181">
        <v>-9.3655405025976695</v>
      </c>
      <c r="H39" s="181">
        <v>6.9486622069347748</v>
      </c>
      <c r="I39" s="182">
        <v>-8.9458746083867062</v>
      </c>
      <c r="J39" s="179">
        <v>-1.8808013245874555E-2</v>
      </c>
      <c r="K39" s="179">
        <v>13.710029335837447</v>
      </c>
      <c r="L39" s="180">
        <v>34.520530896918132</v>
      </c>
      <c r="M39" s="181">
        <v>30.780490059319821</v>
      </c>
      <c r="N39" s="181">
        <v>7.3232359889253029</v>
      </c>
      <c r="O39" s="181">
        <v>-78.610267558613018</v>
      </c>
      <c r="P39" s="181">
        <v>16.671267862110618</v>
      </c>
      <c r="Q39" s="181">
        <v>-7.3111594206565549</v>
      </c>
      <c r="R39" s="181">
        <v>3.5449359386988011</v>
      </c>
      <c r="S39" s="152">
        <v>6.9486622069348414</v>
      </c>
      <c r="T39" s="183">
        <v>124.59219063456315</v>
      </c>
      <c r="U39" s="52">
        <v>24.499861562493834</v>
      </c>
      <c r="V39" s="52">
        <v>-17.989841177908389</v>
      </c>
      <c r="W39" s="52">
        <v>8.8263890466866428</v>
      </c>
      <c r="X39" s="121">
        <v>11.417679066082002</v>
      </c>
      <c r="Y39" s="121">
        <v>21.207957388801915</v>
      </c>
      <c r="Z39" s="121">
        <v>-1.0158213226572705</v>
      </c>
      <c r="AA39" s="121">
        <v>0.12935897401840002</v>
      </c>
      <c r="AB39" s="121">
        <v>-22.912785059558416</v>
      </c>
      <c r="AC39" s="52">
        <v>-0.1253156384839258</v>
      </c>
      <c r="AD39" s="52">
        <v>31.49816629047487</v>
      </c>
      <c r="AE39" s="121">
        <v>19.858473086300108</v>
      </c>
      <c r="AF39" s="121">
        <v>6.4400979562898009</v>
      </c>
      <c r="AG39" s="121">
        <v>1.7973593197243005</v>
      </c>
      <c r="AH39" s="121">
        <v>-1.4451460531039211</v>
      </c>
      <c r="AI39" s="121">
        <v>0.67425438099480051</v>
      </c>
      <c r="AJ39" s="121">
        <v>-0.20160902974597006</v>
      </c>
      <c r="AK39" s="121">
        <v>3.9915106695437146</v>
      </c>
      <c r="AL39" s="121">
        <v>0.38322596047203028</v>
      </c>
      <c r="AM39" s="52">
        <v>2.2904630417249106</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-1.584468053114485</v>
      </c>
      <c r="C40" s="179">
        <v>213.28782637769689</v>
      </c>
      <c r="D40" s="179">
        <v>8.1609093093324869</v>
      </c>
      <c r="E40" s="180">
        <v>-1.5726986399001719</v>
      </c>
      <c r="F40" s="181">
        <v>-15.8160738777409</v>
      </c>
      <c r="G40" s="181">
        <v>13.091386155761619</v>
      </c>
      <c r="H40" s="181">
        <v>-100</v>
      </c>
      <c r="I40" s="182">
        <v>21.319242821895724</v>
      </c>
      <c r="J40" s="179">
        <v>-6.6147236416012394</v>
      </c>
      <c r="K40" s="179">
        <v>-5.3872605772399051</v>
      </c>
      <c r="L40" s="180">
        <v>11.234869576385996</v>
      </c>
      <c r="M40" s="181">
        <v>7.5671756411154201</v>
      </c>
      <c r="N40" s="181">
        <v>-16.06466863178597</v>
      </c>
      <c r="O40" s="181">
        <v>-100</v>
      </c>
      <c r="P40" s="181">
        <v>36.404084179098305</v>
      </c>
      <c r="Q40" s="181">
        <v>-61.845011418434062</v>
      </c>
      <c r="R40" s="181">
        <v>-16.243858975301485</v>
      </c>
      <c r="S40" s="152">
        <v>-23.944389427411906</v>
      </c>
      <c r="T40" s="183">
        <v>-5.5209806551696161</v>
      </c>
      <c r="U40" s="52">
        <v>-21.496234823800251</v>
      </c>
      <c r="V40" s="52">
        <v>2.2609332213084099</v>
      </c>
      <c r="W40" s="52">
        <v>34.6095142327693</v>
      </c>
      <c r="X40" s="121">
        <v>-1.5362528311191994</v>
      </c>
      <c r="Y40" s="121">
        <v>-12.869659269156372</v>
      </c>
      <c r="Z40" s="121">
        <v>1.28695529440472</v>
      </c>
      <c r="AA40" s="121">
        <v>-1.99099751919476</v>
      </c>
      <c r="AB40" s="121">
        <v>49.719468557834887</v>
      </c>
      <c r="AC40" s="52">
        <v>-44.064856864987973</v>
      </c>
      <c r="AD40" s="52">
        <v>-14.073873446308966</v>
      </c>
      <c r="AE40" s="121">
        <v>8.694107267969386</v>
      </c>
      <c r="AF40" s="121">
        <v>2.070588120711701</v>
      </c>
      <c r="AG40" s="121">
        <v>-4.2315298541824014</v>
      </c>
      <c r="AH40" s="121">
        <v>-0.39322200998198298</v>
      </c>
      <c r="AI40" s="121">
        <v>1.7177864582949995</v>
      </c>
      <c r="AJ40" s="121">
        <v>-1.5807232803254969</v>
      </c>
      <c r="AK40" s="121">
        <v>-18.93856100802941</v>
      </c>
      <c r="AL40" s="121">
        <v>-1.4123191407657369</v>
      </c>
      <c r="AM40" s="52">
        <v>-0.22795196658123063</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2.7182208626548521</v>
      </c>
      <c r="C41" s="179">
        <v>28.760348393788824</v>
      </c>
      <c r="D41" s="179">
        <v>1.4902250181565879</v>
      </c>
      <c r="E41" s="180">
        <v>9.123522693981112</v>
      </c>
      <c r="F41" s="181">
        <v>-4.1336303500139842</v>
      </c>
      <c r="G41" s="181">
        <v>15.265604095336528</v>
      </c>
      <c r="H41" s="181" t="e">
        <v>#DIV/0!</v>
      </c>
      <c r="I41" s="182">
        <v>-1.3583828503546669</v>
      </c>
      <c r="J41" s="179">
        <v>4.6521705617394993</v>
      </c>
      <c r="K41" s="179">
        <v>-0.46237825251796982</v>
      </c>
      <c r="L41" s="180">
        <v>2.9781630717938601</v>
      </c>
      <c r="M41" s="181">
        <v>-5.0680367146298977</v>
      </c>
      <c r="N41" s="181">
        <v>31.300467424968549</v>
      </c>
      <c r="O41" s="181" t="e">
        <v>#DIV/0!</v>
      </c>
      <c r="P41" s="181">
        <v>-50.2262164133775</v>
      </c>
      <c r="Q41" s="181">
        <v>249.03865740119082</v>
      </c>
      <c r="R41" s="181">
        <v>-6.8080248139487765</v>
      </c>
      <c r="S41" s="152">
        <v>-77.682950294041433</v>
      </c>
      <c r="T41" s="183">
        <v>18.05719294452015</v>
      </c>
      <c r="U41" s="52">
        <v>36.293369993667511</v>
      </c>
      <c r="V41" s="52">
        <v>0.95512305677995979</v>
      </c>
      <c r="W41" s="52">
        <v>6.8356392047653571</v>
      </c>
      <c r="X41" s="121">
        <v>8.7719332783794925</v>
      </c>
      <c r="Y41" s="121">
        <v>-2.8315822252644125</v>
      </c>
      <c r="Z41" s="121">
        <v>1.6971543816171497</v>
      </c>
      <c r="AA41" s="121">
        <v>3.0414540967152499</v>
      </c>
      <c r="AB41" s="121">
        <v>-3.8433203266820897</v>
      </c>
      <c r="AC41" s="52">
        <v>28.941077519669989</v>
      </c>
      <c r="AD41" s="52">
        <v>-1.1428590600704638</v>
      </c>
      <c r="AE41" s="121">
        <v>2.563577098732523</v>
      </c>
      <c r="AF41" s="121">
        <v>-1.491692896640302</v>
      </c>
      <c r="AG41" s="121">
        <v>6.9202418090447999</v>
      </c>
      <c r="AH41" s="121">
        <v>1.8020615520334831</v>
      </c>
      <c r="AI41" s="121">
        <v>-3.23278559668594</v>
      </c>
      <c r="AJ41" s="121">
        <v>2.4286742581725171</v>
      </c>
      <c r="AK41" s="121">
        <v>-6.6480695824488123</v>
      </c>
      <c r="AL41" s="121">
        <v>-3.484865702278733</v>
      </c>
      <c r="AM41" s="52">
        <v>0.70438927252265016</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10.940356013144914</v>
      </c>
      <c r="C42" s="184">
        <v>-6.5960775968929468</v>
      </c>
      <c r="D42" s="184">
        <v>-1.4752951236470357</v>
      </c>
      <c r="E42" s="185">
        <v>-18.969998083250395</v>
      </c>
      <c r="F42" s="186">
        <v>-19.745987035691314</v>
      </c>
      <c r="G42" s="186">
        <v>-13.909151562744881</v>
      </c>
      <c r="H42" s="186">
        <v>114.27055611050262</v>
      </c>
      <c r="I42" s="187">
        <v>8.7100914637255222</v>
      </c>
      <c r="J42" s="184">
        <v>9.1429620923977328</v>
      </c>
      <c r="K42" s="184">
        <v>39.77741352558273</v>
      </c>
      <c r="L42" s="185">
        <v>54.494059212885261</v>
      </c>
      <c r="M42" s="186">
        <v>161.71621410467148</v>
      </c>
      <c r="N42" s="186">
        <v>2.0175486735856785</v>
      </c>
      <c r="O42" s="186">
        <v>450.98142999843242</v>
      </c>
      <c r="P42" s="186">
        <v>66.442306978693779</v>
      </c>
      <c r="Q42" s="186">
        <v>-45.982212745251516</v>
      </c>
      <c r="R42" s="186">
        <v>-6.5114277920369386</v>
      </c>
      <c r="S42" s="151">
        <v>102.02652433275863</v>
      </c>
      <c r="T42" s="188">
        <v>-4.1771426089679426</v>
      </c>
      <c r="U42" s="100">
        <v>150.04498969783435</v>
      </c>
      <c r="V42" s="100">
        <v>-0.28205453419119975</v>
      </c>
      <c r="W42" s="100">
        <v>-6.8680018604690645</v>
      </c>
      <c r="X42" s="120">
        <v>-19.902994698208289</v>
      </c>
      <c r="Y42" s="120">
        <v>-12.967094301735941</v>
      </c>
      <c r="Z42" s="120">
        <v>-1.7824104712980606</v>
      </c>
      <c r="AA42" s="120">
        <v>3.4754865101621801</v>
      </c>
      <c r="AB42" s="120">
        <v>24.309011100611031</v>
      </c>
      <c r="AC42" s="100">
        <v>59.524290454313928</v>
      </c>
      <c r="AD42" s="100">
        <v>97.863124267223697</v>
      </c>
      <c r="AE42" s="120">
        <v>48.305013622670344</v>
      </c>
      <c r="AF42" s="120">
        <v>45.186187227072509</v>
      </c>
      <c r="AG42" s="120">
        <v>0.58568046671799934</v>
      </c>
      <c r="AH42" s="120">
        <v>8.1269629568125481</v>
      </c>
      <c r="AI42" s="120">
        <v>2.1285889215059499</v>
      </c>
      <c r="AJ42" s="120">
        <v>-1.56518580035101</v>
      </c>
      <c r="AK42" s="120">
        <v>-5.9255568871361533</v>
      </c>
      <c r="AL42" s="120">
        <v>1.021433759931518</v>
      </c>
      <c r="AM42" s="100">
        <v>-0.19236862904287211</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-2.9676243979449013</v>
      </c>
      <c r="C43" s="179">
        <v>-20.328256910387044</v>
      </c>
      <c r="D43" s="179">
        <v>2.9129231795480104</v>
      </c>
      <c r="E43" s="180">
        <v>-42.179239745912078</v>
      </c>
      <c r="F43" s="181">
        <v>15.816412910763212</v>
      </c>
      <c r="G43" s="181">
        <v>80.182574569586023</v>
      </c>
      <c r="H43" s="181">
        <v>-100</v>
      </c>
      <c r="I43" s="182">
        <v>12.707599576585981</v>
      </c>
      <c r="J43" s="179">
        <v>-23.316041630518789</v>
      </c>
      <c r="K43" s="179">
        <v>31.944189715467573</v>
      </c>
      <c r="L43" s="180">
        <v>-4.9241368696150705</v>
      </c>
      <c r="M43" s="181">
        <v>43.641270840826053</v>
      </c>
      <c r="N43" s="181">
        <v>16.816382218804794</v>
      </c>
      <c r="O43" s="181">
        <v>-82.335041708864125</v>
      </c>
      <c r="P43" s="181">
        <v>-100</v>
      </c>
      <c r="Q43" s="181">
        <v>5.9897497468151872</v>
      </c>
      <c r="R43" s="181">
        <v>105.16419408323583</v>
      </c>
      <c r="S43" s="152">
        <v>179.42752205978576</v>
      </c>
      <c r="T43" s="183">
        <v>-42.58888555380851</v>
      </c>
      <c r="U43" s="52">
        <v>-45.153199723018133</v>
      </c>
      <c r="V43" s="52">
        <v>-0.81191877578846006</v>
      </c>
      <c r="W43" s="52">
        <v>13.360591058346756</v>
      </c>
      <c r="X43" s="121">
        <v>-35.858798769587807</v>
      </c>
      <c r="Y43" s="121">
        <v>8.3356327787336966</v>
      </c>
      <c r="Z43" s="121">
        <v>8.8459416453754898</v>
      </c>
      <c r="AA43" s="121">
        <v>-6.51694060687743</v>
      </c>
      <c r="AB43" s="121">
        <v>38.554756010702818</v>
      </c>
      <c r="AC43" s="52">
        <v>-165.67533838811494</v>
      </c>
      <c r="AD43" s="52">
        <v>109.85287122017502</v>
      </c>
      <c r="AE43" s="121">
        <v>-6.7434935992569933</v>
      </c>
      <c r="AF43" s="121">
        <v>31.913919849064897</v>
      </c>
      <c r="AG43" s="121">
        <v>4.9801700564755045</v>
      </c>
      <c r="AH43" s="121">
        <v>-8.1750664706417204</v>
      </c>
      <c r="AI43" s="121">
        <v>-5.3322539028987999</v>
      </c>
      <c r="AJ43" s="121">
        <v>0.11013402229255997</v>
      </c>
      <c r="AK43" s="121">
        <v>89.470397764209181</v>
      </c>
      <c r="AL43" s="121">
        <v>3.6290635009304459</v>
      </c>
      <c r="AM43" s="52">
        <v>-1.8794048376364638</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-9.8459540836985049</v>
      </c>
      <c r="C44" s="179">
        <v>2.4939758556312031</v>
      </c>
      <c r="D44" s="179">
        <v>6.4992872962281734</v>
      </c>
      <c r="E44" s="180">
        <v>109.2893872887085</v>
      </c>
      <c r="F44" s="181">
        <v>-2.8014719054677784</v>
      </c>
      <c r="G44" s="181">
        <v>-11.712458775732193</v>
      </c>
      <c r="H44" s="181" t="e">
        <v>#DIV/0!</v>
      </c>
      <c r="I44" s="182">
        <v>-5.5581335082113821</v>
      </c>
      <c r="J44" s="179">
        <v>-2.6879536259245218</v>
      </c>
      <c r="K44" s="179">
        <v>-35.759448891653832</v>
      </c>
      <c r="L44" s="180">
        <v>-15.146775706458438</v>
      </c>
      <c r="M44" s="181">
        <v>-24.871259759738528</v>
      </c>
      <c r="N44" s="181">
        <v>-29.055030484371347</v>
      </c>
      <c r="O44" s="181">
        <v>-77.764619247221361</v>
      </c>
      <c r="P44" s="181" t="e">
        <v>#DIV/0!</v>
      </c>
      <c r="Q44" s="181">
        <v>5.9213387503409542E-2</v>
      </c>
      <c r="R44" s="181">
        <v>-61.718468189747981</v>
      </c>
      <c r="S44" s="152">
        <v>-17.192375127583361</v>
      </c>
      <c r="T44" s="183">
        <v>30.846663660581687</v>
      </c>
      <c r="U44" s="52">
        <v>-145.36306408294627</v>
      </c>
      <c r="V44" s="52">
        <v>7.936134281740026E-2</v>
      </c>
      <c r="W44" s="52">
        <v>30.678370576480631</v>
      </c>
      <c r="X44" s="121">
        <v>53.722817143523102</v>
      </c>
      <c r="Y44" s="121">
        <v>-1.7099639742024664</v>
      </c>
      <c r="Z44" s="121">
        <v>-2.3282249379076383</v>
      </c>
      <c r="AA44" s="121">
        <v>0</v>
      </c>
      <c r="AB44" s="121">
        <v>-19.006257654932369</v>
      </c>
      <c r="AC44" s="52">
        <v>-14.646347658850004</v>
      </c>
      <c r="AD44" s="52">
        <v>-162.25594700765038</v>
      </c>
      <c r="AE44" s="121">
        <v>-19.721743445605171</v>
      </c>
      <c r="AF44" s="121">
        <v>-26.1252095948836</v>
      </c>
      <c r="AG44" s="121">
        <v>-10.051634549351903</v>
      </c>
      <c r="AH44" s="121">
        <v>-1.3639587901656149</v>
      </c>
      <c r="AI44" s="121">
        <v>3.7049928563675998</v>
      </c>
      <c r="AJ44" s="121">
        <v>1.1539755220100201E-3</v>
      </c>
      <c r="AK44" s="121">
        <v>-107.72789586845082</v>
      </c>
      <c r="AL44" s="121">
        <v>-0.971651591082904</v>
      </c>
      <c r="AM44" s="52">
        <v>0.781498664256008</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7.6460024482291278</v>
      </c>
      <c r="C45" s="179">
        <v>320.00858986662513</v>
      </c>
      <c r="D45" s="179">
        <v>11.121883151279842</v>
      </c>
      <c r="E45" s="180">
        <v>13.398465901810175</v>
      </c>
      <c r="F45" s="181">
        <v>-2.1337097704597796</v>
      </c>
      <c r="G45" s="181">
        <v>-5.7871356992434952</v>
      </c>
      <c r="H45" s="181" t="e">
        <v>#DIV/0!</v>
      </c>
      <c r="I45" s="182">
        <v>12.486152028765263</v>
      </c>
      <c r="J45" s="179">
        <v>3.5681961893647918</v>
      </c>
      <c r="K45" s="179">
        <v>6.1067362016557158</v>
      </c>
      <c r="L45" s="180">
        <v>-2.0047814087710614</v>
      </c>
      <c r="M45" s="181">
        <v>9.2947555235880728</v>
      </c>
      <c r="N45" s="181">
        <v>12.111064479386147</v>
      </c>
      <c r="O45" s="181">
        <v>55.106544885391038</v>
      </c>
      <c r="P45" s="181">
        <v>-78.230660366962667</v>
      </c>
      <c r="Q45" s="181">
        <v>261.91527139924648</v>
      </c>
      <c r="R45" s="181">
        <v>4.0235510611681402</v>
      </c>
      <c r="S45" s="152">
        <v>98.191696242444522</v>
      </c>
      <c r="T45" s="183">
        <v>-39.173903966513414</v>
      </c>
      <c r="U45" s="52">
        <v>101.76909608362394</v>
      </c>
      <c r="V45" s="52">
        <v>10.437025370877079</v>
      </c>
      <c r="W45" s="52">
        <v>55.91026922497764</v>
      </c>
      <c r="X45" s="121">
        <v>13.784247711931997</v>
      </c>
      <c r="Y45" s="121">
        <v>-1.265889283781398</v>
      </c>
      <c r="Z45" s="121">
        <v>-1.0156403569512804</v>
      </c>
      <c r="AA45" s="121">
        <v>4.0838100172324898</v>
      </c>
      <c r="AB45" s="121">
        <v>40.323741136545834</v>
      </c>
      <c r="AC45" s="52">
        <v>18.920076910222974</v>
      </c>
      <c r="AD45" s="52">
        <v>17.800336990169171</v>
      </c>
      <c r="AE45" s="121">
        <v>-2.2149324519326399</v>
      </c>
      <c r="AF45" s="121">
        <v>7.3351006554277944</v>
      </c>
      <c r="AG45" s="121">
        <v>2.9724823034008985</v>
      </c>
      <c r="AH45" s="121">
        <v>0.21491511067313096</v>
      </c>
      <c r="AI45" s="121">
        <v>-2.8984403780851657</v>
      </c>
      <c r="AJ45" s="121">
        <v>5.1073379447778295</v>
      </c>
      <c r="AK45" s="121">
        <v>2.6885112821235992</v>
      </c>
      <c r="AL45" s="121">
        <v>4.5953625237836686</v>
      </c>
      <c r="AM45" s="52">
        <v>-1.298612412622822</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-20.390887665758871</v>
      </c>
      <c r="C46" s="184">
        <v>-77.140046656017731</v>
      </c>
      <c r="D46" s="184">
        <v>-20.617503163767648</v>
      </c>
      <c r="E46" s="185">
        <v>-19.232707312401121</v>
      </c>
      <c r="F46" s="186">
        <v>-28.546380600990062</v>
      </c>
      <c r="G46" s="186">
        <v>70.690545670767492</v>
      </c>
      <c r="H46" s="186">
        <v>157.35729369398501</v>
      </c>
      <c r="I46" s="187">
        <v>-25.951584410467653</v>
      </c>
      <c r="J46" s="184">
        <v>-13.289114977745109</v>
      </c>
      <c r="K46" s="184">
        <v>-30.32417038182199</v>
      </c>
      <c r="L46" s="185">
        <v>-40.04318897640362</v>
      </c>
      <c r="M46" s="186">
        <v>-36.550725958274278</v>
      </c>
      <c r="N46" s="186">
        <v>-26.321589779330022</v>
      </c>
      <c r="O46" s="186">
        <v>20.401073075294374</v>
      </c>
      <c r="P46" s="186">
        <v>-9.6991951935291425</v>
      </c>
      <c r="Q46" s="186">
        <v>-32.919402143764543</v>
      </c>
      <c r="R46" s="186">
        <v>-15.880500284484111</v>
      </c>
      <c r="S46" s="151">
        <v>17.783658443222649</v>
      </c>
      <c r="T46" s="188">
        <v>17.391046248412124</v>
      </c>
      <c r="U46" s="100">
        <v>-292.15647971529347</v>
      </c>
      <c r="V46" s="100">
        <v>-10.567035655386189</v>
      </c>
      <c r="W46" s="100">
        <v>-115.17253290968949</v>
      </c>
      <c r="X46" s="120">
        <v>-22.437558357927699</v>
      </c>
      <c r="Y46" s="120">
        <v>-16.574657214152325</v>
      </c>
      <c r="Z46" s="120">
        <v>11.688205134388529</v>
      </c>
      <c r="AA46" s="120">
        <v>6.4261729227209097</v>
      </c>
      <c r="AB46" s="120">
        <v>-94.274695394718947</v>
      </c>
      <c r="AC46" s="100">
        <v>-72.97878753086701</v>
      </c>
      <c r="AD46" s="100">
        <v>-93.788793405640433</v>
      </c>
      <c r="AE46" s="120">
        <v>-43.353783317565728</v>
      </c>
      <c r="AF46" s="120">
        <v>-31.525605508732191</v>
      </c>
      <c r="AG46" s="120">
        <v>-7.2426509249514979</v>
      </c>
      <c r="AH46" s="120">
        <v>0.12340902036374801</v>
      </c>
      <c r="AI46" s="120">
        <v>-7.8229099206860053E-2</v>
      </c>
      <c r="AJ46" s="120">
        <v>-2.3232322209800698</v>
      </c>
      <c r="AK46" s="120">
        <v>-11.038198540453401</v>
      </c>
      <c r="AL46" s="120">
        <v>1.6494971858856005</v>
      </c>
      <c r="AM46" s="100">
        <v>0.35066978628952983</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16.881397051419022</v>
      </c>
      <c r="C47" s="179">
        <v>148.92171210955931</v>
      </c>
      <c r="D47" s="179">
        <v>-1.6689906893077699</v>
      </c>
      <c r="E47" s="180">
        <v>8.7026152528159919</v>
      </c>
      <c r="F47" s="181">
        <v>16.426496381107935</v>
      </c>
      <c r="G47" s="181">
        <v>-24.078555516978206</v>
      </c>
      <c r="H47" s="181">
        <v>115.83728037213716</v>
      </c>
      <c r="I47" s="182">
        <v>-10.332836732294414</v>
      </c>
      <c r="J47" s="179">
        <v>26.555243827072172</v>
      </c>
      <c r="K47" s="179">
        <v>30.421179457289927</v>
      </c>
      <c r="L47" s="180">
        <v>16.292376462324711</v>
      </c>
      <c r="M47" s="181">
        <v>55.595944752478488</v>
      </c>
      <c r="N47" s="181">
        <v>50.427405590076106</v>
      </c>
      <c r="O47" s="181">
        <v>1023.2922808737989</v>
      </c>
      <c r="P47" s="181">
        <v>140.70548875867121</v>
      </c>
      <c r="Q47" s="181">
        <v>85.158068275900973</v>
      </c>
      <c r="R47" s="181">
        <v>13.474224022587599</v>
      </c>
      <c r="S47" s="152">
        <v>-55.424909489134876</v>
      </c>
      <c r="T47" s="183">
        <v>138.6481768889395</v>
      </c>
      <c r="U47" s="52">
        <v>192.5531186080234</v>
      </c>
      <c r="V47" s="52">
        <v>4.6634426024450697</v>
      </c>
      <c r="W47" s="52">
        <v>-7.4010189613300099</v>
      </c>
      <c r="X47" s="121">
        <v>8.2001251796597074</v>
      </c>
      <c r="Y47" s="121">
        <v>6.8149500692797105</v>
      </c>
      <c r="Z47" s="121">
        <v>-6.7955777804864397</v>
      </c>
      <c r="AA47" s="121">
        <v>12.174478405217602</v>
      </c>
      <c r="AB47" s="121">
        <v>-27.79499483500058</v>
      </c>
      <c r="AC47" s="52">
        <v>126.45164897730302</v>
      </c>
      <c r="AD47" s="52">
        <v>65.557172957036641</v>
      </c>
      <c r="AE47" s="121">
        <v>10.575996737374439</v>
      </c>
      <c r="AF47" s="121">
        <v>30.425463411713501</v>
      </c>
      <c r="AG47" s="121">
        <v>10.2233283352694</v>
      </c>
      <c r="AH47" s="121">
        <v>7.452876917879566</v>
      </c>
      <c r="AI47" s="121">
        <v>1.024790970271956</v>
      </c>
      <c r="AJ47" s="121">
        <v>4.031469782746421</v>
      </c>
      <c r="AK47" s="121">
        <v>7.8783354063940081</v>
      </c>
      <c r="AL47" s="121">
        <v>-6.0550886046126786</v>
      </c>
      <c r="AM47" s="52">
        <v>3.2818730325686527</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5.6634481891911115</v>
      </c>
      <c r="C48" s="179">
        <v>36.886927165521641</v>
      </c>
      <c r="D48" s="179">
        <v>11.068285107348096</v>
      </c>
      <c r="E48" s="180">
        <v>7.8894167092571355</v>
      </c>
      <c r="F48" s="181">
        <v>23.102007439800332</v>
      </c>
      <c r="G48" s="181">
        <v>-43.211300576997346</v>
      </c>
      <c r="H48" s="181">
        <v>-51.813235412458944</v>
      </c>
      <c r="I48" s="182">
        <v>20.7440849169916</v>
      </c>
      <c r="J48" s="179">
        <v>-6.7094082636705021</v>
      </c>
      <c r="K48" s="179">
        <v>23.73883411089728</v>
      </c>
      <c r="L48" s="180">
        <v>14.8198373427193</v>
      </c>
      <c r="M48" s="181">
        <v>7.4444191028655515</v>
      </c>
      <c r="N48" s="181">
        <v>28.212222607668757</v>
      </c>
      <c r="O48" s="181">
        <v>-100</v>
      </c>
      <c r="P48" s="181">
        <v>202.26243241275631</v>
      </c>
      <c r="Q48" s="181">
        <v>119.42013612185254</v>
      </c>
      <c r="R48" s="181">
        <v>51.738168881909452</v>
      </c>
      <c r="S48" s="152">
        <v>8.8144756685921912</v>
      </c>
      <c r="T48" s="183">
        <v>-33.988664185719983</v>
      </c>
      <c r="U48" s="52">
        <v>75.503745832869981</v>
      </c>
      <c r="V48" s="52">
        <v>2.8753046914287204</v>
      </c>
      <c r="W48" s="52">
        <v>48.262346961583489</v>
      </c>
      <c r="X48" s="121">
        <v>8.0808228659499974</v>
      </c>
      <c r="Y48" s="121">
        <v>11.158845992200128</v>
      </c>
      <c r="Z48" s="121">
        <v>-9.2588651338948402</v>
      </c>
      <c r="AA48" s="121">
        <v>-11.753553358821701</v>
      </c>
      <c r="AB48" s="121">
        <v>50.035096596149913</v>
      </c>
      <c r="AC48" s="52">
        <v>-40.433242249569048</v>
      </c>
      <c r="AD48" s="52">
        <v>66.719330242843455</v>
      </c>
      <c r="AE48" s="121">
        <v>11.187461507821965</v>
      </c>
      <c r="AF48" s="121">
        <v>6.3390353819684009</v>
      </c>
      <c r="AG48" s="121">
        <v>8.6037929640721948</v>
      </c>
      <c r="AH48" s="121">
        <v>-8.1812002969551401</v>
      </c>
      <c r="AI48" s="121">
        <v>3.5458917259673801</v>
      </c>
      <c r="AJ48" s="121">
        <v>10.46785771181275</v>
      </c>
      <c r="AK48" s="121">
        <v>34.327247254361907</v>
      </c>
      <c r="AL48" s="121">
        <v>0.42924399379398981</v>
      </c>
      <c r="AM48" s="52">
        <v>-1.9199938134167391</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11.897101409337862</v>
      </c>
      <c r="C49" s="179">
        <v>307.38847120448077</v>
      </c>
      <c r="D49" s="179">
        <v>8.6784776696055879</v>
      </c>
      <c r="E49" s="180">
        <v>3.8389003823731782</v>
      </c>
      <c r="F49" s="181">
        <v>11.395733537959284</v>
      </c>
      <c r="G49" s="181">
        <v>114.32341421654905</v>
      </c>
      <c r="H49" s="181">
        <v>154.61022102688614</v>
      </c>
      <c r="I49" s="182">
        <v>6.8893526843383235E-2</v>
      </c>
      <c r="J49" s="179">
        <v>0.73667561729806597</v>
      </c>
      <c r="K49" s="179">
        <v>25.977741649924525</v>
      </c>
      <c r="L49" s="180">
        <v>78.023617843229886</v>
      </c>
      <c r="M49" s="181">
        <v>56.121321248740543</v>
      </c>
      <c r="N49" s="181">
        <v>-10.571409288057755</v>
      </c>
      <c r="O49" s="181" t="e">
        <v>#DIV/0!</v>
      </c>
      <c r="P49" s="181">
        <v>-81.071151450960159</v>
      </c>
      <c r="Q49" s="181">
        <v>9.5169094623021913</v>
      </c>
      <c r="R49" s="181">
        <v>-25.586910583180611</v>
      </c>
      <c r="S49" s="152">
        <v>70.359636941359227</v>
      </c>
      <c r="T49" s="183">
        <v>-46.202219913255071</v>
      </c>
      <c r="U49" s="52">
        <v>167.59208688844001</v>
      </c>
      <c r="V49" s="52">
        <v>32.7990257900071</v>
      </c>
      <c r="W49" s="52">
        <v>42.030225169500113</v>
      </c>
      <c r="X49" s="121">
        <v>4.2422511797529978</v>
      </c>
      <c r="Y49" s="121">
        <v>6.7760559793891417</v>
      </c>
      <c r="Z49" s="121">
        <v>13.910973674823193</v>
      </c>
      <c r="AA49" s="121">
        <v>16.900300997940199</v>
      </c>
      <c r="AB49" s="121">
        <v>0.20064333759455621</v>
      </c>
      <c r="AC49" s="52">
        <v>4.1416032429950747</v>
      </c>
      <c r="AD49" s="52">
        <v>90.344081217883684</v>
      </c>
      <c r="AE49" s="121">
        <v>67.628713887435538</v>
      </c>
      <c r="AF49" s="121">
        <v>51.345703678734097</v>
      </c>
      <c r="AG49" s="121">
        <v>-4.1334716730480991</v>
      </c>
      <c r="AH49" s="121">
        <v>0</v>
      </c>
      <c r="AI49" s="121">
        <v>-4.2959652407141302</v>
      </c>
      <c r="AJ49" s="121">
        <v>1.8304280680659986</v>
      </c>
      <c r="AK49" s="121">
        <v>-25.759688938681819</v>
      </c>
      <c r="AL49" s="121">
        <v>3.7283614360921398</v>
      </c>
      <c r="AM49" s="52">
        <v>-1.7228485319459637</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-7.5275284902304618</v>
      </c>
      <c r="C50" s="184">
        <v>-93.080736636715727</v>
      </c>
      <c r="D50" s="184">
        <v>-1.6606385085468967</v>
      </c>
      <c r="E50" s="185">
        <v>6.9935795008755353</v>
      </c>
      <c r="F50" s="186">
        <v>3.0180497404488138</v>
      </c>
      <c r="G50" s="186">
        <v>-56.311930546687549</v>
      </c>
      <c r="H50" s="186">
        <v>-24.443402368802158</v>
      </c>
      <c r="I50" s="187">
        <v>0.93462697637003433</v>
      </c>
      <c r="J50" s="184">
        <v>-7.9191996800311752</v>
      </c>
      <c r="K50" s="184">
        <v>-6.5836892508026938</v>
      </c>
      <c r="L50" s="185">
        <v>-26.614144815441211</v>
      </c>
      <c r="M50" s="186">
        <v>9.7726241802973401</v>
      </c>
      <c r="N50" s="186">
        <v>-5.9770248992551895</v>
      </c>
      <c r="O50" s="186" t="e">
        <v>#DIV/0!</v>
      </c>
      <c r="P50" s="186">
        <v>174.81204978696653</v>
      </c>
      <c r="Q50" s="186">
        <v>-38.058236397223389</v>
      </c>
      <c r="R50" s="186">
        <v>14.505020745182605</v>
      </c>
      <c r="S50" s="151">
        <v>-57.251458922027567</v>
      </c>
      <c r="T50" s="188">
        <v>211.45365642522873</v>
      </c>
      <c r="U50" s="100">
        <v>-118.65432963658191</v>
      </c>
      <c r="V50" s="100">
        <v>-40.461494088156932</v>
      </c>
      <c r="W50" s="100">
        <v>-8.7405108697881815</v>
      </c>
      <c r="X50" s="120">
        <v>8.025075615811005</v>
      </c>
      <c r="Y50" s="120">
        <v>1.9990775878632832</v>
      </c>
      <c r="Z50" s="120">
        <v>-14.685623111518023</v>
      </c>
      <c r="AA50" s="120">
        <v>-6.8028943961320998</v>
      </c>
      <c r="AB50" s="120">
        <v>2.7238534341876743</v>
      </c>
      <c r="AC50" s="100">
        <v>-44.849861348156082</v>
      </c>
      <c r="AD50" s="100">
        <v>-28.844396370883658</v>
      </c>
      <c r="AE50" s="120">
        <v>-41.067208454908993</v>
      </c>
      <c r="AF50" s="120">
        <v>13.95884995197099</v>
      </c>
      <c r="AG50" s="120">
        <v>-2.0899867369253968</v>
      </c>
      <c r="AH50" s="120">
        <v>0.91882569258890001</v>
      </c>
      <c r="AI50" s="120">
        <v>1.7534362431659201</v>
      </c>
      <c r="AJ50" s="120">
        <v>-8.0165326918539996</v>
      </c>
      <c r="AK50" s="120">
        <v>10.866519227612613</v>
      </c>
      <c r="AL50" s="120">
        <v>-5.1682996025336703</v>
      </c>
      <c r="AM50" s="100">
        <v>4.2419330404029605</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7.0502584903325394</v>
      </c>
      <c r="C51" s="179">
        <v>308.18139000610938</v>
      </c>
      <c r="D51" s="179">
        <v>36.426494140997704</v>
      </c>
      <c r="E51" s="180">
        <v>4.3524312324891401</v>
      </c>
      <c r="F51" s="181">
        <v>59.114260107644625</v>
      </c>
      <c r="G51" s="181">
        <v>-6.1155971520352237</v>
      </c>
      <c r="H51" s="181">
        <v>189.40263712535713</v>
      </c>
      <c r="I51" s="182">
        <v>35.26252918561925</v>
      </c>
      <c r="J51" s="179">
        <v>-6.3432813149169824</v>
      </c>
      <c r="K51" s="179">
        <v>-14.373903417590961</v>
      </c>
      <c r="L51" s="180">
        <v>-16.265442591805947</v>
      </c>
      <c r="M51" s="181">
        <v>-18.448013301682963</v>
      </c>
      <c r="N51" s="181">
        <v>-19.832408684076007</v>
      </c>
      <c r="O51" s="181">
        <v>-57.666669261281392</v>
      </c>
      <c r="P51" s="181">
        <v>316.27775226406857</v>
      </c>
      <c r="Q51" s="181">
        <v>-47.828641695241124</v>
      </c>
      <c r="R51" s="181">
        <v>-6.9597126631535726</v>
      </c>
      <c r="S51" s="152">
        <v>-24.404766538002331</v>
      </c>
      <c r="T51" s="183">
        <v>-50.196081483860411</v>
      </c>
      <c r="U51" s="52">
        <v>102.76581894967785</v>
      </c>
      <c r="V51" s="52">
        <v>9.2693306596640301</v>
      </c>
      <c r="W51" s="52">
        <v>188.54128882639645</v>
      </c>
      <c r="X51" s="121">
        <v>5.3436653492820056</v>
      </c>
      <c r="Y51" s="121">
        <v>40.337487068806055</v>
      </c>
      <c r="Z51" s="121">
        <v>-0.69677680581287049</v>
      </c>
      <c r="AA51" s="121">
        <v>39.828182372986298</v>
      </c>
      <c r="AB51" s="121">
        <v>103.72873084113502</v>
      </c>
      <c r="AC51" s="52">
        <v>-33.079799494410963</v>
      </c>
      <c r="AD51" s="52">
        <v>-58.828742487214754</v>
      </c>
      <c r="AE51" s="121">
        <v>-18.418782169549289</v>
      </c>
      <c r="AF51" s="121">
        <v>-28.925580982816996</v>
      </c>
      <c r="AG51" s="121">
        <v>-6.5203050947546011</v>
      </c>
      <c r="AH51" s="121">
        <v>-0.529856173232919</v>
      </c>
      <c r="AI51" s="121">
        <v>8.7181237432348002</v>
      </c>
      <c r="AJ51" s="121">
        <v>-6.2403582460327192</v>
      </c>
      <c r="AK51" s="121">
        <v>-5.9701870503595131</v>
      </c>
      <c r="AL51" s="121">
        <v>-0.94179651370351714</v>
      </c>
      <c r="AM51" s="52">
        <v>-3.1362585547566697</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11.879866644052338</v>
      </c>
      <c r="C52" s="179">
        <v>-49.069559096466342</v>
      </c>
      <c r="D52" s="179">
        <v>-1.046272904507195</v>
      </c>
      <c r="E52" s="180">
        <v>-16.169949522993321</v>
      </c>
      <c r="F52" s="181">
        <v>4.5309336763364794</v>
      </c>
      <c r="G52" s="181">
        <v>56.350001776982459</v>
      </c>
      <c r="H52" s="181">
        <v>63.739766287664111</v>
      </c>
      <c r="I52" s="182">
        <v>-9.1503333402362266</v>
      </c>
      <c r="J52" s="179">
        <v>8.3543639554365612</v>
      </c>
      <c r="K52" s="179">
        <v>45.96766393424614</v>
      </c>
      <c r="L52" s="180">
        <v>18.760757369682924</v>
      </c>
      <c r="M52" s="181">
        <v>48.070331357592643</v>
      </c>
      <c r="N52" s="181">
        <v>25.739589599404834</v>
      </c>
      <c r="O52" s="181">
        <v>799.92152185589077</v>
      </c>
      <c r="P52" s="181">
        <v>184.72093346852841</v>
      </c>
      <c r="Q52" s="181">
        <v>-14.293188394677426</v>
      </c>
      <c r="R52" s="181">
        <v>67.235416144154996</v>
      </c>
      <c r="S52" s="152">
        <v>-66.669573264596721</v>
      </c>
      <c r="T52" s="183">
        <v>-100</v>
      </c>
      <c r="U52" s="52">
        <v>185.3714867456199</v>
      </c>
      <c r="V52" s="52">
        <v>-6.0243101300867599</v>
      </c>
      <c r="W52" s="52">
        <v>-7.3881004941022184</v>
      </c>
      <c r="X52" s="121">
        <v>-20.716604273439017</v>
      </c>
      <c r="Y52" s="121">
        <v>4.9194141918713115</v>
      </c>
      <c r="Z52" s="121">
        <v>6.02756910439793</v>
      </c>
      <c r="AA52" s="121">
        <v>38.789788933892403</v>
      </c>
      <c r="AB52" s="121">
        <v>-36.408268450824835</v>
      </c>
      <c r="AC52" s="52">
        <v>40.803857819725067</v>
      </c>
      <c r="AD52" s="52">
        <v>161.09179570493154</v>
      </c>
      <c r="AE52" s="121">
        <v>17.78894213798398</v>
      </c>
      <c r="AF52" s="121">
        <v>61.467301701286004</v>
      </c>
      <c r="AG52" s="121">
        <v>6.7841104109987036</v>
      </c>
      <c r="AH52" s="121">
        <v>3.1114508987879068</v>
      </c>
      <c r="AI52" s="121">
        <v>21.195989748341397</v>
      </c>
      <c r="AJ52" s="121">
        <v>-0.97293255848988025</v>
      </c>
      <c r="AK52" s="121">
        <v>53.661865756153247</v>
      </c>
      <c r="AL52" s="121">
        <v>-1.9449323901298952</v>
      </c>
      <c r="AM52" s="52">
        <v>-3.1117561548478507</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10.382286107750382</v>
      </c>
      <c r="C53" s="179">
        <v>-23.364917176739198</v>
      </c>
      <c r="D53" s="179">
        <v>20.991235021607157</v>
      </c>
      <c r="E53" s="180">
        <v>3.5529941919784536</v>
      </c>
      <c r="F53" s="181">
        <v>13.171490277786102</v>
      </c>
      <c r="G53" s="181">
        <v>-21.249794672227086</v>
      </c>
      <c r="H53" s="181">
        <v>0.88258561654801504</v>
      </c>
      <c r="I53" s="182">
        <v>36.124998865472847</v>
      </c>
      <c r="J53" s="179">
        <v>9.5944080235886631</v>
      </c>
      <c r="K53" s="179">
        <v>-2.9200692667623596</v>
      </c>
      <c r="L53" s="180">
        <v>-26.368069059429189</v>
      </c>
      <c r="M53" s="181">
        <v>19.778206876567729</v>
      </c>
      <c r="N53" s="181">
        <v>62.879970307372915</v>
      </c>
      <c r="O53" s="181">
        <v>-100</v>
      </c>
      <c r="P53" s="181">
        <v>-47.653781426581766</v>
      </c>
      <c r="Q53" s="181">
        <v>-39.350588135625721</v>
      </c>
      <c r="R53" s="181">
        <v>-17.351200074696383</v>
      </c>
      <c r="S53" s="152">
        <v>102.16470621458087</v>
      </c>
      <c r="T53" s="183" t="e">
        <v>#DIV/0!</v>
      </c>
      <c r="U53" s="52">
        <v>181.24928428956423</v>
      </c>
      <c r="V53" s="52">
        <v>-1.46095502711617</v>
      </c>
      <c r="W53" s="52">
        <v>146.67563036165916</v>
      </c>
      <c r="X53" s="121">
        <v>3.8159627910220024</v>
      </c>
      <c r="Y53" s="121">
        <v>14.948768964184026</v>
      </c>
      <c r="Z53" s="121">
        <v>-3.5538647239302605</v>
      </c>
      <c r="AA53" s="121">
        <v>0.87946378673389347</v>
      </c>
      <c r="AB53" s="121">
        <v>130.58529954364951</v>
      </c>
      <c r="AC53" s="52">
        <v>50.775291500682897</v>
      </c>
      <c r="AD53" s="52">
        <v>-14.937255174956647</v>
      </c>
      <c r="AE53" s="121">
        <v>-29.692792386182248</v>
      </c>
      <c r="AF53" s="121">
        <v>37.447428179300005</v>
      </c>
      <c r="AG53" s="121">
        <v>20.838941515456696</v>
      </c>
      <c r="AH53" s="121">
        <v>-3.500420418143888</v>
      </c>
      <c r="AI53" s="121">
        <v>-15.568771820688099</v>
      </c>
      <c r="AJ53" s="121">
        <v>-2.2957267029319097</v>
      </c>
      <c r="AK53" s="121">
        <v>-23.15930082967607</v>
      </c>
      <c r="AL53" s="121">
        <v>0.99338728790886199</v>
      </c>
      <c r="AM53" s="52">
        <v>0.19657262929488301</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20.901537662144886</v>
      </c>
      <c r="C54" s="184">
        <v>475.63816904878047</v>
      </c>
      <c r="D54" s="184">
        <v>11.015160520645018</v>
      </c>
      <c r="E54" s="185">
        <v>20.006974163187152</v>
      </c>
      <c r="F54" s="186">
        <v>-16.554063147722086</v>
      </c>
      <c r="G54" s="186">
        <v>136.54931736672333</v>
      </c>
      <c r="H54" s="186">
        <v>-32.418996580991099</v>
      </c>
      <c r="I54" s="187">
        <v>21.692414501674119</v>
      </c>
      <c r="J54" s="184">
        <v>1.7212956910064969</v>
      </c>
      <c r="K54" s="184">
        <v>54.831215511588624</v>
      </c>
      <c r="L54" s="185">
        <v>175.1759877918953</v>
      </c>
      <c r="M54" s="186">
        <v>34.502315465473046</v>
      </c>
      <c r="N54" s="186">
        <v>-22.937795149311778</v>
      </c>
      <c r="O54" s="186" t="e">
        <v>#DIV/0!</v>
      </c>
      <c r="P54" s="186">
        <v>-83.235874483212953</v>
      </c>
      <c r="Q54" s="186">
        <v>116.07095110525512</v>
      </c>
      <c r="R54" s="186">
        <v>61.223690485270097</v>
      </c>
      <c r="S54" s="151">
        <v>143.07981999341118</v>
      </c>
      <c r="T54" s="188">
        <v>2330.7981999341168</v>
      </c>
      <c r="U54" s="100">
        <v>402.77353720222868</v>
      </c>
      <c r="V54" s="100">
        <v>22.79171108532773</v>
      </c>
      <c r="W54" s="100">
        <v>93.124662638098016</v>
      </c>
      <c r="X54" s="120">
        <v>22.251213761166994</v>
      </c>
      <c r="Y54" s="120">
        <v>-21.262393758528759</v>
      </c>
      <c r="Z54" s="120">
        <v>17.984045089942814</v>
      </c>
      <c r="AA54" s="120">
        <v>-32.589439352348691</v>
      </c>
      <c r="AB54" s="120">
        <v>106.74123689786558</v>
      </c>
      <c r="AC54" s="100">
        <v>9.9833918644710593</v>
      </c>
      <c r="AD54" s="100">
        <v>272.29206030916384</v>
      </c>
      <c r="AE54" s="120">
        <v>145.24910966830063</v>
      </c>
      <c r="AF54" s="120">
        <v>78.245817127394986</v>
      </c>
      <c r="AG54" s="120">
        <v>-12.381768482746303</v>
      </c>
      <c r="AH54" s="120">
        <v>0.955656786892636</v>
      </c>
      <c r="AI54" s="120">
        <v>-14.234848387976889</v>
      </c>
      <c r="AJ54" s="120">
        <v>4.1069469678331991</v>
      </c>
      <c r="AK54" s="120">
        <v>67.538588987951343</v>
      </c>
      <c r="AL54" s="120">
        <v>2.8125576415143403</v>
      </c>
      <c r="AM54" s="100">
        <v>4.5817113051682981</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-18.174474925004535</v>
      </c>
      <c r="C55" s="179">
        <v>-82.800928433761499</v>
      </c>
      <c r="D55" s="179">
        <v>-3.3954539467274336</v>
      </c>
      <c r="E55" s="180">
        <v>47.115814614795859</v>
      </c>
      <c r="F55" s="181">
        <v>-36.742774861202577</v>
      </c>
      <c r="G55" s="181">
        <v>-53.357711988966486</v>
      </c>
      <c r="H55" s="181">
        <v>-5.2731895074879525</v>
      </c>
      <c r="I55" s="182">
        <v>-5.8726982178555094</v>
      </c>
      <c r="J55" s="179">
        <v>-17.657140430722841</v>
      </c>
      <c r="K55" s="179">
        <v>-34.691619438010477</v>
      </c>
      <c r="L55" s="180">
        <v>-51.399002820582361</v>
      </c>
      <c r="M55" s="181">
        <v>-14.461397843429546</v>
      </c>
      <c r="N55" s="181">
        <v>-16.816035993757538</v>
      </c>
      <c r="O55" s="181">
        <v>224.38156568740166</v>
      </c>
      <c r="P55" s="181">
        <v>-25.662557863303846</v>
      </c>
      <c r="Q55" s="181">
        <v>-49.315380361343507</v>
      </c>
      <c r="R55" s="181">
        <v>-56.300581525537609</v>
      </c>
      <c r="S55" s="152">
        <v>86.51940027025627</v>
      </c>
      <c r="T55" s="183">
        <v>45.971704559330703</v>
      </c>
      <c r="U55" s="52">
        <v>-423.42489551432709</v>
      </c>
      <c r="V55" s="52">
        <v>-22.839417426446371</v>
      </c>
      <c r="W55" s="52">
        <v>-31.867941973155894</v>
      </c>
      <c r="X55" s="121">
        <v>62.884771119499021</v>
      </c>
      <c r="Y55" s="121">
        <v>-39.380814622071995</v>
      </c>
      <c r="Z55" s="121">
        <v>-16.623281028073812</v>
      </c>
      <c r="AA55" s="121">
        <v>-3.5824103880654974</v>
      </c>
      <c r="AB55" s="121">
        <v>-35.166207054443589</v>
      </c>
      <c r="AC55" s="52">
        <v>-104.17293280841301</v>
      </c>
      <c r="AD55" s="52">
        <v>-266.74126187966925</v>
      </c>
      <c r="AE55" s="121">
        <v>-117.27464620739975</v>
      </c>
      <c r="AF55" s="121">
        <v>-44.111611451455985</v>
      </c>
      <c r="AG55" s="121">
        <v>-6.9951344812085949</v>
      </c>
      <c r="AH55" s="121">
        <v>2.1443176610276122</v>
      </c>
      <c r="AI55" s="121">
        <v>-0.73573792773273983</v>
      </c>
      <c r="AJ55" s="121">
        <v>-3.7702862352407798</v>
      </c>
      <c r="AK55" s="121">
        <v>-100.13230584096664</v>
      </c>
      <c r="AL55" s="121">
        <v>4.1341426033075397</v>
      </c>
      <c r="AM55" s="52">
        <v>2.1966585733573769</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-1.0705472622982271</v>
      </c>
      <c r="C56" s="179">
        <v>-25.262686093292952</v>
      </c>
      <c r="D56" s="179">
        <v>-9.2881293228693309</v>
      </c>
      <c r="E56" s="180">
        <v>-23.566807504264965</v>
      </c>
      <c r="F56" s="181">
        <v>14.56150262409226</v>
      </c>
      <c r="G56" s="181">
        <v>309.44944851524798</v>
      </c>
      <c r="H56" s="181">
        <v>-4.8658219793114803</v>
      </c>
      <c r="I56" s="182">
        <v>-15.904959804131879</v>
      </c>
      <c r="J56" s="179">
        <v>24.738185457065143</v>
      </c>
      <c r="K56" s="179">
        <v>-11.318721327900894</v>
      </c>
      <c r="L56" s="180">
        <v>-5.2290378507757751</v>
      </c>
      <c r="M56" s="181">
        <v>-15.680088951876414</v>
      </c>
      <c r="N56" s="181">
        <v>21.143209688861297</v>
      </c>
      <c r="O56" s="181">
        <v>-50.469824776381145</v>
      </c>
      <c r="P56" s="181">
        <v>-27.956108765645293</v>
      </c>
      <c r="Q56" s="181">
        <v>-5.8926670751243471</v>
      </c>
      <c r="R56" s="181">
        <v>-12.593808428472563</v>
      </c>
      <c r="S56" s="152">
        <v>-59.083768293532422</v>
      </c>
      <c r="T56" s="183">
        <v>23.825438059046821</v>
      </c>
      <c r="U56" s="52">
        <v>-20.408409620677276</v>
      </c>
      <c r="V56" s="52">
        <v>-1.1984898071667995</v>
      </c>
      <c r="W56" s="52">
        <v>-84.213553049941083</v>
      </c>
      <c r="X56" s="121">
        <v>-46.274197478252006</v>
      </c>
      <c r="Y56" s="121">
        <v>9.8725439058597857</v>
      </c>
      <c r="Z56" s="121">
        <v>44.966502343138167</v>
      </c>
      <c r="AA56" s="121">
        <v>-3.1313462078906085</v>
      </c>
      <c r="AB56" s="121">
        <v>-89.647055612796521</v>
      </c>
      <c r="AC56" s="52">
        <v>120.17892253440294</v>
      </c>
      <c r="AD56" s="52">
        <v>-56.837099904827255</v>
      </c>
      <c r="AE56" s="121">
        <v>-5.7985099080868281</v>
      </c>
      <c r="AF56" s="121">
        <v>-40.912245835681006</v>
      </c>
      <c r="AG56" s="121">
        <v>7.3161561993934967</v>
      </c>
      <c r="AH56" s="121">
        <v>-1.564551671977938</v>
      </c>
      <c r="AI56" s="121">
        <v>-0.59580965700286015</v>
      </c>
      <c r="AJ56" s="121">
        <v>-0.22833896703733014</v>
      </c>
      <c r="AK56" s="121">
        <v>-9.788002619526992</v>
      </c>
      <c r="AL56" s="121">
        <v>-5.26579744490774</v>
      </c>
      <c r="AM56" s="52">
        <v>1.6618106068549139</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1.5704375105758617</v>
      </c>
      <c r="C57" s="179">
        <v>-75.135876173747604</v>
      </c>
      <c r="D57" s="179">
        <v>-4.3487234962821697</v>
      </c>
      <c r="E57" s="180">
        <v>58.190640572150734</v>
      </c>
      <c r="F57" s="181">
        <v>7.226159934722709</v>
      </c>
      <c r="G57" s="181">
        <v>-44.978873633155423</v>
      </c>
      <c r="H57" s="181">
        <v>-98.388459072777607</v>
      </c>
      <c r="I57" s="182">
        <v>-8.8005368898492193</v>
      </c>
      <c r="J57" s="179">
        <v>12.487215801712237</v>
      </c>
      <c r="K57" s="179">
        <v>-0.73477763096667648</v>
      </c>
      <c r="L57" s="180">
        <v>26.516798607123814</v>
      </c>
      <c r="M57" s="181">
        <v>-20.289893432488359</v>
      </c>
      <c r="N57" s="181">
        <v>-7.9919751731230786</v>
      </c>
      <c r="O57" s="181">
        <v>-36.545575990618509</v>
      </c>
      <c r="P57" s="181">
        <v>-23.854691188742116</v>
      </c>
      <c r="Q57" s="181">
        <v>461.07069650400501</v>
      </c>
      <c r="R57" s="181">
        <v>5.3527364422431001</v>
      </c>
      <c r="S57" s="152">
        <v>-73.282347785523456</v>
      </c>
      <c r="T57" s="183">
        <v>-50.364539441550306</v>
      </c>
      <c r="U57" s="52">
        <v>29.617580937769389</v>
      </c>
      <c r="V57" s="52">
        <v>-2.6640333626137243</v>
      </c>
      <c r="W57" s="52">
        <v>-35.766764521145888</v>
      </c>
      <c r="X57" s="121">
        <v>87.331974428178995</v>
      </c>
      <c r="Y57" s="121">
        <v>5.6126653919909018</v>
      </c>
      <c r="Z57" s="121">
        <v>-26.761364967373844</v>
      </c>
      <c r="AA57" s="121">
        <v>-60.235927223359688</v>
      </c>
      <c r="AB57" s="121">
        <v>-41.714112150582082</v>
      </c>
      <c r="AC57" s="52">
        <v>75.670308465657058</v>
      </c>
      <c r="AD57" s="52">
        <v>-3.2720687152182109</v>
      </c>
      <c r="AE57" s="121">
        <v>27.867050078000304</v>
      </c>
      <c r="AF57" s="121">
        <v>-44.639025384064013</v>
      </c>
      <c r="AG57" s="121">
        <v>-3.3501577270384999</v>
      </c>
      <c r="AH57" s="121">
        <v>-0.56112909735926098</v>
      </c>
      <c r="AI57" s="121">
        <v>-0.36627036164264992</v>
      </c>
      <c r="AJ57" s="121">
        <v>16.813538157381021</v>
      </c>
      <c r="AK57" s="121">
        <v>3.6362610337848196</v>
      </c>
      <c r="AL57" s="121">
        <v>-2.6723354142799205</v>
      </c>
      <c r="AM57" s="52">
        <v>-4.3498609289100525</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23.342403547908795</v>
      </c>
      <c r="C58" s="184">
        <v>1781.187652472649</v>
      </c>
      <c r="D58" s="184">
        <v>14.047210522304244</v>
      </c>
      <c r="E58" s="185">
        <v>24.773725939428903</v>
      </c>
      <c r="F58" s="186">
        <v>-22.497509746460707</v>
      </c>
      <c r="G58" s="186">
        <v>-12.512213127802497</v>
      </c>
      <c r="H58" s="186">
        <v>668.52016703420713</v>
      </c>
      <c r="I58" s="187">
        <v>15.71450244098218</v>
      </c>
      <c r="J58" s="184">
        <v>49.295434373438731</v>
      </c>
      <c r="K58" s="184">
        <v>-4.6476068398394688</v>
      </c>
      <c r="L58" s="185">
        <v>-7.5868283260268736</v>
      </c>
      <c r="M58" s="186">
        <v>-16.50151791686314</v>
      </c>
      <c r="N58" s="186">
        <v>17.633537324249172</v>
      </c>
      <c r="O58" s="186">
        <v>284.26008351710306</v>
      </c>
      <c r="P58" s="186">
        <v>220.21673626425221</v>
      </c>
      <c r="Q58" s="186">
        <v>-95.425475196224951</v>
      </c>
      <c r="R58" s="186">
        <v>31.217305056293899</v>
      </c>
      <c r="S58" s="151">
        <v>361.11210022052421</v>
      </c>
      <c r="T58" s="188">
        <v>127.06277662374265</v>
      </c>
      <c r="U58" s="100">
        <v>447.13824721268429</v>
      </c>
      <c r="V58" s="100">
        <v>15.702729158172293</v>
      </c>
      <c r="W58" s="100">
        <v>110.50927301019283</v>
      </c>
      <c r="X58" s="120">
        <v>58.815562446152001</v>
      </c>
      <c r="Y58" s="120">
        <v>-18.736858800060233</v>
      </c>
      <c r="Z58" s="120">
        <v>-4.0960315722486129</v>
      </c>
      <c r="AA58" s="120">
        <v>6.5957971933611379</v>
      </c>
      <c r="AB58" s="120">
        <v>67.930803742988473</v>
      </c>
      <c r="AC58" s="100">
        <v>336.02357851278805</v>
      </c>
      <c r="AD58" s="100">
        <v>-20.544377710568256</v>
      </c>
      <c r="AE58" s="120">
        <v>-10.087379475707678</v>
      </c>
      <c r="AF58" s="120">
        <v>-28.938247251606981</v>
      </c>
      <c r="AG58" s="120">
        <v>6.801054847606899</v>
      </c>
      <c r="AH58" s="120">
        <v>2.7695280244420308</v>
      </c>
      <c r="AI58" s="120">
        <v>2.5746692887254197</v>
      </c>
      <c r="AJ58" s="120">
        <v>-19.524211824487729</v>
      </c>
      <c r="AK58" s="120">
        <v>22.341916315412647</v>
      </c>
      <c r="AL58" s="120">
        <v>3.5182923650470523</v>
      </c>
      <c r="AM58" s="100">
        <v>5.4470442420997927</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-2.5882645835530904</v>
      </c>
      <c r="C59" s="179">
        <v>148.65344698667204</v>
      </c>
      <c r="D59" s="179">
        <v>-8.3529578565020195</v>
      </c>
      <c r="E59" s="180">
        <v>-28.433248981499759</v>
      </c>
      <c r="F59" s="181">
        <v>40.947069424381112</v>
      </c>
      <c r="G59" s="181">
        <v>15.905355264163124</v>
      </c>
      <c r="H59" s="181">
        <v>102.44913714493026</v>
      </c>
      <c r="I59" s="182">
        <v>-5.8915577192022006</v>
      </c>
      <c r="J59" s="179">
        <v>-1.3599068889439514</v>
      </c>
      <c r="K59" s="179">
        <v>1.923036933062372</v>
      </c>
      <c r="L59" s="180">
        <v>68.121313213662219</v>
      </c>
      <c r="M59" s="181">
        <v>-40.452107284787111</v>
      </c>
      <c r="N59" s="181">
        <v>-29.487105279635628</v>
      </c>
      <c r="O59" s="181">
        <v>28.132365284804649</v>
      </c>
      <c r="P59" s="181">
        <v>7.6311868392359816</v>
      </c>
      <c r="Q59" s="181">
        <v>412.52946113921809</v>
      </c>
      <c r="R59" s="181">
        <v>-9.6522708586414652</v>
      </c>
      <c r="S59" s="152">
        <v>19.590207599150887</v>
      </c>
      <c r="T59" s="183">
        <v>-52.689588202533734</v>
      </c>
      <c r="U59" s="52">
        <v>-61.152937590834426</v>
      </c>
      <c r="V59" s="52">
        <v>24.6531584936087</v>
      </c>
      <c r="W59" s="52">
        <v>-74.943433867038834</v>
      </c>
      <c r="X59" s="121">
        <v>-84.226849771876005</v>
      </c>
      <c r="Y59" s="121">
        <v>26.430222385655156</v>
      </c>
      <c r="Z59" s="121">
        <v>4.5553312887708088</v>
      </c>
      <c r="AA59" s="121">
        <v>7.7681276588742501</v>
      </c>
      <c r="AB59" s="121">
        <v>-29.470265428463108</v>
      </c>
      <c r="AC59" s="52">
        <v>-13.83944758768007</v>
      </c>
      <c r="AD59" s="52">
        <v>8.1055563900142715</v>
      </c>
      <c r="AE59" s="121">
        <v>83.701836906064045</v>
      </c>
      <c r="AF59" s="121">
        <v>-59.233590500075508</v>
      </c>
      <c r="AG59" s="121">
        <v>-13.378275432585699</v>
      </c>
      <c r="AH59" s="121">
        <v>1.0532255971068101</v>
      </c>
      <c r="AI59" s="121">
        <v>0.28569802908571029</v>
      </c>
      <c r="AJ59" s="121">
        <v>3.8610918743756191</v>
      </c>
      <c r="AK59" s="121">
        <v>-9.0645370164743326</v>
      </c>
      <c r="AL59" s="121">
        <v>0.88010693251761651</v>
      </c>
      <c r="AM59" s="52">
        <v>-5.1287710197386023</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7.2553184159148021</v>
      </c>
      <c r="C60" s="179">
        <v>-38.693436787898335</v>
      </c>
      <c r="D60" s="179">
        <v>1.4463727945670302</v>
      </c>
      <c r="E60" s="180">
        <v>-8.1717255140739127</v>
      </c>
      <c r="F60" s="181">
        <v>30.56276823302424</v>
      </c>
      <c r="G60" s="181">
        <v>-5.2862324894006774</v>
      </c>
      <c r="H60" s="181">
        <v>-54.910617006760319</v>
      </c>
      <c r="I60" s="182">
        <v>2.4632810429596086</v>
      </c>
      <c r="J60" s="179">
        <v>9.2412157038650911</v>
      </c>
      <c r="K60" s="179">
        <v>18.248160697330974</v>
      </c>
      <c r="L60" s="180">
        <v>-11.205923227758163</v>
      </c>
      <c r="M60" s="181">
        <v>14.42892477826363</v>
      </c>
      <c r="N60" s="181">
        <v>23.943125911143227</v>
      </c>
      <c r="O60" s="181">
        <v>-79.645364249274891</v>
      </c>
      <c r="P60" s="181">
        <v>185.9341688792334</v>
      </c>
      <c r="Q60" s="181">
        <v>246.02880776232757</v>
      </c>
      <c r="R60" s="181">
        <v>82.76668295899394</v>
      </c>
      <c r="S60" s="152">
        <v>-81.826218079709733</v>
      </c>
      <c r="T60" s="183">
        <v>-2.4673703611086673</v>
      </c>
      <c r="U60" s="52">
        <v>166.98459667301404</v>
      </c>
      <c r="V60" s="52">
        <v>-15.9561964125486</v>
      </c>
      <c r="W60" s="52">
        <v>11.893015787610466</v>
      </c>
      <c r="X60" s="121">
        <v>-17.324038554139008</v>
      </c>
      <c r="Y60" s="121">
        <v>27.805245312495373</v>
      </c>
      <c r="Z60" s="121">
        <v>-1.7547948645475095</v>
      </c>
      <c r="AA60" s="121">
        <v>-8.4290824670010398</v>
      </c>
      <c r="AB60" s="121">
        <v>11.595686360802688</v>
      </c>
      <c r="AC60" s="52">
        <v>92.766711700169935</v>
      </c>
      <c r="AD60" s="52">
        <v>78.394692084142207</v>
      </c>
      <c r="AE60" s="121">
        <v>-23.148475458087489</v>
      </c>
      <c r="AF60" s="121">
        <v>12.581350888443197</v>
      </c>
      <c r="AG60" s="121">
        <v>7.6597992176324006</v>
      </c>
      <c r="AH60" s="121">
        <v>-3.8206257954000513</v>
      </c>
      <c r="AI60" s="121">
        <v>7.4922540237249091</v>
      </c>
      <c r="AJ60" s="121">
        <v>11.802118280309411</v>
      </c>
      <c r="AK60" s="121">
        <v>70.224542398935796</v>
      </c>
      <c r="AL60" s="121">
        <v>-4.3962714714158793</v>
      </c>
      <c r="AM60" s="52">
        <v>-0.11362648636014505</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-11.716211388591946</v>
      </c>
      <c r="C61" s="179">
        <v>77.347866349388923</v>
      </c>
      <c r="D61" s="179">
        <v>-4.4770008131475691</v>
      </c>
      <c r="E61" s="180">
        <v>16.567896042389151</v>
      </c>
      <c r="F61" s="181">
        <v>18.739950109198688</v>
      </c>
      <c r="G61" s="181">
        <v>-14.452254566651346</v>
      </c>
      <c r="H61" s="181">
        <v>-100</v>
      </c>
      <c r="I61" s="182">
        <v>-16.667465872671862</v>
      </c>
      <c r="J61" s="179">
        <v>-11.034568354658859</v>
      </c>
      <c r="K61" s="179">
        <v>-30.283894793518094</v>
      </c>
      <c r="L61" s="180">
        <v>-38.745911665563717</v>
      </c>
      <c r="M61" s="181">
        <v>-16.969409052601659</v>
      </c>
      <c r="N61" s="181">
        <v>-13.344171093623791</v>
      </c>
      <c r="O61" s="181">
        <v>203.82030179637712</v>
      </c>
      <c r="P61" s="181">
        <v>-57.087527994861929</v>
      </c>
      <c r="Q61" s="181">
        <v>78.717824586103774</v>
      </c>
      <c r="R61" s="181">
        <v>-44.522046527894865</v>
      </c>
      <c r="S61" s="152">
        <v>1.2734339321257337</v>
      </c>
      <c r="T61" s="183">
        <v>76.127711186305618</v>
      </c>
      <c r="U61" s="52">
        <v>-289.21843388490606</v>
      </c>
      <c r="V61" s="52">
        <v>19.5545297541438</v>
      </c>
      <c r="W61" s="52">
        <v>-37.34525659454755</v>
      </c>
      <c r="X61" s="121">
        <v>32.253671303908021</v>
      </c>
      <c r="Y61" s="121">
        <v>22.259828953301138</v>
      </c>
      <c r="Z61" s="121">
        <v>-4.5439004725374019</v>
      </c>
      <c r="AA61" s="121">
        <v>-6.92146889533986</v>
      </c>
      <c r="AB61" s="121">
        <v>-80.393387483879451</v>
      </c>
      <c r="AC61" s="52">
        <v>-121.00544938809094</v>
      </c>
      <c r="AD61" s="52">
        <v>-153.84156343459426</v>
      </c>
      <c r="AE61" s="121">
        <v>-71.069724395039188</v>
      </c>
      <c r="AF61" s="121">
        <v>-16.931515838827494</v>
      </c>
      <c r="AG61" s="121">
        <v>-5.2911562087382009</v>
      </c>
      <c r="AH61" s="121">
        <v>1.990145257749161</v>
      </c>
      <c r="AI61" s="121">
        <v>-6.5774958183673595</v>
      </c>
      <c r="AJ61" s="121">
        <v>13.066502044368697</v>
      </c>
      <c r="AK61" s="121">
        <v>-69.040752558501779</v>
      </c>
      <c r="AL61" s="121">
        <v>1.2434082761828003E-2</v>
      </c>
      <c r="AM61" s="52">
        <v>3.4193057781828795</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-14.264826649108109</v>
      </c>
      <c r="C62" s="184">
        <v>-34.996649480144185</v>
      </c>
      <c r="D62" s="184">
        <v>-13.496857896886871</v>
      </c>
      <c r="E62" s="185">
        <v>-21.86602919061912</v>
      </c>
      <c r="F62" s="186">
        <v>23.013267679088823</v>
      </c>
      <c r="G62" s="186">
        <v>-22.568421924720894</v>
      </c>
      <c r="H62" s="186" t="e">
        <v>#DIV/0!</v>
      </c>
      <c r="I62" s="187">
        <v>-20.976198821141601</v>
      </c>
      <c r="J62" s="184">
        <v>-21.220896397864088</v>
      </c>
      <c r="K62" s="184">
        <v>4.8211694290577922</v>
      </c>
      <c r="L62" s="185">
        <v>25.498114843228372</v>
      </c>
      <c r="M62" s="186">
        <v>-11.313798393937091</v>
      </c>
      <c r="N62" s="186">
        <v>-6.3990501314776349</v>
      </c>
      <c r="O62" s="186">
        <v>125.6577418193849</v>
      </c>
      <c r="P62" s="186">
        <v>197.11602672885675</v>
      </c>
      <c r="Q62" s="186">
        <v>7.8142544248172907</v>
      </c>
      <c r="R62" s="186">
        <v>-22.829309990680013</v>
      </c>
      <c r="S62" s="151">
        <v>388.92510727533346</v>
      </c>
      <c r="T62" s="188">
        <v>29.283081250689079</v>
      </c>
      <c r="U62" s="100">
        <v>-310.87531034582048</v>
      </c>
      <c r="V62" s="100">
        <v>-15.6910307687493</v>
      </c>
      <c r="W62" s="100">
        <v>-107.5446720799473</v>
      </c>
      <c r="X62" s="120">
        <v>-49.620447465308018</v>
      </c>
      <c r="Y62" s="120">
        <v>32.458507298220866</v>
      </c>
      <c r="Z62" s="120">
        <v>-6.0701995529595614</v>
      </c>
      <c r="AA62" s="120">
        <v>0</v>
      </c>
      <c r="AB62" s="120">
        <v>-84.312532359900615</v>
      </c>
      <c r="AC62" s="100">
        <v>-207.03062581195002</v>
      </c>
      <c r="AD62" s="100">
        <v>17.074479233723991</v>
      </c>
      <c r="AE62" s="120">
        <v>28.648500846233944</v>
      </c>
      <c r="AF62" s="120">
        <v>-9.3729367661480012</v>
      </c>
      <c r="AG62" s="120">
        <v>-2.1987318877674014</v>
      </c>
      <c r="AH62" s="120">
        <v>3.7277208032980602</v>
      </c>
      <c r="AI62" s="120">
        <v>9.7459642207690607</v>
      </c>
      <c r="AJ62" s="120">
        <v>2.3181507450233028</v>
      </c>
      <c r="AK62" s="120">
        <v>-19.640096382142886</v>
      </c>
      <c r="AL62" s="120">
        <v>3.8459076544578732</v>
      </c>
      <c r="AM62" s="100">
        <v>2.3165390811019968</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15.179884393909937</v>
      </c>
      <c r="C63" s="179">
        <v>-8.3659469029960469</v>
      </c>
      <c r="D63" s="179">
        <v>2.4797163784071818</v>
      </c>
      <c r="E63" s="180">
        <v>8.4060244569448059</v>
      </c>
      <c r="F63" s="181">
        <v>1.7496587894957116</v>
      </c>
      <c r="G63" s="181">
        <v>13.439774142659822</v>
      </c>
      <c r="H63" s="181" t="e">
        <v>#DIV/0!</v>
      </c>
      <c r="I63" s="182">
        <v>-2.2417283862224191</v>
      </c>
      <c r="J63" s="179">
        <v>12.579435093443658</v>
      </c>
      <c r="K63" s="179">
        <v>45.624575386358558</v>
      </c>
      <c r="L63" s="180">
        <v>23.691544363064398</v>
      </c>
      <c r="M63" s="181">
        <v>144.75617744605285</v>
      </c>
      <c r="N63" s="181">
        <v>45.355577921400126</v>
      </c>
      <c r="O63" s="181">
        <v>-14.61522376358938</v>
      </c>
      <c r="P63" s="181">
        <v>-24.774931315769965</v>
      </c>
      <c r="Q63" s="181">
        <v>100.15780103791138</v>
      </c>
      <c r="R63" s="181">
        <v>-11.670921134876288</v>
      </c>
      <c r="S63" s="152">
        <v>-96.059164173704119</v>
      </c>
      <c r="T63" s="183">
        <v>28.542899497723617</v>
      </c>
      <c r="U63" s="52">
        <v>283.62677570948813</v>
      </c>
      <c r="V63" s="52">
        <v>-2.4382366363072983</v>
      </c>
      <c r="W63" s="52">
        <v>17.091891124248832</v>
      </c>
      <c r="X63" s="121">
        <v>14.904633383597996</v>
      </c>
      <c r="Y63" s="121">
        <v>3.0356770862280769</v>
      </c>
      <c r="Z63" s="121">
        <v>2.7990577356026947</v>
      </c>
      <c r="AA63" s="121">
        <v>3.4729533931258998</v>
      </c>
      <c r="AB63" s="121">
        <v>-7.1204304743058628</v>
      </c>
      <c r="AC63" s="52">
        <v>96.681425077180052</v>
      </c>
      <c r="AD63" s="52">
        <v>169.37250427049497</v>
      </c>
      <c r="AE63" s="121">
        <v>33.405994216661384</v>
      </c>
      <c r="AF63" s="121">
        <v>106.3556123482668</v>
      </c>
      <c r="AG63" s="121">
        <v>14.587058461865603</v>
      </c>
      <c r="AH63" s="121">
        <v>-0.97838510711675042</v>
      </c>
      <c r="AI63" s="121">
        <v>-3.6394974048235991</v>
      </c>
      <c r="AJ63" s="121">
        <v>32.034289167184596</v>
      </c>
      <c r="AK63" s="121">
        <v>-7.7483342515468649</v>
      </c>
      <c r="AL63" s="121">
        <v>-4.64423315999613</v>
      </c>
      <c r="AM63" s="52">
        <v>2.91919187387197</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8.0082785927113385</v>
      </c>
      <c r="C64" s="179">
        <v>-19.142679006180252</v>
      </c>
      <c r="D64" s="179">
        <v>9.3174252260701529</v>
      </c>
      <c r="E64" s="180">
        <v>11.664852170737095</v>
      </c>
      <c r="F64" s="181">
        <v>-10.284876874533222</v>
      </c>
      <c r="G64" s="181">
        <v>61.390993950995295</v>
      </c>
      <c r="H64" s="181">
        <v>-71.637637117455526</v>
      </c>
      <c r="I64" s="182">
        <v>15.952287831431256</v>
      </c>
      <c r="J64" s="179">
        <v>9.8697319915193038</v>
      </c>
      <c r="K64" s="179">
        <v>4.5873783866336781</v>
      </c>
      <c r="L64" s="180">
        <v>15.296397116474591</v>
      </c>
      <c r="M64" s="181">
        <v>-13.158569524200757</v>
      </c>
      <c r="N64" s="181">
        <v>-22.367430758011963</v>
      </c>
      <c r="O64" s="181">
        <v>70.174177295267356</v>
      </c>
      <c r="P64" s="181">
        <v>-15.499718860281087</v>
      </c>
      <c r="Q64" s="181">
        <v>37.658754133492977</v>
      </c>
      <c r="R64" s="181">
        <v>10.272866885263054</v>
      </c>
      <c r="S64" s="152">
        <v>-100</v>
      </c>
      <c r="T64" s="183">
        <v>10.983159105609186</v>
      </c>
      <c r="U64" s="52">
        <v>172.34336770778509</v>
      </c>
      <c r="V64" s="52">
        <v>-5.1123474499076025</v>
      </c>
      <c r="W64" s="52">
        <v>65.81455331898178</v>
      </c>
      <c r="X64" s="121">
        <v>22.42142991283302</v>
      </c>
      <c r="Y64" s="121">
        <v>-18.156589222285646</v>
      </c>
      <c r="Z64" s="121">
        <v>14.504070574920981</v>
      </c>
      <c r="AA64" s="121">
        <v>-2.4879417490258908</v>
      </c>
      <c r="AB64" s="121">
        <v>49.533583802539511</v>
      </c>
      <c r="AC64" s="52">
        <v>85.397730558016974</v>
      </c>
      <c r="AD64" s="52">
        <v>24.799521959574122</v>
      </c>
      <c r="AE64" s="121">
        <v>26.678425313029379</v>
      </c>
      <c r="AF64" s="121">
        <v>-23.662773542374993</v>
      </c>
      <c r="AG64" s="121">
        <v>-10.456463412598602</v>
      </c>
      <c r="AH64" s="121">
        <v>4.0110875253662357</v>
      </c>
      <c r="AI64" s="121">
        <v>-1.7128343687464014</v>
      </c>
      <c r="AJ64" s="121">
        <v>24.108421718280709</v>
      </c>
      <c r="AK64" s="121">
        <v>6.0241888085732995</v>
      </c>
      <c r="AL64" s="121">
        <v>-0.19053008195540999</v>
      </c>
      <c r="AM64" s="52">
        <v>1.4439093211195093</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6.4492060453953393</v>
      </c>
      <c r="C65" s="179">
        <v>4.1282853184610335</v>
      </c>
      <c r="D65" s="179">
        <v>14.837407910719214</v>
      </c>
      <c r="E65" s="180">
        <v>-15.003856844087204</v>
      </c>
      <c r="F65" s="181">
        <v>15.635782281424904</v>
      </c>
      <c r="G65" s="181">
        <v>-51.874027375047959</v>
      </c>
      <c r="H65" s="181">
        <v>-100</v>
      </c>
      <c r="I65" s="182">
        <v>39.654743392774527</v>
      </c>
      <c r="J65" s="179">
        <v>-5.5181445221697878</v>
      </c>
      <c r="K65" s="179">
        <v>17.028020947654365</v>
      </c>
      <c r="L65" s="180">
        <v>60.956488672275078</v>
      </c>
      <c r="M65" s="181">
        <v>-1.7915918721451818</v>
      </c>
      <c r="N65" s="181">
        <v>-17.618431045318605</v>
      </c>
      <c r="O65" s="181">
        <v>-22.552645316814058</v>
      </c>
      <c r="P65" s="181">
        <v>30.32006797651492</v>
      </c>
      <c r="Q65" s="181">
        <v>-39.066155538785097</v>
      </c>
      <c r="R65" s="181">
        <v>19.823977846027674</v>
      </c>
      <c r="S65" s="152" t="e">
        <v>#DIV/0!</v>
      </c>
      <c r="T65" s="183">
        <v>-64.255067069298846</v>
      </c>
      <c r="U65" s="52">
        <v>149.90589061641049</v>
      </c>
      <c r="V65" s="52">
        <v>0.89146992900410282</v>
      </c>
      <c r="W65" s="52">
        <v>114.57066993313151</v>
      </c>
      <c r="X65" s="121">
        <v>-32.203529565127013</v>
      </c>
      <c r="Y65" s="121">
        <v>24.763979923325707</v>
      </c>
      <c r="Z65" s="121">
        <v>-19.779463272565902</v>
      </c>
      <c r="AA65" s="121">
        <v>-0.98501164410000897</v>
      </c>
      <c r="AB65" s="121">
        <v>142.77469449159855</v>
      </c>
      <c r="AC65" s="52">
        <v>-52.458045502937011</v>
      </c>
      <c r="AD65" s="52">
        <v>96.276922164304324</v>
      </c>
      <c r="AE65" s="121">
        <v>122.57635991893159</v>
      </c>
      <c r="AF65" s="121">
        <v>-2.7978409362490027</v>
      </c>
      <c r="AG65" s="121">
        <v>-6.3941071683535959</v>
      </c>
      <c r="AH65" s="121">
        <v>-2.1936935510999858</v>
      </c>
      <c r="AI65" s="121">
        <v>2.8312607762172011</v>
      </c>
      <c r="AJ65" s="121">
        <v>-34.427646989807904</v>
      </c>
      <c r="AK65" s="121">
        <v>12.819361174702507</v>
      </c>
      <c r="AL65" s="121">
        <v>3.8632289399633608</v>
      </c>
      <c r="AM65" s="52">
        <v>-9.3751259070922863</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-2.7169613906823264</v>
      </c>
      <c r="C66" s="184">
        <v>21.103808895289756</v>
      </c>
      <c r="D66" s="184">
        <v>-6.8014234779631977</v>
      </c>
      <c r="E66" s="185">
        <v>-1.7009720866209999</v>
      </c>
      <c r="F66" s="186">
        <v>-12.789101447467798</v>
      </c>
      <c r="G66" s="186">
        <v>22.497941622633654</v>
      </c>
      <c r="H66" s="186" t="e">
        <v>#DIV/0!</v>
      </c>
      <c r="I66" s="187">
        <v>-7.7321411920629028</v>
      </c>
      <c r="J66" s="184">
        <v>-12.000823226945345</v>
      </c>
      <c r="K66" s="184">
        <v>13.502568517942759</v>
      </c>
      <c r="L66" s="185">
        <v>-1.240828410429573</v>
      </c>
      <c r="M66" s="186">
        <v>22.545159012266126</v>
      </c>
      <c r="N66" s="186">
        <v>9.9664082891495873</v>
      </c>
      <c r="O66" s="186">
        <v>102.29994705172044</v>
      </c>
      <c r="P66" s="186">
        <v>81.588285805948573</v>
      </c>
      <c r="Q66" s="186">
        <v>-24.082942531759844</v>
      </c>
      <c r="R66" s="186">
        <v>67.983977773014132</v>
      </c>
      <c r="S66" s="151">
        <v>-40.827265487371648</v>
      </c>
      <c r="T66" s="188">
        <v>130.11618977133227</v>
      </c>
      <c r="U66" s="100">
        <v>-67.226165461619075</v>
      </c>
      <c r="V66" s="100">
        <v>4.7453314854323985</v>
      </c>
      <c r="W66" s="100">
        <v>-60.31128940359531</v>
      </c>
      <c r="X66" s="120">
        <v>-3.1031085511799859</v>
      </c>
      <c r="Y66" s="120">
        <v>-23.422492245425275</v>
      </c>
      <c r="Z66" s="120">
        <v>4.1284482103928219</v>
      </c>
      <c r="AA66" s="120">
        <v>0.96454776565503697</v>
      </c>
      <c r="AB66" s="120">
        <v>-38.878684583037852</v>
      </c>
      <c r="AC66" s="100">
        <v>-107.79000374961697</v>
      </c>
      <c r="AD66" s="100">
        <v>89.343769702748546</v>
      </c>
      <c r="AE66" s="120">
        <v>-4.016122914504308</v>
      </c>
      <c r="AF66" s="120">
        <v>34.576888622327999</v>
      </c>
      <c r="AG66" s="120">
        <v>2.9797608752366962</v>
      </c>
      <c r="AH66" s="120">
        <v>7.7065582621350606</v>
      </c>
      <c r="AI66" s="120">
        <v>9.9286181469575983</v>
      </c>
      <c r="AJ66" s="120">
        <v>-12.932270956195502</v>
      </c>
      <c r="AK66" s="120">
        <v>52.677588402495005</v>
      </c>
      <c r="AL66" s="120">
        <v>-1.5772507357038146</v>
      </c>
      <c r="AM66" s="100">
        <v>6.7860265034120655</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3.7599338575672325</v>
      </c>
      <c r="C67" s="179">
        <v>-17.899673063123135</v>
      </c>
      <c r="D67" s="179">
        <v>7.6694840193030744</v>
      </c>
      <c r="E67" s="180">
        <v>-0.69900787827690269</v>
      </c>
      <c r="F67" s="181">
        <v>6.0239341641064703</v>
      </c>
      <c r="G67" s="181">
        <v>49.578463473869647</v>
      </c>
      <c r="H67" s="181">
        <v>308.09846681888109</v>
      </c>
      <c r="I67" s="182">
        <v>8.8155296583049427</v>
      </c>
      <c r="J67" s="179">
        <v>-5.1949575868768028</v>
      </c>
      <c r="K67" s="179">
        <v>10.109340956734346</v>
      </c>
      <c r="L67" s="180">
        <v>1.4117655253185646</v>
      </c>
      <c r="M67" s="181">
        <v>58.370285374248667</v>
      </c>
      <c r="N67" s="181">
        <v>16.488734081780443</v>
      </c>
      <c r="O67" s="181">
        <v>-10.728460383369987</v>
      </c>
      <c r="P67" s="181">
        <v>-62.180530014629511</v>
      </c>
      <c r="Q67" s="181">
        <v>13.943380338449018</v>
      </c>
      <c r="R67" s="181">
        <v>-26.62193483208496</v>
      </c>
      <c r="S67" s="152">
        <v>27.530770880900057</v>
      </c>
      <c r="T67" s="183">
        <v>-23.88639706155795</v>
      </c>
      <c r="U67" s="52">
        <v>90.504923476974</v>
      </c>
      <c r="V67" s="52">
        <v>-4.8742591009914982</v>
      </c>
      <c r="W67" s="52">
        <v>63.38320901408315</v>
      </c>
      <c r="X67" s="121">
        <v>-1.2535194440719977</v>
      </c>
      <c r="Y67" s="121">
        <v>9.621528030291671</v>
      </c>
      <c r="Z67" s="121">
        <v>11.144636545357798</v>
      </c>
      <c r="AA67" s="121">
        <v>2.9717568777189429</v>
      </c>
      <c r="AB67" s="121">
        <v>40.898807004786704</v>
      </c>
      <c r="AC67" s="52">
        <v>-41.060862154130973</v>
      </c>
      <c r="AD67" s="52">
        <v>75.923534328716642</v>
      </c>
      <c r="AE67" s="121">
        <v>4.512687687997186</v>
      </c>
      <c r="AF67" s="121">
        <v>109.70352549378001</v>
      </c>
      <c r="AG67" s="121">
        <v>5.4211333872009035</v>
      </c>
      <c r="AH67" s="121">
        <v>-1.6350017734430509</v>
      </c>
      <c r="AI67" s="121">
        <v>-13.740522513132408</v>
      </c>
      <c r="AJ67" s="121">
        <v>5.6842436659522022</v>
      </c>
      <c r="AK67" s="121">
        <v>-34.651879041440296</v>
      </c>
      <c r="AL67" s="121">
        <v>0.62934742180200898</v>
      </c>
      <c r="AM67" s="52">
        <v>-2.8666986107030592</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-10.262525036919989</v>
      </c>
      <c r="C68" s="179">
        <v>90.816324192085474</v>
      </c>
      <c r="D68" s="179">
        <v>-14.722438884457867</v>
      </c>
      <c r="E68" s="180">
        <v>28.489887996251184</v>
      </c>
      <c r="F68" s="181">
        <v>-34.481564813771882</v>
      </c>
      <c r="G68" s="181">
        <v>-32.096504710988171</v>
      </c>
      <c r="H68" s="181">
        <v>-100</v>
      </c>
      <c r="I68" s="182">
        <v>-21.51490049183079</v>
      </c>
      <c r="J68" s="179">
        <v>-11.800110049923095</v>
      </c>
      <c r="K68" s="179">
        <v>-6.661205282691018</v>
      </c>
      <c r="L68" s="180">
        <v>-3.9782602448190763</v>
      </c>
      <c r="M68" s="181">
        <v>-10.701757215510677</v>
      </c>
      <c r="N68" s="181">
        <v>-9.6783818990700539</v>
      </c>
      <c r="O68" s="181">
        <v>27.656912938329125</v>
      </c>
      <c r="P68" s="181">
        <v>28.424121978721615</v>
      </c>
      <c r="Q68" s="181">
        <v>23.930010445042392</v>
      </c>
      <c r="R68" s="181">
        <v>-27.264516073559065</v>
      </c>
      <c r="S68" s="152">
        <v>74.034143481467595</v>
      </c>
      <c r="T68" s="183">
        <v>-23.094568346978338</v>
      </c>
      <c r="U68" s="52">
        <v>-256.31611760744181</v>
      </c>
      <c r="V68" s="52">
        <v>20.303565875370996</v>
      </c>
      <c r="W68" s="52">
        <v>-131.00276685779318</v>
      </c>
      <c r="X68" s="121">
        <v>50.733325871747979</v>
      </c>
      <c r="Y68" s="121">
        <v>-58.392183348294637</v>
      </c>
      <c r="Z68" s="121">
        <v>-10.791943297022812</v>
      </c>
      <c r="AA68" s="121">
        <v>-3.9363046433739801</v>
      </c>
      <c r="AB68" s="121">
        <v>-108.61566144084964</v>
      </c>
      <c r="AC68" s="52">
        <v>-88.422655262320063</v>
      </c>
      <c r="AD68" s="52">
        <v>-55.08464483905675</v>
      </c>
      <c r="AE68" s="121">
        <v>-12.895976681268849</v>
      </c>
      <c r="AF68" s="121">
        <v>-31.853529534524</v>
      </c>
      <c r="AG68" s="121">
        <v>-3.7067172555766987</v>
      </c>
      <c r="AH68" s="121">
        <v>3.7626823279203272</v>
      </c>
      <c r="AI68" s="121">
        <v>2.3754797078155097</v>
      </c>
      <c r="AJ68" s="121">
        <v>11.115694447388201</v>
      </c>
      <c r="AK68" s="121">
        <v>-26.040614207761635</v>
      </c>
      <c r="AL68" s="121">
        <v>2.158336356950405</v>
      </c>
      <c r="AM68" s="52">
        <v>-2.1096165236429814</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-13.155695788652045</v>
      </c>
      <c r="C69" s="179">
        <v>-25.456373965732439</v>
      </c>
      <c r="D69" s="179">
        <v>-23.729429997003649</v>
      </c>
      <c r="E69" s="180">
        <v>-24.856937122263734</v>
      </c>
      <c r="F69" s="181">
        <v>-14.618167907413005</v>
      </c>
      <c r="G69" s="181">
        <v>15.783928026685533</v>
      </c>
      <c r="H69" s="181" t="e">
        <v>#DIV/0!</v>
      </c>
      <c r="I69" s="182">
        <v>-28.64091309779857</v>
      </c>
      <c r="J69" s="179">
        <v>-17.069039055449544</v>
      </c>
      <c r="K69" s="179">
        <v>1.3406731188605026</v>
      </c>
      <c r="L69" s="180">
        <v>-18.050550186348779</v>
      </c>
      <c r="M69" s="181">
        <v>11.662326035193725</v>
      </c>
      <c r="N69" s="181">
        <v>13.298464093239271</v>
      </c>
      <c r="O69" s="181">
        <v>35.665731007330635</v>
      </c>
      <c r="P69" s="181">
        <v>62.417850026366153</v>
      </c>
      <c r="Q69" s="181">
        <v>13.804423877666338</v>
      </c>
      <c r="R69" s="181">
        <v>19.628905634629113</v>
      </c>
      <c r="S69" s="152">
        <v>-69.795497036516949</v>
      </c>
      <c r="T69" s="183">
        <v>-20.922933213658681</v>
      </c>
      <c r="U69" s="52">
        <v>-294.85558209684223</v>
      </c>
      <c r="V69" s="52">
        <v>-10.859765988950098</v>
      </c>
      <c r="W69" s="52">
        <v>-180.06229685320613</v>
      </c>
      <c r="X69" s="121">
        <v>-56.874704893234991</v>
      </c>
      <c r="Y69" s="121">
        <v>-16.219005096253753</v>
      </c>
      <c r="Z69" s="121">
        <v>3.6037042007216087</v>
      </c>
      <c r="AA69" s="121">
        <v>2.9097614890743699</v>
      </c>
      <c r="AB69" s="121">
        <v>-113.48205255351348</v>
      </c>
      <c r="AC69" s="52">
        <v>-112.81182109658198</v>
      </c>
      <c r="AD69" s="52">
        <v>10.348152637854469</v>
      </c>
      <c r="AE69" s="121">
        <v>-56.185087764092316</v>
      </c>
      <c r="AF69" s="121">
        <v>30.997777645393967</v>
      </c>
      <c r="AG69" s="121">
        <v>4.6002337423617945</v>
      </c>
      <c r="AH69" s="121">
        <v>6.1942584047045841</v>
      </c>
      <c r="AI69" s="121">
        <v>6.6991496156563013</v>
      </c>
      <c r="AJ69" s="121">
        <v>7.9467304940469035</v>
      </c>
      <c r="AK69" s="121">
        <v>13.636278098779215</v>
      </c>
      <c r="AL69" s="121">
        <v>-3.5411875989960002</v>
      </c>
      <c r="AM69" s="52">
        <v>-1.469850795958684</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16.798840945025461</v>
      </c>
      <c r="C70" s="184">
        <v>-15.387269287502647</v>
      </c>
      <c r="D70" s="184">
        <v>23.148488585762884</v>
      </c>
      <c r="E70" s="185">
        <v>17.318406577524502</v>
      </c>
      <c r="F70" s="186">
        <v>17.837892706733282</v>
      </c>
      <c r="G70" s="186">
        <v>-34.323134908819576</v>
      </c>
      <c r="H70" s="186">
        <v>1407.1733624902276</v>
      </c>
      <c r="I70" s="187">
        <v>19.603060607008004</v>
      </c>
      <c r="J70" s="184">
        <v>21.969916522990051</v>
      </c>
      <c r="K70" s="184">
        <v>9.7923818255444708</v>
      </c>
      <c r="L70" s="185">
        <v>-3.3931167695236963</v>
      </c>
      <c r="M70" s="186">
        <v>26.506963958460528</v>
      </c>
      <c r="N70" s="186">
        <v>-40.842307789112411</v>
      </c>
      <c r="O70" s="186">
        <v>-24.657890580520458</v>
      </c>
      <c r="P70" s="186">
        <v>101.43392133163638</v>
      </c>
      <c r="Q70" s="186">
        <v>0.94273942754470319</v>
      </c>
      <c r="R70" s="186">
        <v>12.82238231789754</v>
      </c>
      <c r="S70" s="151">
        <v>-36.352476245906388</v>
      </c>
      <c r="T70" s="188">
        <v>15.88238807641833</v>
      </c>
      <c r="U70" s="100">
        <v>326.97623580965183</v>
      </c>
      <c r="V70" s="100">
        <v>-4.8932340969382011</v>
      </c>
      <c r="W70" s="100">
        <v>133.9723303917358</v>
      </c>
      <c r="X70" s="120">
        <v>29.776137885653014</v>
      </c>
      <c r="Y70" s="120">
        <v>16.898193588277692</v>
      </c>
      <c r="Z70" s="120">
        <v>-9.0733835671385492</v>
      </c>
      <c r="AA70" s="120">
        <v>40.945388586253529</v>
      </c>
      <c r="AB70" s="120">
        <v>55.425993898690081</v>
      </c>
      <c r="AC70" s="100">
        <v>120.41778721184698</v>
      </c>
      <c r="AD70" s="100">
        <v>76.597050760958609</v>
      </c>
      <c r="AE70" s="120">
        <v>-8.6551673094397756</v>
      </c>
      <c r="AF70" s="120">
        <v>78.67052313292703</v>
      </c>
      <c r="AG70" s="120">
        <v>-16.007101932188696</v>
      </c>
      <c r="AH70" s="120">
        <v>-5.8098412980718628</v>
      </c>
      <c r="AI70" s="120">
        <v>17.6818557951289</v>
      </c>
      <c r="AJ70" s="120">
        <v>0.61761952005228693</v>
      </c>
      <c r="AK70" s="120">
        <v>10.656255238974666</v>
      </c>
      <c r="AL70" s="120">
        <v>-0.55709238642400205</v>
      </c>
      <c r="AM70" s="100">
        <v>0.8823015420490492</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-2.581582795839199</v>
      </c>
      <c r="C71" s="179">
        <v>-58.99286859359816</v>
      </c>
      <c r="D71" s="179">
        <v>-3.2641310609544116</v>
      </c>
      <c r="E71" s="180">
        <v>-16.92878011748067</v>
      </c>
      <c r="F71" s="181">
        <v>-5.2139816231751119</v>
      </c>
      <c r="G71" s="181">
        <v>-35.517784978543091</v>
      </c>
      <c r="H71" s="181">
        <v>-53.286829057215513</v>
      </c>
      <c r="I71" s="182">
        <v>13.673295546743525</v>
      </c>
      <c r="J71" s="179">
        <v>5.5997668191794636</v>
      </c>
      <c r="K71" s="179">
        <v>-6.4578246764168341</v>
      </c>
      <c r="L71" s="180">
        <v>2.0155356914464129E-2</v>
      </c>
      <c r="M71" s="181">
        <v>-5.462709406696387</v>
      </c>
      <c r="N71" s="181">
        <v>50.107681555155196</v>
      </c>
      <c r="O71" s="181">
        <v>-28.083745151507642</v>
      </c>
      <c r="P71" s="181">
        <v>-72.03256755891978</v>
      </c>
      <c r="Q71" s="181">
        <v>-19.810193708761137</v>
      </c>
      <c r="R71" s="181">
        <v>-5.7644564069896926</v>
      </c>
      <c r="S71" s="152">
        <v>222.18482172124419</v>
      </c>
      <c r="T71" s="183">
        <v>-23.725184251599284</v>
      </c>
      <c r="U71" s="52">
        <v>-58.689642355221167</v>
      </c>
      <c r="V71" s="52">
        <v>-15.873389206787099</v>
      </c>
      <c r="W71" s="52">
        <v>-23.264254799402352</v>
      </c>
      <c r="X71" s="121">
        <v>-34.146976491568012</v>
      </c>
      <c r="Y71" s="121">
        <v>-5.8203780921721915</v>
      </c>
      <c r="Z71" s="121">
        <v>-6.1665266351095127</v>
      </c>
      <c r="AA71" s="121">
        <v>-23.369018853425299</v>
      </c>
      <c r="AB71" s="121">
        <v>46.238645272872645</v>
      </c>
      <c r="AC71" s="52">
        <v>37.435609211001065</v>
      </c>
      <c r="AD71" s="52">
        <v>-55.460293797868076</v>
      </c>
      <c r="AE71" s="121">
        <v>4.9667834574250946E-2</v>
      </c>
      <c r="AF71" s="121">
        <v>-20.510421347862007</v>
      </c>
      <c r="AG71" s="121">
        <v>11.617641448435798</v>
      </c>
      <c r="AH71" s="121">
        <v>-4.9854130591248556</v>
      </c>
      <c r="AI71" s="121">
        <v>-25.293337069426872</v>
      </c>
      <c r="AJ71" s="121">
        <v>-13.100659279763192</v>
      </c>
      <c r="AK71" s="121">
        <v>-5.4049230771519916</v>
      </c>
      <c r="AL71" s="121">
        <v>2.167150752450802</v>
      </c>
      <c r="AM71" s="52">
        <v>-1.5273137621651038</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6.5332404468418481</v>
      </c>
      <c r="C72" s="179">
        <v>66.189962587364249</v>
      </c>
      <c r="D72" s="179">
        <v>12.578679533312108</v>
      </c>
      <c r="E72" s="180">
        <v>-6.5899617646963176</v>
      </c>
      <c r="F72" s="181">
        <v>10.915540882860665</v>
      </c>
      <c r="G72" s="181">
        <v>10.556811983860314</v>
      </c>
      <c r="H72" s="181">
        <v>10.892239205509524</v>
      </c>
      <c r="I72" s="182">
        <v>21.540836466435231</v>
      </c>
      <c r="J72" s="179">
        <v>-5.3035301730200324</v>
      </c>
      <c r="K72" s="179">
        <v>10.567310743055437</v>
      </c>
      <c r="L72" s="180">
        <v>11.490489089449184</v>
      </c>
      <c r="M72" s="181">
        <v>8.787164942586978</v>
      </c>
      <c r="N72" s="181">
        <v>8.2870143049307075</v>
      </c>
      <c r="O72" s="181">
        <v>13.613070007452311</v>
      </c>
      <c r="P72" s="181">
        <v>-27.136151101887073</v>
      </c>
      <c r="Q72" s="181">
        <v>3.2055517425723323</v>
      </c>
      <c r="R72" s="181">
        <v>22.014205075035974</v>
      </c>
      <c r="S72" s="152">
        <v>72.313156177969688</v>
      </c>
      <c r="T72" s="183">
        <v>65.420629930850851</v>
      </c>
      <c r="U72" s="52">
        <v>144.69219868148593</v>
      </c>
      <c r="V72" s="52">
        <v>7.303342632887599</v>
      </c>
      <c r="W72" s="52">
        <v>86.724967839277383</v>
      </c>
      <c r="X72" s="121">
        <v>-11.042313534171001</v>
      </c>
      <c r="Y72" s="121">
        <v>11.549714322915023</v>
      </c>
      <c r="Z72" s="121">
        <v>1.1818639134584501</v>
      </c>
      <c r="AA72" s="121">
        <v>2.2313984166442005</v>
      </c>
      <c r="AB72" s="121">
        <v>82.804304720430821</v>
      </c>
      <c r="AC72" s="52">
        <v>-37.440614271000072</v>
      </c>
      <c r="AD72" s="52">
        <v>84.892213853975136</v>
      </c>
      <c r="AE72" s="121">
        <v>28.321142705153051</v>
      </c>
      <c r="AF72" s="121">
        <v>31.190218251163003</v>
      </c>
      <c r="AG72" s="121">
        <v>2.8841288969082015</v>
      </c>
      <c r="AH72" s="121">
        <v>1.737917932036158</v>
      </c>
      <c r="AI72" s="121">
        <v>-2.6648826108684096</v>
      </c>
      <c r="AJ72" s="121">
        <v>1.6999117874420975</v>
      </c>
      <c r="AK72" s="121">
        <v>19.451312276658882</v>
      </c>
      <c r="AL72" s="121">
        <v>2.2724646154822667</v>
      </c>
      <c r="AM72" s="52">
        <v>3.21228862634573</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10.429817889473059</v>
      </c>
      <c r="C73" s="179">
        <v>-40.114195623066649</v>
      </c>
      <c r="D73" s="179">
        <v>-0.76336552663566204</v>
      </c>
      <c r="E73" s="180">
        <v>-2.3193680146161522</v>
      </c>
      <c r="F73" s="181">
        <v>-0.96378060445859726</v>
      </c>
      <c r="G73" s="181">
        <v>9.7766128446452605E-2</v>
      </c>
      <c r="H73" s="181">
        <v>22.347614404695261</v>
      </c>
      <c r="I73" s="182">
        <v>-1.3383014508463908</v>
      </c>
      <c r="J73" s="179">
        <v>21.454514809649371</v>
      </c>
      <c r="K73" s="179">
        <v>12.486059731841713</v>
      </c>
      <c r="L73" s="180">
        <v>24.783906774721174</v>
      </c>
      <c r="M73" s="181">
        <v>15.721099215638667</v>
      </c>
      <c r="N73" s="181">
        <v>6.6042558377580995</v>
      </c>
      <c r="O73" s="181">
        <v>5.1283205287477651</v>
      </c>
      <c r="P73" s="181">
        <v>38.513665561525933</v>
      </c>
      <c r="Q73" s="181">
        <v>-33.830451964016831</v>
      </c>
      <c r="R73" s="181">
        <v>-5.9767792311542278</v>
      </c>
      <c r="S73" s="152">
        <v>19.67732917335152</v>
      </c>
      <c r="T73" s="183">
        <v>61.916386528651834</v>
      </c>
      <c r="U73" s="52">
        <v>246.08114376056528</v>
      </c>
      <c r="V73" s="52">
        <v>-7.3558424427032989</v>
      </c>
      <c r="W73" s="52">
        <v>-5.9251287058475555</v>
      </c>
      <c r="X73" s="121">
        <v>-3.6302822568800082</v>
      </c>
      <c r="Y73" s="121">
        <v>-1.1310884436556563</v>
      </c>
      <c r="Z73" s="121">
        <v>1.2100647496573913E-2</v>
      </c>
      <c r="AA73" s="121">
        <v>5.0768259258947985</v>
      </c>
      <c r="AB73" s="121">
        <v>-6.252684578703338</v>
      </c>
      <c r="AC73" s="52">
        <v>143.42683277127105</v>
      </c>
      <c r="AD73" s="52">
        <v>110.90612608881349</v>
      </c>
      <c r="AE73" s="121">
        <v>68.10513295256419</v>
      </c>
      <c r="AF73" s="121">
        <v>60.705802218274016</v>
      </c>
      <c r="AG73" s="121">
        <v>2.4889538590642033</v>
      </c>
      <c r="AH73" s="121">
        <v>0.74383505766260072</v>
      </c>
      <c r="AI73" s="121">
        <v>2.7558577533706705</v>
      </c>
      <c r="AJ73" s="121">
        <v>-18.515457763388298</v>
      </c>
      <c r="AK73" s="121">
        <v>-6.4435248450766949</v>
      </c>
      <c r="AL73" s="121">
        <v>1.0655268563426725</v>
      </c>
      <c r="AM73" s="52">
        <v>5.0291560490321903</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9.4882410772702421</v>
      </c>
      <c r="C74" s="184">
        <v>34.080319601020115</v>
      </c>
      <c r="D74" s="184">
        <v>25.754930218189109</v>
      </c>
      <c r="E74" s="185">
        <v>-8.9294802646598175</v>
      </c>
      <c r="F74" s="186">
        <v>124.39435663090453</v>
      </c>
      <c r="G74" s="186">
        <v>14.291626777077671</v>
      </c>
      <c r="H74" s="186">
        <v>-24.764626469496587</v>
      </c>
      <c r="I74" s="187">
        <v>15.741808622613185</v>
      </c>
      <c r="J74" s="184">
        <v>2.5886237653789834</v>
      </c>
      <c r="K74" s="184">
        <v>2.4266326466963584</v>
      </c>
      <c r="L74" s="185">
        <v>-6.1038719651963387</v>
      </c>
      <c r="M74" s="186">
        <v>2.3985287820079693</v>
      </c>
      <c r="N74" s="186">
        <v>11.30790176037484</v>
      </c>
      <c r="O74" s="186">
        <v>-29.063790672212942</v>
      </c>
      <c r="P74" s="186">
        <v>64.691059418359288</v>
      </c>
      <c r="Q74" s="186">
        <v>-5.5088962829861199</v>
      </c>
      <c r="R74" s="186">
        <v>28.159295977517228</v>
      </c>
      <c r="S74" s="151">
        <v>21.388165694608794</v>
      </c>
      <c r="T74" s="188">
        <v>-1.3061435439484348</v>
      </c>
      <c r="U74" s="100">
        <v>247.21435077060778</v>
      </c>
      <c r="V74" s="100">
        <v>3.7425005812788008</v>
      </c>
      <c r="W74" s="100">
        <v>198.37989211200693</v>
      </c>
      <c r="X74" s="120">
        <v>-13.652285817838987</v>
      </c>
      <c r="Y74" s="120">
        <v>144.58162932813022</v>
      </c>
      <c r="Z74" s="120">
        <v>1.7706235815936502</v>
      </c>
      <c r="AA74" s="120">
        <v>-6.8831683351377002</v>
      </c>
      <c r="AB74" s="120">
        <v>72.563093355259753</v>
      </c>
      <c r="AC74" s="100">
        <v>21.018141335330938</v>
      </c>
      <c r="AD74" s="100">
        <v>24.245596196782571</v>
      </c>
      <c r="AE74" s="120">
        <v>-20.930233437027709</v>
      </c>
      <c r="AF74" s="120">
        <v>10.717778531322949</v>
      </c>
      <c r="AG74" s="120">
        <v>4.5430710254511979</v>
      </c>
      <c r="AH74" s="120">
        <v>-4.4317317513074919</v>
      </c>
      <c r="AI74" s="120">
        <v>6.4117831852782086</v>
      </c>
      <c r="AJ74" s="120">
        <v>-1.9950299416332982</v>
      </c>
      <c r="AK74" s="120">
        <v>28.543893326246632</v>
      </c>
      <c r="AL74" s="120">
        <v>1.3860652584523212</v>
      </c>
      <c r="AM74" s="100">
        <v>-0.1717794547917002</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-0.95364297681366228</v>
      </c>
      <c r="C75" s="179">
        <v>75.512293683970171</v>
      </c>
      <c r="D75" s="179">
        <v>-17.069764801947251</v>
      </c>
      <c r="E75" s="180">
        <v>20.198138878330951</v>
      </c>
      <c r="F75" s="181">
        <v>-49.271354629751215</v>
      </c>
      <c r="G75" s="181">
        <v>-10.233983233308575</v>
      </c>
      <c r="H75" s="181">
        <v>81.820573740124544</v>
      </c>
      <c r="I75" s="182">
        <v>-15.11165616196296</v>
      </c>
      <c r="J75" s="179">
        <v>7.3030470793312929</v>
      </c>
      <c r="K75" s="179">
        <v>5.2519985631836574</v>
      </c>
      <c r="L75" s="180">
        <v>24.352587765503486</v>
      </c>
      <c r="M75" s="181">
        <v>6.0280052333429701</v>
      </c>
      <c r="N75" s="181">
        <v>-48.115140747660824</v>
      </c>
      <c r="O75" s="181">
        <v>-11.414123873318417</v>
      </c>
      <c r="P75" s="181">
        <v>-11.348778992969811</v>
      </c>
      <c r="Q75" s="181">
        <v>-47.997617873089268</v>
      </c>
      <c r="R75" s="181">
        <v>-4.834164481175252</v>
      </c>
      <c r="S75" s="152">
        <v>-62.712577650758952</v>
      </c>
      <c r="T75" s="183">
        <v>95.853127490962848</v>
      </c>
      <c r="U75" s="52">
        <v>-27.204532105715771</v>
      </c>
      <c r="V75" s="52">
        <v>11.118364719410501</v>
      </c>
      <c r="W75" s="52">
        <v>-165.34452923348738</v>
      </c>
      <c r="X75" s="121">
        <v>28.123434665388999</v>
      </c>
      <c r="Y75" s="121">
        <v>-128.50465780011308</v>
      </c>
      <c r="Z75" s="121">
        <v>-1.4491178072084985</v>
      </c>
      <c r="AA75" s="121">
        <v>17.109653366888104</v>
      </c>
      <c r="AB75" s="121">
        <v>-80.623841658442814</v>
      </c>
      <c r="AC75" s="52">
        <v>60.831521384757025</v>
      </c>
      <c r="AD75" s="52">
        <v>53.748497151396919</v>
      </c>
      <c r="AE75" s="121">
        <v>78.408195272208559</v>
      </c>
      <c r="AF75" s="121">
        <v>27.582090683042054</v>
      </c>
      <c r="AG75" s="121">
        <v>-21.516679767390002</v>
      </c>
      <c r="AH75" s="121">
        <v>-1.2346156183475987</v>
      </c>
      <c r="AI75" s="121">
        <v>-1.8524808478918988</v>
      </c>
      <c r="AJ75" s="121">
        <v>-16.424623679077602</v>
      </c>
      <c r="AK75" s="121">
        <v>-6.2800478548346916</v>
      </c>
      <c r="AL75" s="121">
        <v>-4.9333410363121271</v>
      </c>
      <c r="AM75" s="52">
        <v>12.441613872207011</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21.785978402064266</v>
      </c>
      <c r="C76" s="179">
        <v>253.16015301940746</v>
      </c>
      <c r="D76" s="179">
        <v>18.677192942982778</v>
      </c>
      <c r="E76" s="180">
        <v>-6.030851262417702</v>
      </c>
      <c r="F76" s="181">
        <v>4.1701044863596159</v>
      </c>
      <c r="G76" s="181">
        <v>86.773298822787211</v>
      </c>
      <c r="H76" s="181">
        <v>25.336560794134332</v>
      </c>
      <c r="I76" s="182">
        <v>29.575447246715882</v>
      </c>
      <c r="J76" s="179">
        <v>10.577903434607583</v>
      </c>
      <c r="K76" s="179">
        <v>29.151055582615037</v>
      </c>
      <c r="L76" s="180">
        <v>21.044794996058492</v>
      </c>
      <c r="M76" s="181">
        <v>32.815052492648597</v>
      </c>
      <c r="N76" s="181">
        <v>18.724379453093331</v>
      </c>
      <c r="O76" s="181">
        <v>-39.570610136977848</v>
      </c>
      <c r="P76" s="181">
        <v>20.042166349516943</v>
      </c>
      <c r="Q76" s="181">
        <v>140.78787653111883</v>
      </c>
      <c r="R76" s="181">
        <v>30.593516997124226</v>
      </c>
      <c r="S76" s="152">
        <v>143.46329738146392</v>
      </c>
      <c r="T76" s="183">
        <v>-33.186787412986888</v>
      </c>
      <c r="U76" s="52">
        <v>615.56089359760517</v>
      </c>
      <c r="V76" s="52">
        <v>65.4223508007248</v>
      </c>
      <c r="W76" s="52">
        <v>150.03300061524669</v>
      </c>
      <c r="X76" s="121">
        <v>-10.093304282209999</v>
      </c>
      <c r="Y76" s="121">
        <v>5.5172742091674252</v>
      </c>
      <c r="Z76" s="121">
        <v>11.029531229312788</v>
      </c>
      <c r="AA76" s="121">
        <v>9.6331733920950953</v>
      </c>
      <c r="AB76" s="121">
        <v>133.94632606688145</v>
      </c>
      <c r="AC76" s="52">
        <v>94.544491571004983</v>
      </c>
      <c r="AD76" s="52">
        <v>313.99762529749546</v>
      </c>
      <c r="AE76" s="121">
        <v>84.258915968008523</v>
      </c>
      <c r="AF76" s="121">
        <v>159.20153669881296</v>
      </c>
      <c r="AG76" s="121">
        <v>4.3445177141504026</v>
      </c>
      <c r="AH76" s="121">
        <v>-3.7916340666826107</v>
      </c>
      <c r="AI76" s="121">
        <v>2.9002402274572017</v>
      </c>
      <c r="AJ76" s="121">
        <v>25.0532597327181</v>
      </c>
      <c r="AK76" s="121">
        <v>37.822654084866656</v>
      </c>
      <c r="AL76" s="121">
        <v>4.208134938164207</v>
      </c>
      <c r="AM76" s="52">
        <v>-8.4365746868662512</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1.5816927672112735</v>
      </c>
      <c r="C77" s="179">
        <v>-33.779566138345771</v>
      </c>
      <c r="D77" s="179">
        <v>4.8693926363325923</v>
      </c>
      <c r="E77" s="180">
        <v>21.710202424439707</v>
      </c>
      <c r="F77" s="181">
        <v>-9.8937120201182953</v>
      </c>
      <c r="G77" s="181">
        <v>15.721874937659397</v>
      </c>
      <c r="H77" s="181">
        <v>9.7433031251508595</v>
      </c>
      <c r="I77" s="182">
        <v>2.988601222445797</v>
      </c>
      <c r="J77" s="179">
        <v>0.83527174353574818</v>
      </c>
      <c r="K77" s="179">
        <v>2.4799885312640768</v>
      </c>
      <c r="L77" s="180">
        <v>2.7386763781563017</v>
      </c>
      <c r="M77" s="181">
        <v>9.9032026310014398</v>
      </c>
      <c r="N77" s="181">
        <v>-41.566869471279709</v>
      </c>
      <c r="O77" s="181">
        <v>49.305495986001247</v>
      </c>
      <c r="P77" s="181">
        <v>-57.97326779653288</v>
      </c>
      <c r="Q77" s="181">
        <v>-25.57143443340474</v>
      </c>
      <c r="R77" s="181">
        <v>-5.8653716693592983</v>
      </c>
      <c r="S77" s="152">
        <v>-48.886406779567103</v>
      </c>
      <c r="T77" s="183">
        <v>-23.085047522363023</v>
      </c>
      <c r="U77" s="52">
        <v>54.426871427964215</v>
      </c>
      <c r="V77" s="52">
        <v>-30.828795682979901</v>
      </c>
      <c r="W77" s="52">
        <v>46.421294819747231</v>
      </c>
      <c r="X77" s="121">
        <v>34.143175770262985</v>
      </c>
      <c r="Y77" s="121">
        <v>-13.635780354406549</v>
      </c>
      <c r="Z77" s="121">
        <v>3.7324162646529402</v>
      </c>
      <c r="AA77" s="121">
        <v>4.6430750341806046</v>
      </c>
      <c r="AB77" s="121">
        <v>17.538408105057101</v>
      </c>
      <c r="AC77" s="52">
        <v>8.2552983592860301</v>
      </c>
      <c r="AD77" s="52">
        <v>34.500048899005378</v>
      </c>
      <c r="AE77" s="121">
        <v>13.272661028375865</v>
      </c>
      <c r="AF77" s="121">
        <v>63.811229959629031</v>
      </c>
      <c r="AG77" s="121">
        <v>-11.4504186257344</v>
      </c>
      <c r="AH77" s="121">
        <v>2.8549414839258089</v>
      </c>
      <c r="AI77" s="121">
        <v>-10.070497246679322</v>
      </c>
      <c r="AJ77" s="121">
        <v>-10.956925015261202</v>
      </c>
      <c r="AK77" s="121">
        <v>-9.4697769553534386</v>
      </c>
      <c r="AL77" s="121">
        <v>-3.4911657298970598</v>
      </c>
      <c r="AM77" s="52">
        <v>-3.9209749670949705</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25.381248723822679</v>
      </c>
      <c r="C78" s="184">
        <v>204.43888425565734</v>
      </c>
      <c r="D78" s="184">
        <v>79.377816687091425</v>
      </c>
      <c r="E78" s="185">
        <v>6.6876362017791235</v>
      </c>
      <c r="F78" s="186">
        <v>-10.015149524853484</v>
      </c>
      <c r="G78" s="186">
        <v>6.2548042793026282</v>
      </c>
      <c r="H78" s="186">
        <v>1510.9169436666484</v>
      </c>
      <c r="I78" s="187">
        <v>0.22039642332563059</v>
      </c>
      <c r="J78" s="184">
        <v>1.5449803160830555</v>
      </c>
      <c r="K78" s="184">
        <v>-2.9256491213990654</v>
      </c>
      <c r="L78" s="185">
        <v>1.8804984887383247</v>
      </c>
      <c r="M78" s="186">
        <v>-11.04608725167051</v>
      </c>
      <c r="N78" s="186">
        <v>91.200023246441944</v>
      </c>
      <c r="O78" s="186">
        <v>29.4055243717388</v>
      </c>
      <c r="P78" s="186">
        <v>174.32627496452761</v>
      </c>
      <c r="Q78" s="186">
        <v>-13.704954635931355</v>
      </c>
      <c r="R78" s="186">
        <v>-1.9508586983656762</v>
      </c>
      <c r="S78" s="151">
        <v>124.33583064527922</v>
      </c>
      <c r="T78" s="188">
        <v>-27.751920701473722</v>
      </c>
      <c r="U78" s="100">
        <v>887.19619973238787</v>
      </c>
      <c r="V78" s="100">
        <v>123.55434313636269</v>
      </c>
      <c r="W78" s="100">
        <v>793.57934820691764</v>
      </c>
      <c r="X78" s="120">
        <v>12.800875267408003</v>
      </c>
      <c r="Y78" s="120">
        <v>-12.437505002500458</v>
      </c>
      <c r="Z78" s="120">
        <v>1.7183630367539706</v>
      </c>
      <c r="AA78" s="120">
        <v>790.16557908489528</v>
      </c>
      <c r="AB78" s="120">
        <v>1.332035820360943</v>
      </c>
      <c r="AC78" s="100">
        <v>15.397152376332997</v>
      </c>
      <c r="AD78" s="100">
        <v>-41.709150589133287</v>
      </c>
      <c r="AE78" s="120">
        <v>9.3631987499497313</v>
      </c>
      <c r="AF78" s="120">
        <v>-78.224044665603969</v>
      </c>
      <c r="AG78" s="120">
        <v>14.680070799731798</v>
      </c>
      <c r="AH78" s="120">
        <v>2.5421817821713812</v>
      </c>
      <c r="AI78" s="120">
        <v>12.72657692261742</v>
      </c>
      <c r="AJ78" s="120">
        <v>-4.3706985145931974</v>
      </c>
      <c r="AK78" s="120">
        <v>-2.9649641017232682</v>
      </c>
      <c r="AL78" s="120">
        <v>4.5385284383167805</v>
      </c>
      <c r="AM78" s="100">
        <v>-3.6254933980925479</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-21.188360218149814</v>
      </c>
      <c r="C79" s="179">
        <v>-76.552472103307011</v>
      </c>
      <c r="D79" s="179">
        <v>-50.482693274184555</v>
      </c>
      <c r="E79" s="180">
        <v>-15.161845111388693</v>
      </c>
      <c r="F79" s="181">
        <v>8.7832730782314794</v>
      </c>
      <c r="G79" s="181">
        <v>93.33309419860602</v>
      </c>
      <c r="H79" s="181">
        <v>-91.289107283504734</v>
      </c>
      <c r="I79" s="182">
        <v>-23.499866859277564</v>
      </c>
      <c r="J79" s="179">
        <v>-13.116668499519847</v>
      </c>
      <c r="K79" s="179">
        <v>17.974302518604301</v>
      </c>
      <c r="L79" s="180">
        <v>29.981161130814769</v>
      </c>
      <c r="M79" s="181">
        <v>2.4661277742308307</v>
      </c>
      <c r="N79" s="181">
        <v>-14.198923302036803</v>
      </c>
      <c r="O79" s="181">
        <v>36.014420346188999</v>
      </c>
      <c r="P79" s="181">
        <v>90.43088325984337</v>
      </c>
      <c r="Q79" s="181">
        <v>0.78403390475518808</v>
      </c>
      <c r="R79" s="181">
        <v>46.18861100586733</v>
      </c>
      <c r="S79" s="152">
        <v>-69.421632088397175</v>
      </c>
      <c r="T79" s="183">
        <v>16.322260012171451</v>
      </c>
      <c r="U79" s="52">
        <v>-928.61699236020058</v>
      </c>
      <c r="V79" s="52">
        <v>-140.84902843206828</v>
      </c>
      <c r="W79" s="52">
        <v>-905.32071631699432</v>
      </c>
      <c r="X79" s="121">
        <v>-30.962297153359003</v>
      </c>
      <c r="Y79" s="121">
        <v>9.8152556460223792</v>
      </c>
      <c r="Z79" s="121">
        <v>27.244913729601187</v>
      </c>
      <c r="AA79" s="121">
        <v>-769.07664891200704</v>
      </c>
      <c r="AB79" s="121">
        <v>-142.34193962725192</v>
      </c>
      <c r="AC79" s="52">
        <v>-132.73928057629394</v>
      </c>
      <c r="AD79" s="52">
        <v>248.7514656820756</v>
      </c>
      <c r="AE79" s="121">
        <v>152.08653418985244</v>
      </c>
      <c r="AF79" s="121">
        <v>15.535041893322955</v>
      </c>
      <c r="AG79" s="121">
        <v>-4.369950877565099</v>
      </c>
      <c r="AH79" s="121">
        <v>4.0290895486717915</v>
      </c>
      <c r="AI79" s="121">
        <v>18.110604047584399</v>
      </c>
      <c r="AJ79" s="121">
        <v>0.21577143664139697</v>
      </c>
      <c r="AK79" s="121">
        <v>68.829136627231719</v>
      </c>
      <c r="AL79" s="121">
        <v>-5.6847611836636602</v>
      </c>
      <c r="AM79" s="52">
        <v>1.5405672830806374</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1.3993399118891414</v>
      </c>
      <c r="C80" s="179">
        <v>-27.045889938783041</v>
      </c>
      <c r="D80" s="179">
        <v>8.9840469376674115</v>
      </c>
      <c r="E80" s="180">
        <v>4.381225951974077</v>
      </c>
      <c r="F80" s="181">
        <v>0.67384286558225259</v>
      </c>
      <c r="G80" s="181">
        <v>31.594223087042316</v>
      </c>
      <c r="H80" s="181">
        <v>24.613582357327225</v>
      </c>
      <c r="I80" s="182">
        <v>7.6560588516068284</v>
      </c>
      <c r="J80" s="179">
        <v>-0.69121173844517436</v>
      </c>
      <c r="K80" s="179">
        <v>-0.6226816464702245</v>
      </c>
      <c r="L80" s="180">
        <v>-6.6512897526389665</v>
      </c>
      <c r="M80" s="181">
        <v>11.231662575893274</v>
      </c>
      <c r="N80" s="181">
        <v>-8.2077793511160397</v>
      </c>
      <c r="O80" s="181">
        <v>-43.540079027605636</v>
      </c>
      <c r="P80" s="181">
        <v>19.643071591445537</v>
      </c>
      <c r="Q80" s="181">
        <v>-79.350306681392823</v>
      </c>
      <c r="R80" s="181">
        <v>-7.0161289717040383</v>
      </c>
      <c r="S80" s="152">
        <v>-8.5059742190942362</v>
      </c>
      <c r="T80" s="183">
        <v>-32.182059837837407</v>
      </c>
      <c r="U80" s="52">
        <v>48.33401400900857</v>
      </c>
      <c r="V80" s="52">
        <v>-11.667907387358998</v>
      </c>
      <c r="W80" s="52">
        <v>79.779069956060084</v>
      </c>
      <c r="X80" s="121">
        <v>7.5904580573830174</v>
      </c>
      <c r="Y80" s="121">
        <v>0.81915481136574897</v>
      </c>
      <c r="Z80" s="121">
        <v>17.830505478869213</v>
      </c>
      <c r="AA80" s="121">
        <v>18.062928273412908</v>
      </c>
      <c r="AB80" s="121">
        <v>35.47602333502914</v>
      </c>
      <c r="AC80" s="52">
        <v>-6.0774792836560891</v>
      </c>
      <c r="AD80" s="52">
        <v>-10.16639746823239</v>
      </c>
      <c r="AE80" s="121">
        <v>-43.855957209065309</v>
      </c>
      <c r="AF80" s="121">
        <v>72.497198847545974</v>
      </c>
      <c r="AG80" s="121">
        <v>-2.1674024123631987</v>
      </c>
      <c r="AH80" s="121">
        <v>-6.6252864290731637</v>
      </c>
      <c r="AI80" s="121">
        <v>7.4913992681203041</v>
      </c>
      <c r="AJ80" s="121">
        <v>-22.008956709082508</v>
      </c>
      <c r="AK80" s="121">
        <v>-15.28440451368121</v>
      </c>
      <c r="AL80" s="121">
        <v>-0.21298831063332013</v>
      </c>
      <c r="AM80" s="52">
        <v>-3.5332718078036995</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7.6041882510069492E-2</v>
      </c>
      <c r="C81" s="179">
        <v>49.957569620701946</v>
      </c>
      <c r="D81" s="179">
        <v>1.6404021703637417</v>
      </c>
      <c r="E81" s="180">
        <v>-9.5129074565079907</v>
      </c>
      <c r="F81" s="181">
        <v>-3.0539581659183801</v>
      </c>
      <c r="G81" s="181">
        <v>-16.231642667521683</v>
      </c>
      <c r="H81" s="181">
        <v>10.23217593382113</v>
      </c>
      <c r="I81" s="182">
        <v>7.9210027357987656</v>
      </c>
      <c r="J81" s="179">
        <v>-5.0797567829851005</v>
      </c>
      <c r="K81" s="179">
        <v>0.95954521638101919</v>
      </c>
      <c r="L81" s="180">
        <v>-6.3296729125443267</v>
      </c>
      <c r="M81" s="181">
        <v>9.8176937980055001</v>
      </c>
      <c r="N81" s="181">
        <v>-25.373687047144355</v>
      </c>
      <c r="O81" s="181">
        <v>7.2786535056265311</v>
      </c>
      <c r="P81" s="181">
        <v>-70.964067369685296</v>
      </c>
      <c r="Q81" s="181">
        <v>-32.950841558983313</v>
      </c>
      <c r="R81" s="181">
        <v>12.233087079401873</v>
      </c>
      <c r="S81" s="152">
        <v>-41.331986364110548</v>
      </c>
      <c r="T81" s="183">
        <v>-2.0050761246679927</v>
      </c>
      <c r="U81" s="52">
        <v>2.6632849200623241</v>
      </c>
      <c r="V81" s="52">
        <v>15.723266055765901</v>
      </c>
      <c r="W81" s="52">
        <v>15.875602734077233</v>
      </c>
      <c r="X81" s="121">
        <v>-17.203150885849993</v>
      </c>
      <c r="Y81" s="121">
        <v>-3.737550609918884</v>
      </c>
      <c r="Z81" s="121">
        <v>-12.054668518572711</v>
      </c>
      <c r="AA81" s="121">
        <v>9.3572171946320992</v>
      </c>
      <c r="AB81" s="121">
        <v>39.513755553786723</v>
      </c>
      <c r="AC81" s="52">
        <v>-44.355040887502014</v>
      </c>
      <c r="AD81" s="52">
        <v>15.568749751471159</v>
      </c>
      <c r="AE81" s="121">
        <v>-38.959405134970211</v>
      </c>
      <c r="AF81" s="121">
        <v>70.487984103373037</v>
      </c>
      <c r="AG81" s="121">
        <v>-6.1503996247050026</v>
      </c>
      <c r="AH81" s="121">
        <v>0.62532639026249548</v>
      </c>
      <c r="AI81" s="121">
        <v>-32.380205329968007</v>
      </c>
      <c r="AJ81" s="121">
        <v>-1.8872566464170299</v>
      </c>
      <c r="AK81" s="121">
        <v>24.779620394678659</v>
      </c>
      <c r="AL81" s="121">
        <v>-0.94691440078282008</v>
      </c>
      <c r="AM81" s="52">
        <v>-0.14929273375010865</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-8.0509891415429973</v>
      </c>
      <c r="C82" s="184">
        <v>33.110741873801651</v>
      </c>
      <c r="D82" s="184">
        <v>-13.29720273338727</v>
      </c>
      <c r="E82" s="185">
        <v>-9.6060779500778963</v>
      </c>
      <c r="F82" s="186">
        <v>-27.352830644723301</v>
      </c>
      <c r="G82" s="186">
        <v>-16.279615525697011</v>
      </c>
      <c r="H82" s="186">
        <v>-10.404406522138732</v>
      </c>
      <c r="I82" s="187">
        <v>-11.51852292499127</v>
      </c>
      <c r="J82" s="184">
        <v>2.4009251076282156</v>
      </c>
      <c r="K82" s="184">
        <v>-11.667982285746215</v>
      </c>
      <c r="L82" s="185">
        <v>5.6048442419362132</v>
      </c>
      <c r="M82" s="186">
        <v>-29.595040365283353</v>
      </c>
      <c r="N82" s="186">
        <v>-15.187771180403187</v>
      </c>
      <c r="O82" s="186">
        <v>58.739493034141496</v>
      </c>
      <c r="P82" s="186">
        <v>-1.3514570825507444</v>
      </c>
      <c r="Q82" s="186">
        <v>-89.840672445814931</v>
      </c>
      <c r="R82" s="186">
        <v>3.910014088835867</v>
      </c>
      <c r="S82" s="151">
        <v>146.72652631592376</v>
      </c>
      <c r="T82" s="188">
        <v>57.736927814978834</v>
      </c>
      <c r="U82" s="100">
        <v>-282.19163208058353</v>
      </c>
      <c r="V82" s="100">
        <v>15.627113473107798</v>
      </c>
      <c r="W82" s="100">
        <v>-130.79964115178029</v>
      </c>
      <c r="X82" s="120">
        <v>-15.719092411011019</v>
      </c>
      <c r="Y82" s="120">
        <v>-32.453112642325323</v>
      </c>
      <c r="Z82" s="120">
        <v>-10.127842580614299</v>
      </c>
      <c r="AA82" s="120">
        <v>-10.488283170956805</v>
      </c>
      <c r="AB82" s="120">
        <v>-62.011310346872904</v>
      </c>
      <c r="AC82" s="100">
        <v>19.899287224497016</v>
      </c>
      <c r="AD82" s="100">
        <v>-191.13113550439039</v>
      </c>
      <c r="AE82" s="120">
        <v>32.314439961517223</v>
      </c>
      <c r="AF82" s="120">
        <v>-233.34412086388602</v>
      </c>
      <c r="AG82" s="120">
        <v>-2.7472981046851981</v>
      </c>
      <c r="AH82" s="120">
        <v>5.413762749297728</v>
      </c>
      <c r="AI82" s="120">
        <v>-0.17905198397600053</v>
      </c>
      <c r="AJ82" s="120">
        <v>-3.4500928076356359</v>
      </c>
      <c r="AK82" s="120">
        <v>8.8891004286720658</v>
      </c>
      <c r="AL82" s="120">
        <v>1.97212511630559</v>
      </c>
      <c r="AM82" s="100">
        <v>4.2127438779824002</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-0.54804107421172477</v>
      </c>
      <c r="C83" s="179">
        <v>2.9367557638956931</v>
      </c>
      <c r="D83" s="179">
        <v>0.61287176150763845</v>
      </c>
      <c r="E83" s="180">
        <v>6.691802907131561</v>
      </c>
      <c r="F83" s="181">
        <v>42.014646471971439</v>
      </c>
      <c r="G83" s="181">
        <v>24.122847118622893</v>
      </c>
      <c r="H83" s="181">
        <v>-10.526997352396606</v>
      </c>
      <c r="I83" s="182">
        <v>-9.2246257438628803</v>
      </c>
      <c r="J83" s="179">
        <v>-5.4521672123055032</v>
      </c>
      <c r="K83" s="179">
        <v>1.7591398890183685</v>
      </c>
      <c r="L83" s="180">
        <v>-8.6080287173344487</v>
      </c>
      <c r="M83" s="181">
        <v>17.501571770022895</v>
      </c>
      <c r="N83" s="181">
        <v>32.230582568153608</v>
      </c>
      <c r="O83" s="181">
        <v>19.786024749418416</v>
      </c>
      <c r="P83" s="181">
        <v>-31.465707232920014</v>
      </c>
      <c r="Q83" s="181">
        <v>1097.8602474941811</v>
      </c>
      <c r="R83" s="181">
        <v>-14.356124611447152</v>
      </c>
      <c r="S83" s="152">
        <v>199.46506187354447</v>
      </c>
      <c r="T83" s="183">
        <v>-34.016172807524029</v>
      </c>
      <c r="U83" s="52">
        <v>-17.662617378921823</v>
      </c>
      <c r="V83" s="52">
        <v>1.8449762835255044</v>
      </c>
      <c r="W83" s="52">
        <v>5.2269576687339168</v>
      </c>
      <c r="X83" s="121">
        <v>9.8983711034190094</v>
      </c>
      <c r="Y83" s="121">
        <v>36.213749337602522</v>
      </c>
      <c r="Z83" s="121">
        <v>12.564134501824512</v>
      </c>
      <c r="AA83" s="121">
        <v>-9.5077609934503045</v>
      </c>
      <c r="AB83" s="121">
        <v>-43.941536280661751</v>
      </c>
      <c r="AC83" s="52">
        <v>-46.27345787740694</v>
      </c>
      <c r="AD83" s="52">
        <v>25.45389253333019</v>
      </c>
      <c r="AE83" s="121">
        <v>-52.410781198199061</v>
      </c>
      <c r="AF83" s="121">
        <v>97.153451419030034</v>
      </c>
      <c r="AG83" s="121">
        <v>4.9446820714064987</v>
      </c>
      <c r="AH83" s="121">
        <v>2.8947599976099365</v>
      </c>
      <c r="AI83" s="121">
        <v>-4.1124918603650187</v>
      </c>
      <c r="AJ83" s="121">
        <v>4.2832143295224556</v>
      </c>
      <c r="AK83" s="121">
        <v>-33.913617192046615</v>
      </c>
      <c r="AL83" s="121">
        <v>6.6146749663720001</v>
      </c>
      <c r="AM83" s="52">
        <v>-3.9149859871043411</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-7.6304035126442349</v>
      </c>
      <c r="C84" s="179">
        <v>7.4080820643296574</v>
      </c>
      <c r="D84" s="179">
        <v>-10.773121179696288</v>
      </c>
      <c r="E84" s="180">
        <v>-6.2800204912823787</v>
      </c>
      <c r="F84" s="181">
        <v>-5.5945783171401864</v>
      </c>
      <c r="G84" s="181">
        <v>-11.837689919815119</v>
      </c>
      <c r="H84" s="181">
        <v>14.235229323570708</v>
      </c>
      <c r="I84" s="182">
        <v>-18.39340784244272</v>
      </c>
      <c r="J84" s="179">
        <v>-1.4886184691601523</v>
      </c>
      <c r="K84" s="179">
        <v>-10.193188621018356</v>
      </c>
      <c r="L84" s="180">
        <v>-18.121850429857023</v>
      </c>
      <c r="M84" s="181">
        <v>-9.5007502724505084</v>
      </c>
      <c r="N84" s="181">
        <v>-7.7165006853135214</v>
      </c>
      <c r="O84" s="181">
        <v>1.2983336950468383</v>
      </c>
      <c r="P84" s="181">
        <v>-26.981750311350851</v>
      </c>
      <c r="Q84" s="181">
        <v>-48.017960340699815</v>
      </c>
      <c r="R84" s="181">
        <v>9.5444419088119616</v>
      </c>
      <c r="S84" s="152">
        <v>-5.9148603451579014</v>
      </c>
      <c r="T84" s="183">
        <v>67.32680221691929</v>
      </c>
      <c r="U84" s="52">
        <v>-244.56978347317181</v>
      </c>
      <c r="V84" s="52">
        <v>4.7907026877995946</v>
      </c>
      <c r="W84" s="52">
        <v>-92.443091666684268</v>
      </c>
      <c r="X84" s="121">
        <v>-9.9108911336180086</v>
      </c>
      <c r="Y84" s="121">
        <v>-6.8481501262658782</v>
      </c>
      <c r="Z84" s="121">
        <v>-7.652841190799883</v>
      </c>
      <c r="AA84" s="121">
        <v>11.503505969685605</v>
      </c>
      <c r="AB84" s="121">
        <v>-79.534715185686082</v>
      </c>
      <c r="AC84" s="52">
        <v>-11.945319462960015</v>
      </c>
      <c r="AD84" s="52">
        <v>-150.08500980237545</v>
      </c>
      <c r="AE84" s="121">
        <v>-100.83876367762923</v>
      </c>
      <c r="AF84" s="121">
        <v>-61.970180233918995</v>
      </c>
      <c r="AG84" s="121">
        <v>-1.5653899018491977</v>
      </c>
      <c r="AH84" s="121">
        <v>0.22753410147030095</v>
      </c>
      <c r="AI84" s="121">
        <v>-2.4168272462883209</v>
      </c>
      <c r="AJ84" s="121">
        <v>-2.2440504065047899</v>
      </c>
      <c r="AK84" s="121">
        <v>19.31006538014131</v>
      </c>
      <c r="AL84" s="121">
        <v>-0.58739781779695122</v>
      </c>
      <c r="AM84" s="52">
        <v>5.1129347710478505</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12.408567734523102</v>
      </c>
      <c r="C85" s="179">
        <v>8.4748820302027461E-2</v>
      </c>
      <c r="D85" s="179">
        <v>1.2307830369411965</v>
      </c>
      <c r="E85" s="180">
        <v>3.4353229959855902</v>
      </c>
      <c r="F85" s="181">
        <v>15.135860772416621</v>
      </c>
      <c r="G85" s="181">
        <v>-14.576750842386399</v>
      </c>
      <c r="H85" s="181">
        <v>5.6914397492243252</v>
      </c>
      <c r="I85" s="182">
        <v>-2.8605959624485755</v>
      </c>
      <c r="J85" s="179">
        <v>12.452055612410295</v>
      </c>
      <c r="K85" s="179">
        <v>18.960462475997918</v>
      </c>
      <c r="L85" s="180">
        <v>17.985380860036628</v>
      </c>
      <c r="M85" s="181">
        <v>24.184612254385307</v>
      </c>
      <c r="N85" s="181">
        <v>83.016025313450399</v>
      </c>
      <c r="O85" s="181">
        <v>48.009873644853897</v>
      </c>
      <c r="P85" s="181">
        <v>-20.242578592636285</v>
      </c>
      <c r="Q85" s="181">
        <v>-60.234903856727449</v>
      </c>
      <c r="R85" s="181">
        <v>2.779026743328683</v>
      </c>
      <c r="S85" s="152">
        <v>-15.220815022542954</v>
      </c>
      <c r="T85" s="183">
        <v>68.767746278653561</v>
      </c>
      <c r="U85" s="52">
        <v>367.37195228424389</v>
      </c>
      <c r="V85" s="52">
        <v>5.8865936528505358E-2</v>
      </c>
      <c r="W85" s="52">
        <v>9.4234541140805277</v>
      </c>
      <c r="X85" s="121">
        <v>5.0810258727800033</v>
      </c>
      <c r="Y85" s="121">
        <v>17.490812141035434</v>
      </c>
      <c r="Z85" s="121">
        <v>-8.3080563437100281</v>
      </c>
      <c r="AA85" s="121">
        <v>5.2539744307889009</v>
      </c>
      <c r="AB85" s="121">
        <v>-10.094301986813718</v>
      </c>
      <c r="AC85" s="52">
        <v>98.433250615917018</v>
      </c>
      <c r="AD85" s="52">
        <v>250.71796860297877</v>
      </c>
      <c r="AE85" s="121">
        <v>81.943145110557111</v>
      </c>
      <c r="AF85" s="121">
        <v>142.76079706861094</v>
      </c>
      <c r="AG85" s="121">
        <v>15.5413277454754</v>
      </c>
      <c r="AH85" s="121">
        <v>8.5230106585760623</v>
      </c>
      <c r="AI85" s="121">
        <v>-1.3239535296300193</v>
      </c>
      <c r="AJ85" s="121">
        <v>-1.4632901092123041</v>
      </c>
      <c r="AK85" s="121">
        <v>6.1590861449780334</v>
      </c>
      <c r="AL85" s="121">
        <v>-1.4221544863764128</v>
      </c>
      <c r="AM85" s="52">
        <v>8.7384130147392192</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-0.68474723014151362</v>
      </c>
      <c r="C86" s="184">
        <v>-5.7311079240985219</v>
      </c>
      <c r="D86" s="184">
        <v>-1.8769074476376657</v>
      </c>
      <c r="E86" s="185">
        <v>5.4106123553489871</v>
      </c>
      <c r="F86" s="186">
        <v>-5.4057346889488151</v>
      </c>
      <c r="G86" s="186">
        <v>-20.132080231564665</v>
      </c>
      <c r="H86" s="186">
        <v>11.915731319081701</v>
      </c>
      <c r="I86" s="187">
        <v>-5.0926852156751963</v>
      </c>
      <c r="J86" s="184">
        <v>-1.4106248364414542</v>
      </c>
      <c r="K86" s="184">
        <v>0.62888724663574536</v>
      </c>
      <c r="L86" s="185">
        <v>1.8897396931063959</v>
      </c>
      <c r="M86" s="186">
        <v>1.2369457599024969</v>
      </c>
      <c r="N86" s="186">
        <v>1.6880780417972696</v>
      </c>
      <c r="O86" s="186">
        <v>43.505994878044227</v>
      </c>
      <c r="P86" s="186">
        <v>114.59461271114937</v>
      </c>
      <c r="Q86" s="186">
        <v>-59.339968117887523</v>
      </c>
      <c r="R86" s="186">
        <v>-14.127668035233354</v>
      </c>
      <c r="S86" s="151">
        <v>68.590376096563816</v>
      </c>
      <c r="T86" s="188">
        <v>-7.5075851330324239</v>
      </c>
      <c r="U86" s="100">
        <v>-22.788410754230881</v>
      </c>
      <c r="V86" s="100">
        <v>-3.9841610617958025</v>
      </c>
      <c r="W86" s="100">
        <v>-14.547356168412875</v>
      </c>
      <c r="X86" s="120">
        <v>8.2774987657780059</v>
      </c>
      <c r="Y86" s="120">
        <v>-7.1923065594019704</v>
      </c>
      <c r="Z86" s="120">
        <v>-9.801745937939863</v>
      </c>
      <c r="AA86" s="120">
        <v>11.625893177654604</v>
      </c>
      <c r="AB86" s="120">
        <v>-17.456695614503758</v>
      </c>
      <c r="AC86" s="100">
        <v>-12.539485004714038</v>
      </c>
      <c r="AD86" s="100">
        <v>9.8926345453974136</v>
      </c>
      <c r="AE86" s="120">
        <v>10.158350045534803</v>
      </c>
      <c r="AF86" s="120">
        <v>9.0675148828599959</v>
      </c>
      <c r="AG86" s="120">
        <v>0.5783727499876008</v>
      </c>
      <c r="AH86" s="120">
        <v>11.431474735036932</v>
      </c>
      <c r="AI86" s="120">
        <v>5.9778114620242597</v>
      </c>
      <c r="AJ86" s="120">
        <v>-0.57323349769437892</v>
      </c>
      <c r="AK86" s="120">
        <v>-32.180925853379279</v>
      </c>
      <c r="AL86" s="120">
        <v>5.4332700210275844</v>
      </c>
      <c r="AM86" s="100">
        <v>-1.6100430647051951</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2.680762295400263</v>
      </c>
      <c r="C87" s="179">
        <v>-3.4360903325009295</v>
      </c>
      <c r="D87" s="179">
        <v>-98.861002992441328</v>
      </c>
      <c r="E87" s="180">
        <v>6.900155849412104</v>
      </c>
      <c r="F87" s="181">
        <v>-15.056466159595328</v>
      </c>
      <c r="G87" s="181">
        <v>-5.7702490760486942</v>
      </c>
      <c r="H87" s="181">
        <v>-2.3325222674448809</v>
      </c>
      <c r="I87" s="182">
        <v>11.843975827320087</v>
      </c>
      <c r="J87" s="179">
        <v>0.55238207713457221</v>
      </c>
      <c r="K87" s="179">
        <v>4.0019335046483695</v>
      </c>
      <c r="L87" s="180">
        <v>-10.121081376234587</v>
      </c>
      <c r="M87" s="181">
        <v>13.365570219263855</v>
      </c>
      <c r="N87" s="181">
        <v>8.1572562658874794</v>
      </c>
      <c r="O87" s="181">
        <v>-16.123123026246034</v>
      </c>
      <c r="P87" s="181">
        <v>142.90915847598157</v>
      </c>
      <c r="Q87" s="181">
        <v>-100</v>
      </c>
      <c r="R87" s="181">
        <v>3.1269036903283753</v>
      </c>
      <c r="S87" s="152">
        <v>8.3058669675446737</v>
      </c>
      <c r="T87" s="183">
        <v>-16.386440920633405</v>
      </c>
      <c r="U87" s="52">
        <v>88.604955857925233</v>
      </c>
      <c r="V87" s="52">
        <v>-2.2518075730977003</v>
      </c>
      <c r="W87" s="52">
        <v>-751.86082006828167</v>
      </c>
      <c r="X87" s="121">
        <v>11.127457417339997</v>
      </c>
      <c r="Y87" s="121">
        <v>-18.949655723426218</v>
      </c>
      <c r="Z87" s="121">
        <v>-2.2437874882228712</v>
      </c>
      <c r="AA87" s="121">
        <v>-2.5469625639500038</v>
      </c>
      <c r="AB87" s="121">
        <v>38.531188489587066</v>
      </c>
      <c r="AC87" s="52">
        <v>4.8410310405349719</v>
      </c>
      <c r="AD87" s="52">
        <v>63.34782619262819</v>
      </c>
      <c r="AE87" s="121">
        <v>-55.434298768057147</v>
      </c>
      <c r="AF87" s="121">
        <v>99.189145097148071</v>
      </c>
      <c r="AG87" s="121">
        <v>2.8420351668694011</v>
      </c>
      <c r="AH87" s="121">
        <v>-6.0795630687923747</v>
      </c>
      <c r="AI87" s="121">
        <v>15.997675718129202</v>
      </c>
      <c r="AJ87" s="121">
        <v>-0.39278235279540702</v>
      </c>
      <c r="AK87" s="121">
        <v>6.1163990904900629</v>
      </c>
      <c r="AL87" s="121">
        <v>1.1092153096360668</v>
      </c>
      <c r="AM87" s="52">
        <v>-3.2503339334684078</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-0.73135378612514401</v>
      </c>
      <c r="C88" s="179">
        <v>-1.5371848962834722</v>
      </c>
      <c r="D88" s="179">
        <v>8715.0249997889769</v>
      </c>
      <c r="E88" s="180">
        <v>-1.7659857235276855</v>
      </c>
      <c r="F88" s="181">
        <v>10.947689568364027</v>
      </c>
      <c r="G88" s="181">
        <v>6.021440989827731</v>
      </c>
      <c r="H88" s="181">
        <v>20.367136401691653</v>
      </c>
      <c r="I88" s="182">
        <v>-15.237149436632258</v>
      </c>
      <c r="J88" s="179">
        <v>4.9684488822616446</v>
      </c>
      <c r="K88" s="179">
        <v>-2.1114707263308552</v>
      </c>
      <c r="L88" s="180">
        <v>0.5060116789125324</v>
      </c>
      <c r="M88" s="181">
        <v>0.59751921214790116</v>
      </c>
      <c r="N88" s="181">
        <v>0.53487006076442523</v>
      </c>
      <c r="O88" s="181">
        <v>-73.297887343495077</v>
      </c>
      <c r="P88" s="181">
        <v>15.949031979830108</v>
      </c>
      <c r="Q88" s="181" t="e">
        <v>#DIV/0!</v>
      </c>
      <c r="R88" s="181">
        <v>-8.825928486223356</v>
      </c>
      <c r="S88" s="152">
        <v>-51.991579377874977</v>
      </c>
      <c r="T88" s="183">
        <v>-60.395316111540566</v>
      </c>
      <c r="U88" s="52">
        <v>-24.820830292931987</v>
      </c>
      <c r="V88" s="52">
        <v>-0.97276436423710066</v>
      </c>
      <c r="W88" s="52">
        <v>754.92474703203743</v>
      </c>
      <c r="X88" s="121">
        <v>-3.0444059898400155</v>
      </c>
      <c r="Y88" s="121">
        <v>11.703912613640441</v>
      </c>
      <c r="Z88" s="121">
        <v>2.2063562620707344</v>
      </c>
      <c r="AA88" s="121">
        <v>21.720844540961011</v>
      </c>
      <c r="AB88" s="121">
        <v>-55.441020594404449</v>
      </c>
      <c r="AC88" s="52">
        <v>43.783601051695996</v>
      </c>
      <c r="AD88" s="52">
        <v>-34.760685014760156</v>
      </c>
      <c r="AE88" s="121">
        <v>2.4909787382771924</v>
      </c>
      <c r="AF88" s="121">
        <v>5.0270094986319691</v>
      </c>
      <c r="AG88" s="121">
        <v>0.20155301167419992</v>
      </c>
      <c r="AH88" s="121">
        <v>-23.182320690742099</v>
      </c>
      <c r="AI88" s="121">
        <v>4.3368564334802997</v>
      </c>
      <c r="AJ88" s="121">
        <v>1.6890444217649201</v>
      </c>
      <c r="AK88" s="121">
        <v>-17.803840412644263</v>
      </c>
      <c r="AL88" s="121">
        <v>-7.5199660152018772</v>
      </c>
      <c r="AM88" s="52">
        <v>-10.016668798058273</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-5.7955817708630342</v>
      </c>
      <c r="C89" s="179">
        <v>5.4769008907098238</v>
      </c>
      <c r="D89" s="179">
        <v>-6.5286939681386773</v>
      </c>
      <c r="E89" s="180">
        <v>-3.698675050063216</v>
      </c>
      <c r="F89" s="181">
        <v>-15.734769388762338</v>
      </c>
      <c r="G89" s="181">
        <v>24.55667746861463</v>
      </c>
      <c r="H89" s="181">
        <v>-16.801154104367512</v>
      </c>
      <c r="I89" s="182">
        <v>-4.1820530281008068</v>
      </c>
      <c r="J89" s="179">
        <v>-10.378121307576905</v>
      </c>
      <c r="K89" s="179">
        <v>-3.3003492952469293</v>
      </c>
      <c r="L89" s="180">
        <v>7.9963870920512825</v>
      </c>
      <c r="M89" s="181">
        <v>-2.7198328228915991</v>
      </c>
      <c r="N89" s="181">
        <v>-58.79502122866338</v>
      </c>
      <c r="O89" s="181">
        <v>-10.974231323229322</v>
      </c>
      <c r="P89" s="181">
        <v>-26.627113727936312</v>
      </c>
      <c r="Q89" s="181">
        <v>-42.932199566172457</v>
      </c>
      <c r="R89" s="181">
        <v>-20.233190781370624</v>
      </c>
      <c r="S89" s="152">
        <v>-2.8305019640236906</v>
      </c>
      <c r="T89" s="183">
        <v>5.6569562317718924</v>
      </c>
      <c r="U89" s="52">
        <v>-195.25309562761595</v>
      </c>
      <c r="V89" s="52">
        <v>3.4126258350982965</v>
      </c>
      <c r="W89" s="52">
        <v>-49.852263830699258</v>
      </c>
      <c r="X89" s="121">
        <v>-6.2635918262439816</v>
      </c>
      <c r="Y89" s="121">
        <v>-18.663248611614449</v>
      </c>
      <c r="Z89" s="121">
        <v>9.539783391952092</v>
      </c>
      <c r="AA89" s="121">
        <v>-21.567200670588008</v>
      </c>
      <c r="AB89" s="121">
        <v>-12.898006114204748</v>
      </c>
      <c r="AC89" s="52">
        <v>-95.999323902750007</v>
      </c>
      <c r="AD89" s="52">
        <v>-53.185711243554579</v>
      </c>
      <c r="AE89" s="121">
        <v>39.563556872087986</v>
      </c>
      <c r="AF89" s="121">
        <v>-23.019045613120966</v>
      </c>
      <c r="AG89" s="121">
        <v>-22.274003077705302</v>
      </c>
      <c r="AH89" s="121">
        <v>-0.92679820998291973</v>
      </c>
      <c r="AI89" s="121">
        <v>-8.3952172098426026</v>
      </c>
      <c r="AJ89" s="121">
        <v>-0.72514392191341914</v>
      </c>
      <c r="AK89" s="121">
        <v>-37.212514292559916</v>
      </c>
      <c r="AL89" s="121">
        <v>-0.1965457905175203</v>
      </c>
      <c r="AM89" s="52">
        <v>0.37157751428943619</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5.8769552378842294</v>
      </c>
      <c r="C90" s="179">
        <v>14.093341488762379</v>
      </c>
      <c r="D90" s="179">
        <v>7.0162124883778043</v>
      </c>
      <c r="E90" s="180">
        <v>13.456288527607008</v>
      </c>
      <c r="F90" s="181">
        <v>10.796945857190664</v>
      </c>
      <c r="G90" s="181">
        <v>29.701468637232264</v>
      </c>
      <c r="H90" s="181">
        <v>-21.584228374422942</v>
      </c>
      <c r="I90" s="182">
        <v>8.8052762715371777</v>
      </c>
      <c r="J90" s="179">
        <v>1.441880900193504</v>
      </c>
      <c r="K90" s="179">
        <v>6.6907916987015481</v>
      </c>
      <c r="L90" s="180">
        <v>-19.599003692508777</v>
      </c>
      <c r="M90" s="181">
        <v>22.950767524501316</v>
      </c>
      <c r="N90" s="181">
        <v>51.066280797037386</v>
      </c>
      <c r="O90" s="181">
        <v>-31.578250046352952</v>
      </c>
      <c r="P90" s="181">
        <v>13.853791922868552</v>
      </c>
      <c r="Q90" s="181">
        <v>6.7379299276891125</v>
      </c>
      <c r="R90" s="181">
        <v>3.7924679980160025</v>
      </c>
      <c r="S90" s="152">
        <v>82.979308447467659</v>
      </c>
      <c r="T90" s="183">
        <v>157.94999732525002</v>
      </c>
      <c r="U90" s="52">
        <v>186.51962993948109</v>
      </c>
      <c r="V90" s="52">
        <v>9.2624340412965012</v>
      </c>
      <c r="W90" s="52">
        <v>50.077151517953325</v>
      </c>
      <c r="X90" s="121">
        <v>21.944961535604989</v>
      </c>
      <c r="Y90" s="121">
        <v>10.79136038408528</v>
      </c>
      <c r="Z90" s="121">
        <v>14.371888753807411</v>
      </c>
      <c r="AA90" s="121">
        <v>-23.051993759068807</v>
      </c>
      <c r="AB90" s="121">
        <v>26.020934603524381</v>
      </c>
      <c r="AC90" s="52">
        <v>11.953438851214059</v>
      </c>
      <c r="AD90" s="52">
        <v>104.26474367013543</v>
      </c>
      <c r="AE90" s="121">
        <v>-104.72364289611397</v>
      </c>
      <c r="AF90" s="121">
        <v>188.95858369941891</v>
      </c>
      <c r="AG90" s="121">
        <v>7.9715293143649006</v>
      </c>
      <c r="AH90" s="121">
        <v>-2.3741866983209903</v>
      </c>
      <c r="AI90" s="121">
        <v>3.2048824702300003</v>
      </c>
      <c r="AJ90" s="121">
        <v>6.494694025263914E-2</v>
      </c>
      <c r="AK90" s="121">
        <v>5.5637650580147522</v>
      </c>
      <c r="AL90" s="121">
        <v>5.5988657822892112</v>
      </c>
      <c r="AM90" s="52">
        <v>10.961861858881313</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-43.392872242912915</v>
      </c>
      <c r="C91" s="179">
        <v>-79.447047684317056</v>
      </c>
      <c r="D91" s="179">
        <v>-30.19995683343457</v>
      </c>
      <c r="E91" s="180">
        <v>-24.782812596141213</v>
      </c>
      <c r="F91" s="181">
        <v>-17.242765307788531</v>
      </c>
      <c r="G91" s="181">
        <v>-50.943526943318183</v>
      </c>
      <c r="H91" s="181">
        <v>-17.514764782841187</v>
      </c>
      <c r="I91" s="182">
        <v>-37.034960709458453</v>
      </c>
      <c r="J91" s="179">
        <v>-54.551684926000441</v>
      </c>
      <c r="K91" s="179">
        <v>-42.742844256894308</v>
      </c>
      <c r="L91" s="180">
        <v>-70.826609494381486</v>
      </c>
      <c r="M91" s="181">
        <v>-32.215901572706926</v>
      </c>
      <c r="N91" s="181">
        <v>-66.232653586526311</v>
      </c>
      <c r="O91" s="181">
        <v>-62.594439294280058</v>
      </c>
      <c r="P91" s="181">
        <v>-45.206698184980546</v>
      </c>
      <c r="Q91" s="181">
        <v>-100</v>
      </c>
      <c r="R91" s="181">
        <v>-25.622418192024064</v>
      </c>
      <c r="S91" s="152">
        <v>-76.621524558925074</v>
      </c>
      <c r="T91" s="183">
        <v>8.5621158413132115</v>
      </c>
      <c r="U91" s="52">
        <v>-1458.1157582019869</v>
      </c>
      <c r="V91" s="52">
        <v>-59.572965000839801</v>
      </c>
      <c r="W91" s="52">
        <v>-230.6708854425965</v>
      </c>
      <c r="X91" s="121">
        <v>-45.855211260938006</v>
      </c>
      <c r="Y91" s="121">
        <v>-19.09457422965697</v>
      </c>
      <c r="Z91" s="121">
        <v>-31.972001544160694</v>
      </c>
      <c r="AA91" s="121">
        <v>-14.668297021433801</v>
      </c>
      <c r="AB91" s="121">
        <v>-119.08080138640705</v>
      </c>
      <c r="AC91" s="52">
        <v>-458.76358456172801</v>
      </c>
      <c r="AD91" s="52">
        <v>-710.64110850476868</v>
      </c>
      <c r="AE91" s="121">
        <v>-304.27665213564467</v>
      </c>
      <c r="AF91" s="121">
        <v>-326.11512768899695</v>
      </c>
      <c r="AG91" s="121">
        <v>-15.618780118566821</v>
      </c>
      <c r="AH91" s="121">
        <v>-3.220006431633708</v>
      </c>
      <c r="AI91" s="121">
        <v>-11.906763700013499</v>
      </c>
      <c r="AJ91" s="121">
        <v>-1.0288474401041401</v>
      </c>
      <c r="AK91" s="121">
        <v>-39.015107861889845</v>
      </c>
      <c r="AL91" s="121">
        <v>-9.4598231279192113</v>
      </c>
      <c r="AM91" s="52">
        <v>1.5327853079465825</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21.873546009371946</v>
      </c>
      <c r="C92" s="179">
        <v>286.98524924786676</v>
      </c>
      <c r="D92" s="179">
        <v>18.534402870267108</v>
      </c>
      <c r="E92" s="180">
        <v>-16.916807861121907</v>
      </c>
      <c r="F92" s="181">
        <v>109.54074514500994</v>
      </c>
      <c r="G92" s="181">
        <v>65.606795073404925</v>
      </c>
      <c r="H92" s="181">
        <v>31.303437698989622</v>
      </c>
      <c r="I92" s="182">
        <v>-9.8064642571689014</v>
      </c>
      <c r="J92" s="179">
        <v>64.391931924110011</v>
      </c>
      <c r="K92" s="179">
        <v>3.8790865371048922</v>
      </c>
      <c r="L92" s="180">
        <v>18.664722470982319</v>
      </c>
      <c r="M92" s="181">
        <v>-7.1314542993640924</v>
      </c>
      <c r="N92" s="181">
        <v>-49.088850414015319</v>
      </c>
      <c r="O92" s="181">
        <v>-3.996060827011727</v>
      </c>
      <c r="P92" s="181">
        <v>-29.59711127314193</v>
      </c>
      <c r="Q92" s="181" t="e">
        <v>#DIV/0!</v>
      </c>
      <c r="R92" s="181">
        <v>60.9188042373451</v>
      </c>
      <c r="S92" s="152">
        <v>28.005252230651024</v>
      </c>
      <c r="T92" s="183">
        <v>-51.522763387896951</v>
      </c>
      <c r="U92" s="52">
        <v>416.0676204960364</v>
      </c>
      <c r="V92" s="52">
        <v>44.228808758763705</v>
      </c>
      <c r="W92" s="52">
        <v>98.814516610111241</v>
      </c>
      <c r="X92" s="121">
        <v>-23.543640208895994</v>
      </c>
      <c r="Y92" s="121">
        <v>100.38867523898902</v>
      </c>
      <c r="Z92" s="121">
        <v>20.198818196529576</v>
      </c>
      <c r="AA92" s="121">
        <v>21.62437863924761</v>
      </c>
      <c r="AB92" s="121">
        <v>-19.853715255758971</v>
      </c>
      <c r="AC92" s="52">
        <v>246.11042515669004</v>
      </c>
      <c r="AD92" s="52">
        <v>36.927180317987791</v>
      </c>
      <c r="AE92" s="121">
        <v>23.392714416172055</v>
      </c>
      <c r="AF92" s="121">
        <v>-48.933534120860031</v>
      </c>
      <c r="AG92" s="121">
        <v>-3.9089017140931901</v>
      </c>
      <c r="AH92" s="121">
        <v>-7.6893431976799986E-2</v>
      </c>
      <c r="AI92" s="121">
        <v>-4.2713754136463997</v>
      </c>
      <c r="AJ92" s="121">
        <v>0.92366866845510098</v>
      </c>
      <c r="AK92" s="121">
        <v>68.993173393447222</v>
      </c>
      <c r="AL92" s="121">
        <v>0.8083285204899</v>
      </c>
      <c r="AM92" s="52">
        <v>-10.013310347516667</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34.850697351412286</v>
      </c>
      <c r="C93" s="179">
        <v>4.9507060379280432</v>
      </c>
      <c r="D93" s="179">
        <v>121.57885221831472</v>
      </c>
      <c r="E93" s="180">
        <v>65.227544797799041</v>
      </c>
      <c r="F93" s="181">
        <v>281.47800592714043</v>
      </c>
      <c r="G93" s="181">
        <v>13.727327283514912</v>
      </c>
      <c r="H93" s="181">
        <v>12.505206524572078</v>
      </c>
      <c r="I93" s="182">
        <v>73.398877876697341</v>
      </c>
      <c r="J93" s="179">
        <v>6.0653126155607584</v>
      </c>
      <c r="K93" s="179">
        <v>0.2252756676818457</v>
      </c>
      <c r="L93" s="180">
        <v>15.608145839427291</v>
      </c>
      <c r="M93" s="181">
        <v>-4.0486511396380713</v>
      </c>
      <c r="N93" s="181">
        <v>370.09028796617554</v>
      </c>
      <c r="O93" s="181">
        <v>106.50488375164562</v>
      </c>
      <c r="P93" s="181">
        <v>12.639027500897981</v>
      </c>
      <c r="Q93" s="181">
        <v>106.50488375164571</v>
      </c>
      <c r="R93" s="181">
        <v>-6.9343748298703156</v>
      </c>
      <c r="S93" s="152">
        <v>-48.373779062088516</v>
      </c>
      <c r="T93" s="183">
        <v>-39.263269484810095</v>
      </c>
      <c r="U93" s="52">
        <v>807.91495122686229</v>
      </c>
      <c r="V93" s="52">
        <v>2.9526176962890958</v>
      </c>
      <c r="W93" s="52">
        <v>768.3243672902961</v>
      </c>
      <c r="X93" s="121">
        <v>75.422235658645008</v>
      </c>
      <c r="Y93" s="121">
        <v>540.53271228037931</v>
      </c>
      <c r="Z93" s="121">
        <v>6.9990851666032086</v>
      </c>
      <c r="AA93" s="121">
        <v>11.342755445039998</v>
      </c>
      <c r="AB93" s="121">
        <v>134.02757873962858</v>
      </c>
      <c r="AC93" s="52">
        <v>38.109411712173937</v>
      </c>
      <c r="AD93" s="52">
        <v>2.2277122162147407</v>
      </c>
      <c r="AE93" s="121">
        <v>23.213040247593597</v>
      </c>
      <c r="AF93" s="121">
        <v>-25.799273741360935</v>
      </c>
      <c r="AG93" s="121">
        <v>15.003496485243609</v>
      </c>
      <c r="AH93" s="121">
        <v>1.9675044831769566</v>
      </c>
      <c r="AI93" s="121">
        <v>1.2841701072554006</v>
      </c>
      <c r="AJ93" s="121">
        <v>0.98375224158847896</v>
      </c>
      <c r="AK93" s="121">
        <v>-12.637723843505654</v>
      </c>
      <c r="AL93" s="121">
        <v>-1.78725376377682</v>
      </c>
      <c r="AM93" s="52">
        <v>-3.6991576881112911</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11.046223847428681</v>
      </c>
      <c r="C94" s="184">
        <v>-12.591868278929297</v>
      </c>
      <c r="D94" s="184">
        <v>29.839849812964857</v>
      </c>
      <c r="E94" s="185">
        <v>-24.125736511355878</v>
      </c>
      <c r="F94" s="186">
        <v>59.284824739920424</v>
      </c>
      <c r="G94" s="186">
        <v>-0.44196102832766426</v>
      </c>
      <c r="H94" s="186">
        <v>0.24360104100213942</v>
      </c>
      <c r="I94" s="187">
        <v>9.3614267138664164</v>
      </c>
      <c r="J94" s="184">
        <v>-4.2159571892067653</v>
      </c>
      <c r="K94" s="184">
        <v>-5.0830072520270164</v>
      </c>
      <c r="L94" s="185">
        <v>23.903551876567697</v>
      </c>
      <c r="M94" s="186">
        <v>-15.349541105590436</v>
      </c>
      <c r="N94" s="186">
        <v>-19.069535978428686</v>
      </c>
      <c r="O94" s="186">
        <v>146.46289778003606</v>
      </c>
      <c r="P94" s="186">
        <v>-9.6302708139872291</v>
      </c>
      <c r="Q94" s="186">
        <v>-40.848904532791252</v>
      </c>
      <c r="R94" s="186">
        <v>-0.40020688641060342</v>
      </c>
      <c r="S94" s="151">
        <v>156.32141369123741</v>
      </c>
      <c r="T94" s="188">
        <v>241.76188492164877</v>
      </c>
      <c r="U94" s="100">
        <v>345.3195840045355</v>
      </c>
      <c r="V94" s="100">
        <v>-7.8816222327391969</v>
      </c>
      <c r="W94" s="100">
        <v>417.84143976028099</v>
      </c>
      <c r="X94" s="120">
        <v>-46.092620497901009</v>
      </c>
      <c r="Y94" s="120">
        <v>434.30073106584507</v>
      </c>
      <c r="Z94" s="120">
        <v>-0.2562737348843882</v>
      </c>
      <c r="AA94" s="120">
        <v>0.24858759983399636</v>
      </c>
      <c r="AB94" s="120">
        <v>29.641015327387379</v>
      </c>
      <c r="AC94" s="100">
        <v>-28.096267121944948</v>
      </c>
      <c r="AD94" s="100">
        <v>-50.378216637594619</v>
      </c>
      <c r="AE94" s="120">
        <v>41.099031170074085</v>
      </c>
      <c r="AF94" s="120">
        <v>-93.852015707410033</v>
      </c>
      <c r="AG94" s="120">
        <v>-3.634178014679998</v>
      </c>
      <c r="AH94" s="120">
        <v>5.5873278754243216</v>
      </c>
      <c r="AI94" s="120">
        <v>-1.1021387951989006</v>
      </c>
      <c r="AJ94" s="120">
        <v>-0.77916054658220002</v>
      </c>
      <c r="AK94" s="120">
        <v>-0.67878995084419103</v>
      </c>
      <c r="AL94" s="120">
        <v>2.9817073316223901</v>
      </c>
      <c r="AM94" s="100">
        <v>13.834250236533077</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4.4890527665446767</v>
      </c>
      <c r="C95" s="179">
        <v>-14.66237681964866</v>
      </c>
      <c r="D95" s="179">
        <v>6.6143097815256402</v>
      </c>
      <c r="E95" s="180">
        <v>42.150599714406489</v>
      </c>
      <c r="F95" s="181">
        <v>2.6712164538211347</v>
      </c>
      <c r="G95" s="181">
        <v>9.1558622770775866</v>
      </c>
      <c r="H95" s="181">
        <v>12.646994600340179</v>
      </c>
      <c r="I95" s="182">
        <v>2.8193561510936549</v>
      </c>
      <c r="J95" s="179">
        <v>2.2504858641043235</v>
      </c>
      <c r="K95" s="179">
        <v>2.2234083274880412</v>
      </c>
      <c r="L95" s="180">
        <v>-10.83458783455572</v>
      </c>
      <c r="M95" s="181">
        <v>3.096640498146086</v>
      </c>
      <c r="N95" s="181">
        <v>46.256293818464435</v>
      </c>
      <c r="O95" s="181">
        <v>10.65888069223211</v>
      </c>
      <c r="P95" s="181">
        <v>76.522742785207939</v>
      </c>
      <c r="Q95" s="181">
        <v>-13.004024613025244</v>
      </c>
      <c r="R95" s="181">
        <v>7.5965725684478791</v>
      </c>
      <c r="S95" s="152">
        <v>-15.680823855701153</v>
      </c>
      <c r="T95" s="183">
        <v>42.539559672505845</v>
      </c>
      <c r="U95" s="52">
        <v>155.83531186916071</v>
      </c>
      <c r="V95" s="52">
        <v>-8.0219815256543967</v>
      </c>
      <c r="W95" s="52">
        <v>120.25618219064859</v>
      </c>
      <c r="X95" s="121">
        <v>61.101105199236997</v>
      </c>
      <c r="Y95" s="121">
        <v>31.169547913182441</v>
      </c>
      <c r="Z95" s="121">
        <v>5.2856172094418667</v>
      </c>
      <c r="AA95" s="121">
        <v>12.937319803522996</v>
      </c>
      <c r="AB95" s="121">
        <v>9.7625920652641298</v>
      </c>
      <c r="AC95" s="52">
        <v>14.365537627487015</v>
      </c>
      <c r="AD95" s="52">
        <v>20.916319073364207</v>
      </c>
      <c r="AE95" s="121">
        <v>-23.081567385996806</v>
      </c>
      <c r="AF95" s="121">
        <v>16.027593327443014</v>
      </c>
      <c r="AG95" s="121">
        <v>7.1342600341997997</v>
      </c>
      <c r="AH95" s="121">
        <v>1.002166050325771</v>
      </c>
      <c r="AI95" s="121">
        <v>7.9142779455574992</v>
      </c>
      <c r="AJ95" s="121">
        <v>-0.14671925536352592</v>
      </c>
      <c r="AK95" s="121">
        <v>12.832963944853617</v>
      </c>
      <c r="AL95" s="121">
        <v>-0.76665558765497988</v>
      </c>
      <c r="AM95" s="52">
        <v>8.319254503315296</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3.4382034987553212</v>
      </c>
      <c r="C96" s="179">
        <v>48.151957687473825</v>
      </c>
      <c r="D96" s="179">
        <v>-2.2067401996837654</v>
      </c>
      <c r="E96" s="180">
        <v>-19.139150869112076</v>
      </c>
      <c r="F96" s="181">
        <v>-1.2095903268504515</v>
      </c>
      <c r="G96" s="181">
        <v>15.097431191095012</v>
      </c>
      <c r="H96" s="181">
        <v>-5.0044025972894257</v>
      </c>
      <c r="I96" s="182">
        <v>2.0806010860668245</v>
      </c>
      <c r="J96" s="179">
        <v>-8.5327691337344085</v>
      </c>
      <c r="K96" s="179">
        <v>22.748840303583194</v>
      </c>
      <c r="L96" s="180">
        <v>-10.605604240491706</v>
      </c>
      <c r="M96" s="181">
        <v>0.68781899577479155</v>
      </c>
      <c r="N96" s="181">
        <v>4.5256466804235451</v>
      </c>
      <c r="O96" s="181">
        <v>-61.169521862811003</v>
      </c>
      <c r="P96" s="181">
        <v>-42.042578714846066</v>
      </c>
      <c r="Q96" s="181">
        <v>-100</v>
      </c>
      <c r="R96" s="181">
        <v>137.2740810382692</v>
      </c>
      <c r="S96" s="152">
        <v>-6.6659709174144544</v>
      </c>
      <c r="T96" s="183">
        <v>-64.802554525546086</v>
      </c>
      <c r="U96" s="52">
        <v>124.71351913170929</v>
      </c>
      <c r="V96" s="52">
        <v>22.481835840846195</v>
      </c>
      <c r="W96" s="52">
        <v>-42.77495752484765</v>
      </c>
      <c r="X96" s="121">
        <v>-39.438162297367995</v>
      </c>
      <c r="Y96" s="121">
        <v>-14.491336285460648</v>
      </c>
      <c r="Z96" s="121">
        <v>9.5136370767541223</v>
      </c>
      <c r="AA96" s="121">
        <v>-5.7667195462150005</v>
      </c>
      <c r="AB96" s="121">
        <v>7.4076235274420128</v>
      </c>
      <c r="AC96" s="52">
        <v>-55.693045879273996</v>
      </c>
      <c r="AD96" s="52">
        <v>218.76389610913259</v>
      </c>
      <c r="AE96" s="121">
        <v>-20.145810315996243</v>
      </c>
      <c r="AF96" s="121">
        <v>3.6702547090169446</v>
      </c>
      <c r="AG96" s="121">
        <v>1.0208767455918988</v>
      </c>
      <c r="AH96" s="121">
        <v>-6.3642824287301778</v>
      </c>
      <c r="AI96" s="121">
        <v>-7.6755725896253999</v>
      </c>
      <c r="AJ96" s="121">
        <v>-0.981541108097854</v>
      </c>
      <c r="AK96" s="121">
        <v>249.51477392516807</v>
      </c>
      <c r="AL96" s="121">
        <v>-0.27480282819473656</v>
      </c>
      <c r="AM96" s="52">
        <v>-18.064209414147655</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1.3484374021340173</v>
      </c>
      <c r="C97" s="179">
        <v>19.180284469531106</v>
      </c>
      <c r="D97" s="179">
        <v>12.16466805784755</v>
      </c>
      <c r="E97" s="180">
        <v>10.523562140035869</v>
      </c>
      <c r="F97" s="181">
        <v>19.344122342359626</v>
      </c>
      <c r="G97" s="181">
        <v>-15.082662208644715</v>
      </c>
      <c r="H97" s="181">
        <v>-4.5969574733482617</v>
      </c>
      <c r="I97" s="182">
        <v>2.313666903435152E-2</v>
      </c>
      <c r="J97" s="179">
        <v>-6.6349907865248863</v>
      </c>
      <c r="K97" s="179">
        <v>-13.109606144208941</v>
      </c>
      <c r="L97" s="180">
        <v>31.015061402208801</v>
      </c>
      <c r="M97" s="181">
        <v>5.6572069490341548</v>
      </c>
      <c r="N97" s="181">
        <v>-13.638495877838984</v>
      </c>
      <c r="O97" s="181">
        <v>-28.984391421160293</v>
      </c>
      <c r="P97" s="181">
        <v>-0.57814798962450009</v>
      </c>
      <c r="Q97" s="181" t="e">
        <v>#DIV/0!</v>
      </c>
      <c r="R97" s="181">
        <v>-54.369958357243121</v>
      </c>
      <c r="S97" s="152">
        <v>29.248407613488393</v>
      </c>
      <c r="T97" s="183">
        <v>11.118540482184503</v>
      </c>
      <c r="U97" s="52">
        <v>50.5933824806948</v>
      </c>
      <c r="V97" s="52">
        <v>13.267230129298795</v>
      </c>
      <c r="W97" s="52">
        <v>230.59376807234003</v>
      </c>
      <c r="X97" s="121">
        <v>17.534568034219006</v>
      </c>
      <c r="Y97" s="121">
        <v>228.94646713461452</v>
      </c>
      <c r="Z97" s="121">
        <v>-10.939240155494694</v>
      </c>
      <c r="AA97" s="121">
        <v>-5.0321149625369941</v>
      </c>
      <c r="AB97" s="121">
        <v>8.4088021538434532E-2</v>
      </c>
      <c r="AC97" s="52">
        <v>-39.611093376070016</v>
      </c>
      <c r="AD97" s="52">
        <v>-154.74742439924489</v>
      </c>
      <c r="AE97" s="121">
        <v>52.666233720357297</v>
      </c>
      <c r="AF97" s="121">
        <v>30.394922380227058</v>
      </c>
      <c r="AG97" s="121">
        <v>-3.2157479818220978</v>
      </c>
      <c r="AH97" s="121">
        <v>-1.1709848670538845</v>
      </c>
      <c r="AI97" s="121">
        <v>-6.1174370799699673E-2</v>
      </c>
      <c r="AJ97" s="121">
        <v>0</v>
      </c>
      <c r="AK97" s="121">
        <v>-234.48605543442969</v>
      </c>
      <c r="AL97" s="121">
        <v>1.1253821542759366</v>
      </c>
      <c r="AM97" s="52">
        <v>1.0909020543706553</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3.7058638082667406</v>
      </c>
      <c r="C98" s="184">
        <v>-42.193204753720423</v>
      </c>
      <c r="D98" s="184">
        <v>4.2144702881566909</v>
      </c>
      <c r="E98" s="185">
        <v>10.943313742377313</v>
      </c>
      <c r="F98" s="186">
        <v>6.2514616171484017</v>
      </c>
      <c r="G98" s="186">
        <v>13.838394907465435</v>
      </c>
      <c r="H98" s="186">
        <v>7.56111920261473</v>
      </c>
      <c r="I98" s="187">
        <v>-9.7010392625842883</v>
      </c>
      <c r="J98" s="184">
        <v>10.639429205614338</v>
      </c>
      <c r="K98" s="184">
        <v>2.1682259946079752</v>
      </c>
      <c r="L98" s="185">
        <v>-10.392091276326788</v>
      </c>
      <c r="M98" s="186">
        <v>9.113561530616888</v>
      </c>
      <c r="N98" s="186">
        <v>9.3197264615874076E-2</v>
      </c>
      <c r="O98" s="186">
        <v>-1.462464623107862</v>
      </c>
      <c r="P98" s="186">
        <v>-1.4624646231080285</v>
      </c>
      <c r="Q98" s="186" t="e">
        <v>#DIV/0!</v>
      </c>
      <c r="R98" s="186">
        <v>-3.2315197018187525</v>
      </c>
      <c r="S98" s="151">
        <v>-27.111256937577888</v>
      </c>
      <c r="T98" s="188">
        <v>41.755752647458699</v>
      </c>
      <c r="U98" s="100">
        <v>140.91896258727411</v>
      </c>
      <c r="V98" s="100">
        <v>-34.78340945699059</v>
      </c>
      <c r="W98" s="100">
        <v>89.607915616019909</v>
      </c>
      <c r="X98" s="120">
        <v>20.152829275626999</v>
      </c>
      <c r="Y98" s="120">
        <v>88.301385943688729</v>
      </c>
      <c r="Z98" s="120">
        <v>8.522975545026803</v>
      </c>
      <c r="AA98" s="120">
        <v>7.896386152678005</v>
      </c>
      <c r="AB98" s="120">
        <v>-35.265661301000762</v>
      </c>
      <c r="AC98" s="100">
        <v>59.303316229980965</v>
      </c>
      <c r="AD98" s="100">
        <v>22.238735922159776</v>
      </c>
      <c r="AE98" s="120">
        <v>-23.119785161541188</v>
      </c>
      <c r="AF98" s="120">
        <v>51.735211454049931</v>
      </c>
      <c r="AG98" s="120">
        <v>1.897749529479853E-2</v>
      </c>
      <c r="AH98" s="120">
        <v>-4.1959111094776791E-2</v>
      </c>
      <c r="AI98" s="120">
        <v>-0.15385007401419948</v>
      </c>
      <c r="AJ98" s="120">
        <v>1.5077916474444799</v>
      </c>
      <c r="AK98" s="120">
        <v>-6.3593934280171709</v>
      </c>
      <c r="AL98" s="120">
        <v>-1.3482568999620983</v>
      </c>
      <c r="AM98" s="100">
        <v>4.5524042761038466</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-0.75810307337345062</v>
      </c>
      <c r="C99" s="179">
        <v>-81.894841022583464</v>
      </c>
      <c r="D99" s="179">
        <v>-2.0559469639053973</v>
      </c>
      <c r="E99" s="180">
        <v>-16.979522425851169</v>
      </c>
      <c r="F99" s="181">
        <v>-4.7811328470746091</v>
      </c>
      <c r="G99" s="181">
        <v>-23.344966374430555</v>
      </c>
      <c r="H99" s="181">
        <v>36.923943040611796</v>
      </c>
      <c r="I99" s="182">
        <v>10.900166622267893</v>
      </c>
      <c r="J99" s="179">
        <v>3.1519954224226154</v>
      </c>
      <c r="K99" s="179">
        <v>3.0481578546903032</v>
      </c>
      <c r="L99" s="180">
        <v>-9.8806607381499276</v>
      </c>
      <c r="M99" s="181">
        <v>5.9708414066038662</v>
      </c>
      <c r="N99" s="181">
        <v>-0.68878133731103963</v>
      </c>
      <c r="O99" s="181">
        <v>-30.871096948577502</v>
      </c>
      <c r="P99" s="181">
        <v>-15.159982618708433</v>
      </c>
      <c r="Q99" s="181">
        <v>-35.191653389291133</v>
      </c>
      <c r="R99" s="181">
        <v>1.5882979438386124</v>
      </c>
      <c r="S99" s="152">
        <v>406.81173777557615</v>
      </c>
      <c r="T99" s="183">
        <v>21.397098041522611</v>
      </c>
      <c r="U99" s="52">
        <v>-29.895894556923849</v>
      </c>
      <c r="V99" s="52">
        <v>-39.026991456378397</v>
      </c>
      <c r="W99" s="52">
        <v>-45.555761587219877</v>
      </c>
      <c r="X99" s="121">
        <v>-34.690757232174008</v>
      </c>
      <c r="Y99" s="121">
        <v>-71.754918443484712</v>
      </c>
      <c r="Z99" s="121">
        <v>-16.367695568796009</v>
      </c>
      <c r="AA99" s="121">
        <v>41.476841615975999</v>
      </c>
      <c r="AB99" s="121">
        <v>35.780768041258909</v>
      </c>
      <c r="AC99" s="52">
        <v>19.438204876743043</v>
      </c>
      <c r="AD99" s="52">
        <v>31.941761125009862</v>
      </c>
      <c r="AE99" s="121">
        <v>-19.697593516147663</v>
      </c>
      <c r="AF99" s="121">
        <v>36.983871028391036</v>
      </c>
      <c r="AG99" s="121">
        <v>-0.14038530827589923</v>
      </c>
      <c r="AH99" s="121">
        <v>-0.87275966487214007</v>
      </c>
      <c r="AI99" s="121">
        <v>-1.5714940427925796</v>
      </c>
      <c r="AJ99" s="121">
        <v>-0.5306168104013439</v>
      </c>
      <c r="AK99" s="121">
        <v>3.0246475828279245</v>
      </c>
      <c r="AL99" s="121">
        <v>14.746091856280817</v>
      </c>
      <c r="AM99" s="52">
        <v>3.3068924849222476</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-3.8119818781187087</v>
      </c>
      <c r="C100" s="179">
        <v>193.74623928193455</v>
      </c>
      <c r="D100" s="179">
        <v>-2.3008595920979258</v>
      </c>
      <c r="E100" s="180">
        <v>-1.6778194190208429</v>
      </c>
      <c r="F100" s="181">
        <v>-4.8473989733097023</v>
      </c>
      <c r="G100" s="181">
        <v>11.095099491507177</v>
      </c>
      <c r="H100" s="181">
        <v>25.113371702936995</v>
      </c>
      <c r="I100" s="182">
        <v>-6.1549641126848016</v>
      </c>
      <c r="J100" s="179">
        <v>-11.331417081377747</v>
      </c>
      <c r="K100" s="179">
        <v>-3.4359852119037693</v>
      </c>
      <c r="L100" s="180">
        <v>-14.247351007400033</v>
      </c>
      <c r="M100" s="181">
        <v>-5.3242005703889035</v>
      </c>
      <c r="N100" s="181">
        <v>-18.989202871383949</v>
      </c>
      <c r="O100" s="181">
        <v>298.91632062635153</v>
      </c>
      <c r="P100" s="181">
        <v>72.971846342049204</v>
      </c>
      <c r="Q100" s="181">
        <v>-2.7033364325970588</v>
      </c>
      <c r="R100" s="181">
        <v>-5.8221467400851097</v>
      </c>
      <c r="S100" s="152">
        <v>143.24165891850802</v>
      </c>
      <c r="T100" s="183">
        <v>-36.149064533891831</v>
      </c>
      <c r="U100" s="52">
        <v>-149.18638140060875</v>
      </c>
      <c r="V100" s="52">
        <v>16.716453829241289</v>
      </c>
      <c r="W100" s="52">
        <v>-49.934372066043125</v>
      </c>
      <c r="X100" s="121">
        <v>-2.8458942144889932</v>
      </c>
      <c r="Y100" s="121">
        <v>-69.271188804827489</v>
      </c>
      <c r="Z100" s="121">
        <v>5.9630186206750011</v>
      </c>
      <c r="AA100" s="121">
        <v>38.626203814836998</v>
      </c>
      <c r="AB100" s="121">
        <v>-22.406511482238898</v>
      </c>
      <c r="AC100" s="52">
        <v>-72.082930747335013</v>
      </c>
      <c r="AD100" s="52">
        <v>-37.10333281739986</v>
      </c>
      <c r="AE100" s="121">
        <v>-25.596424631335054</v>
      </c>
      <c r="AF100" s="121">
        <v>-34.947621246981953</v>
      </c>
      <c r="AG100" s="121">
        <v>-3.8436632753977023</v>
      </c>
      <c r="AH100" s="121">
        <v>5.8418701379517781</v>
      </c>
      <c r="AI100" s="121">
        <v>6.4175626852225793</v>
      </c>
      <c r="AJ100" s="121">
        <v>-2.6416323379958029E-2</v>
      </c>
      <c r="AK100" s="121">
        <v>-11.263403369238233</v>
      </c>
      <c r="AL100" s="121">
        <v>26.314763205758464</v>
      </c>
      <c r="AM100" s="52">
        <v>-6.7821995990721682</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3.7733427960712884</v>
      </c>
      <c r="C101" s="179">
        <v>8.6258274505750965</v>
      </c>
      <c r="D101" s="179">
        <v>7.5360435184029351</v>
      </c>
      <c r="E101" s="180">
        <v>4.9162543770748357</v>
      </c>
      <c r="F101" s="181">
        <v>11.491947025210415</v>
      </c>
      <c r="G101" s="181">
        <v>28.029237677400044</v>
      </c>
      <c r="H101" s="181">
        <v>-9.8444267075600163</v>
      </c>
      <c r="I101" s="182">
        <v>-0.72197556667569218</v>
      </c>
      <c r="J101" s="179">
        <v>6.6167828879988511</v>
      </c>
      <c r="K101" s="179">
        <v>-5.4495405895677695</v>
      </c>
      <c r="L101" s="180">
        <v>17.037980456251756</v>
      </c>
      <c r="M101" s="181">
        <v>-7.8322336215057682</v>
      </c>
      <c r="N101" s="181">
        <v>67.545105361482882</v>
      </c>
      <c r="O101" s="181">
        <v>-25.905546542906677</v>
      </c>
      <c r="P101" s="181">
        <v>-41.77410865830069</v>
      </c>
      <c r="Q101" s="181">
        <v>-18.990064220244751</v>
      </c>
      <c r="R101" s="181">
        <v>3.7330672543230303</v>
      </c>
      <c r="S101" s="152">
        <v>-97.84548043138949</v>
      </c>
      <c r="T101" s="183">
        <v>-3.5596002621960943</v>
      </c>
      <c r="U101" s="52">
        <v>142.04488203439951</v>
      </c>
      <c r="V101" s="52">
        <v>2.1861701157307003</v>
      </c>
      <c r="W101" s="52">
        <v>159.78779960504335</v>
      </c>
      <c r="X101" s="121">
        <v>8.1989716358789906</v>
      </c>
      <c r="Y101" s="121">
        <v>156.26371827161779</v>
      </c>
      <c r="Z101" s="121">
        <v>16.735594829857817</v>
      </c>
      <c r="AA101" s="121">
        <v>-18.943977148795994</v>
      </c>
      <c r="AB101" s="121">
        <v>-2.4665079835148163</v>
      </c>
      <c r="AC101" s="52">
        <v>37.321996096693965</v>
      </c>
      <c r="AD101" s="52">
        <v>-56.824659430999304</v>
      </c>
      <c r="AE101" s="121">
        <v>26.248883947582016</v>
      </c>
      <c r="AF101" s="121">
        <v>-48.672967685276035</v>
      </c>
      <c r="AG101" s="121">
        <v>11.075807243557701</v>
      </c>
      <c r="AH101" s="121">
        <v>-2.0196533519948288</v>
      </c>
      <c r="AI101" s="121">
        <v>-6.3547343132111891</v>
      </c>
      <c r="AJ101" s="121">
        <v>-0.18054965232408193</v>
      </c>
      <c r="AK101" s="121">
        <v>6.8014434461626934</v>
      </c>
      <c r="AL101" s="121">
        <v>-43.722889065495501</v>
      </c>
      <c r="AM101" s="52">
        <v>-0.42642435206959739</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4.1650323319591287</v>
      </c>
      <c r="C102" s="184">
        <v>-21.632513373827788</v>
      </c>
      <c r="D102" s="184">
        <v>3.1074599009030868</v>
      </c>
      <c r="E102" s="185">
        <v>-18.171675442521128</v>
      </c>
      <c r="F102" s="186">
        <v>6.0492143819286248</v>
      </c>
      <c r="G102" s="186">
        <v>32.220625747406807</v>
      </c>
      <c r="H102" s="186">
        <v>-1.3904077228657719</v>
      </c>
      <c r="I102" s="187">
        <v>-3.3251164720587645</v>
      </c>
      <c r="J102" s="184">
        <v>5.4494394780879585</v>
      </c>
      <c r="K102" s="184">
        <v>5.8425488860400776</v>
      </c>
      <c r="L102" s="185">
        <v>33.80344472909502</v>
      </c>
      <c r="M102" s="186">
        <v>-0.11263995978533226</v>
      </c>
      <c r="N102" s="186">
        <v>-38.112122821699344</v>
      </c>
      <c r="O102" s="186">
        <v>-50.197733945236678</v>
      </c>
      <c r="P102" s="186">
        <v>22.01147005127153</v>
      </c>
      <c r="Q102" s="186">
        <v>24.505665136908128</v>
      </c>
      <c r="R102" s="186">
        <v>4.0073960515855767</v>
      </c>
      <c r="S102" s="151">
        <v>99.20906421905282</v>
      </c>
      <c r="T102" s="188">
        <v>64.347477980718494</v>
      </c>
      <c r="U102" s="100">
        <v>162.70597920312412</v>
      </c>
      <c r="V102" s="100">
        <v>-5.9555690670443973</v>
      </c>
      <c r="W102" s="100">
        <v>70.853254828649369</v>
      </c>
      <c r="X102" s="120">
        <v>-31.795289728238998</v>
      </c>
      <c r="Y102" s="120">
        <v>91.707956121698771</v>
      </c>
      <c r="Z102" s="120">
        <v>24.630486882529297</v>
      </c>
      <c r="AA102" s="120">
        <v>-2.4122120461800023</v>
      </c>
      <c r="AB102" s="120">
        <v>-11.277686401159826</v>
      </c>
      <c r="AC102" s="100">
        <v>32.77142949863196</v>
      </c>
      <c r="AD102" s="100">
        <v>57.602714281051135</v>
      </c>
      <c r="AE102" s="120">
        <v>60.950953701042977</v>
      </c>
      <c r="AF102" s="120">
        <v>-0.64516937367000082</v>
      </c>
      <c r="AG102" s="120">
        <v>-10.470716230035801</v>
      </c>
      <c r="AH102" s="120">
        <v>-2.8997054627822729</v>
      </c>
      <c r="AI102" s="120">
        <v>1.9496443677277888</v>
      </c>
      <c r="AJ102" s="120">
        <v>0.18874480441455199</v>
      </c>
      <c r="AK102" s="120">
        <v>7.5738162195205234</v>
      </c>
      <c r="AL102" s="120">
        <v>0.95514625483342508</v>
      </c>
      <c r="AM102" s="100">
        <v>7.4341496618357628</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10.683187767531965</v>
      </c>
      <c r="C103" s="179">
        <v>10.515861723952536</v>
      </c>
      <c r="D103" s="179">
        <v>2.2958669377068475</v>
      </c>
      <c r="E103" s="180">
        <v>-10.319611288754448</v>
      </c>
      <c r="F103" s="181">
        <v>-0.14683112767700512</v>
      </c>
      <c r="G103" s="181">
        <v>11.959557113416075</v>
      </c>
      <c r="H103" s="181">
        <v>40.148628858328195</v>
      </c>
      <c r="I103" s="182">
        <v>-2.9468690170142531</v>
      </c>
      <c r="J103" s="179">
        <v>17.141243792913485</v>
      </c>
      <c r="K103" s="179">
        <v>26.029397972318314</v>
      </c>
      <c r="L103" s="180">
        <v>44.010576436564499</v>
      </c>
      <c r="M103" s="181">
        <v>12.506945465391439</v>
      </c>
      <c r="N103" s="181">
        <v>25.463286140190956</v>
      </c>
      <c r="O103" s="181">
        <v>150.49907104469278</v>
      </c>
      <c r="P103" s="181">
        <v>64.146676520914696</v>
      </c>
      <c r="Q103" s="181">
        <v>428.07912274286701</v>
      </c>
      <c r="R103" s="181">
        <v>36.835252161616253</v>
      </c>
      <c r="S103" s="152">
        <v>92.951987156047309</v>
      </c>
      <c r="T103" s="183">
        <v>-9.7300644883988152</v>
      </c>
      <c r="U103" s="52">
        <v>434.71832774794802</v>
      </c>
      <c r="V103" s="52">
        <v>2.2688044740706985</v>
      </c>
      <c r="W103" s="52">
        <v>53.974804030935957</v>
      </c>
      <c r="X103" s="121">
        <v>-14.775249160778998</v>
      </c>
      <c r="Y103" s="121">
        <v>-2.3606610169210853</v>
      </c>
      <c r="Z103" s="121">
        <v>12.087968835974294</v>
      </c>
      <c r="AA103" s="121">
        <v>68.685203876518983</v>
      </c>
      <c r="AB103" s="121">
        <v>-9.6624585038577493</v>
      </c>
      <c r="AC103" s="52">
        <v>108.70015403827904</v>
      </c>
      <c r="AD103" s="52">
        <v>271.62204004447813</v>
      </c>
      <c r="AE103" s="121">
        <v>106.18028762989042</v>
      </c>
      <c r="AF103" s="121">
        <v>71.555504448469037</v>
      </c>
      <c r="AG103" s="121">
        <v>4.3294555683903013</v>
      </c>
      <c r="AH103" s="121">
        <v>4.3296490761248112</v>
      </c>
      <c r="AI103" s="121">
        <v>6.9323610142886007</v>
      </c>
      <c r="AJ103" s="121">
        <v>4.1050804398687823</v>
      </c>
      <c r="AK103" s="121">
        <v>72.40696889099857</v>
      </c>
      <c r="AL103" s="121">
        <v>1.7827329764475517</v>
      </c>
      <c r="AM103" s="52">
        <v>-1.8474748398155469</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4.3824163476269051</v>
      </c>
      <c r="C104" s="179">
        <v>-34.292991128277471</v>
      </c>
      <c r="D104" s="179">
        <v>3.1375378943309995</v>
      </c>
      <c r="E104" s="180">
        <v>4.8999664605269944</v>
      </c>
      <c r="F104" s="181">
        <v>-0.32704572771368179</v>
      </c>
      <c r="G104" s="181">
        <v>12.554765660031508</v>
      </c>
      <c r="H104" s="181">
        <v>7.1298896325771688</v>
      </c>
      <c r="I104" s="182">
        <v>13.547679931882527</v>
      </c>
      <c r="J104" s="179">
        <v>-10.328962116148366</v>
      </c>
      <c r="K104" s="179">
        <v>15.813905664137051</v>
      </c>
      <c r="L104" s="180">
        <v>16.49766499926335</v>
      </c>
      <c r="M104" s="181">
        <v>0.63564021219830735</v>
      </c>
      <c r="N104" s="181">
        <v>11.457654306496234</v>
      </c>
      <c r="O104" s="181">
        <v>-17.110688788370233</v>
      </c>
      <c r="P104" s="181">
        <v>93.434617552186822</v>
      </c>
      <c r="Q104" s="181">
        <v>10.347681054688174</v>
      </c>
      <c r="R104" s="181">
        <v>47.267176055239425</v>
      </c>
      <c r="S104" s="152">
        <v>30.174215400267613</v>
      </c>
      <c r="T104" s="183">
        <v>-6.6887555971721468</v>
      </c>
      <c r="U104" s="52">
        <v>197.37965361343322</v>
      </c>
      <c r="V104" s="52">
        <v>-8.1767775820134005</v>
      </c>
      <c r="W104" s="52">
        <v>75.455591402793289</v>
      </c>
      <c r="X104" s="121">
        <v>6.2916139070180179</v>
      </c>
      <c r="Y104" s="121">
        <v>-5.2503206322958249</v>
      </c>
      <c r="Z104" s="121">
        <v>14.207184394607182</v>
      </c>
      <c r="AA104" s="121">
        <v>17.094804328755032</v>
      </c>
      <c r="AB104" s="121">
        <v>43.11230940470881</v>
      </c>
      <c r="AC104" s="52">
        <v>-76.728082214032042</v>
      </c>
      <c r="AD104" s="52">
        <v>207.97536185638069</v>
      </c>
      <c r="AE104" s="121">
        <v>57.319673767188533</v>
      </c>
      <c r="AF104" s="121">
        <v>4.091499377027958</v>
      </c>
      <c r="AG104" s="121">
        <v>2.4441688779697017</v>
      </c>
      <c r="AH104" s="121">
        <v>-1.2330835111595881</v>
      </c>
      <c r="AI104" s="121">
        <v>16.574747355021898</v>
      </c>
      <c r="AJ104" s="121">
        <v>0.52401009775043939</v>
      </c>
      <c r="AK104" s="121">
        <v>127.13770671487043</v>
      </c>
      <c r="AL104" s="121">
        <v>1.1166391777114222</v>
      </c>
      <c r="AM104" s="52">
        <v>-1.1464398496947048</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-0.84869386375322486</v>
      </c>
      <c r="C105" s="179">
        <v>-54.161096292978648</v>
      </c>
      <c r="D105" s="179">
        <v>-2.5448108795037894</v>
      </c>
      <c r="E105" s="180">
        <v>-17.819183609270382</v>
      </c>
      <c r="F105" s="181">
        <v>-3.0559443550025711</v>
      </c>
      <c r="G105" s="181">
        <v>-7.9430877130504784</v>
      </c>
      <c r="H105" s="181">
        <v>-3.8465103007819579</v>
      </c>
      <c r="I105" s="182">
        <v>8.2404958800133432</v>
      </c>
      <c r="J105" s="179">
        <v>3.5152862230904525</v>
      </c>
      <c r="K105" s="179">
        <v>0.63685746036195034</v>
      </c>
      <c r="L105" s="180">
        <v>2.2967634049029462</v>
      </c>
      <c r="M105" s="181">
        <v>-3.2180219027867163</v>
      </c>
      <c r="N105" s="181">
        <v>-25.795725011459169</v>
      </c>
      <c r="O105" s="181">
        <v>28.503498277120887</v>
      </c>
      <c r="P105" s="181">
        <v>-67.670450239635457</v>
      </c>
      <c r="Q105" s="181">
        <v>-100</v>
      </c>
      <c r="R105" s="181">
        <v>14.051383306199462</v>
      </c>
      <c r="S105" s="152">
        <v>-24.311439514775778</v>
      </c>
      <c r="T105" s="183">
        <v>-8.808963270814008</v>
      </c>
      <c r="U105" s="52">
        <v>-39.899472660959873</v>
      </c>
      <c r="V105" s="52">
        <v>-8.4854711560261595</v>
      </c>
      <c r="W105" s="52">
        <v>-63.121123454829558</v>
      </c>
      <c r="X105" s="121">
        <v>-24.001153171270005</v>
      </c>
      <c r="Y105" s="121">
        <v>-48.89901587883287</v>
      </c>
      <c r="Z105" s="121">
        <v>-10.117021031529589</v>
      </c>
      <c r="AA105" s="121">
        <v>-9.8800441251040354</v>
      </c>
      <c r="AB105" s="121">
        <v>29.776110751907311</v>
      </c>
      <c r="AC105" s="52">
        <v>23.41588342649402</v>
      </c>
      <c r="AD105" s="52">
        <v>9.7000884268099981</v>
      </c>
      <c r="AE105" s="121">
        <v>9.2963980280795795</v>
      </c>
      <c r="AF105" s="121">
        <v>-20.845481680944999</v>
      </c>
      <c r="AG105" s="121">
        <v>-6.1332848107769031</v>
      </c>
      <c r="AH105" s="121">
        <v>1.7026355372492183</v>
      </c>
      <c r="AI105" s="121">
        <v>-23.220542942462501</v>
      </c>
      <c r="AJ105" s="121">
        <v>-5.5880442033728697</v>
      </c>
      <c r="AK105" s="121">
        <v>55.659558487454262</v>
      </c>
      <c r="AL105" s="121">
        <v>-1.1711499884154568</v>
      </c>
      <c r="AM105" s="52">
        <v>-1.4088499034087292</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7.448111265264834</v>
      </c>
      <c r="C106" s="184">
        <v>16.842002715030091</v>
      </c>
      <c r="D106" s="184">
        <v>0.37450612907130587</v>
      </c>
      <c r="E106" s="185">
        <v>5.1586100926112266</v>
      </c>
      <c r="F106" s="186">
        <v>-0.35472266422094112</v>
      </c>
      <c r="G106" s="186">
        <v>2.5490961475653107</v>
      </c>
      <c r="H106" s="186">
        <v>8.2587875999632807</v>
      </c>
      <c r="I106" s="187">
        <v>-3.7178274101077435</v>
      </c>
      <c r="J106" s="184">
        <v>0.6660582268607218</v>
      </c>
      <c r="K106" s="184">
        <v>21.102192935340014</v>
      </c>
      <c r="L106" s="185">
        <v>15.040522969749004</v>
      </c>
      <c r="M106" s="186">
        <v>18.877695977009544</v>
      </c>
      <c r="N106" s="186">
        <v>57.356354254585916</v>
      </c>
      <c r="O106" s="186">
        <v>13.643619407325481</v>
      </c>
      <c r="P106" s="186">
        <v>25.00932797899582</v>
      </c>
      <c r="Q106" s="186" t="e">
        <v>#DIV/0!</v>
      </c>
      <c r="R106" s="186">
        <v>26.376341702081806</v>
      </c>
      <c r="S106" s="151">
        <v>86.08311949737481</v>
      </c>
      <c r="T106" s="188">
        <v>60.828981851302565</v>
      </c>
      <c r="U106" s="100">
        <v>347.18478871817388</v>
      </c>
      <c r="V106" s="100">
        <v>1.2095295149999092</v>
      </c>
      <c r="W106" s="100">
        <v>9.0528037459657753</v>
      </c>
      <c r="X106" s="120">
        <v>5.7101492580119952</v>
      </c>
      <c r="Y106" s="120">
        <v>-5.5025601526713217</v>
      </c>
      <c r="Z106" s="120">
        <v>2.9888623548338984</v>
      </c>
      <c r="AA106" s="120">
        <v>20.397330466129034</v>
      </c>
      <c r="AB106" s="120">
        <v>-14.540978180337845</v>
      </c>
      <c r="AC106" s="100">
        <v>4.5926837319310607</v>
      </c>
      <c r="AD106" s="100">
        <v>323.45815792464668</v>
      </c>
      <c r="AE106" s="120">
        <v>62.276368607856284</v>
      </c>
      <c r="AF106" s="120">
        <v>118.34949824472801</v>
      </c>
      <c r="AG106" s="120">
        <v>10.119425523935501</v>
      </c>
      <c r="AH106" s="120">
        <v>1.04729269832238</v>
      </c>
      <c r="AI106" s="120">
        <v>2.7744377347631008</v>
      </c>
      <c r="AJ106" s="120">
        <v>6.5909791805583096</v>
      </c>
      <c r="AK106" s="120">
        <v>119.16145392233489</v>
      </c>
      <c r="AL106" s="120">
        <v>3.1387020121474487</v>
      </c>
      <c r="AM106" s="100">
        <v>8.8716138006307297</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2.8830698501323138</v>
      </c>
      <c r="C107" s="179">
        <v>-66.496242844922662</v>
      </c>
      <c r="D107" s="179">
        <v>-0.96247917691136831</v>
      </c>
      <c r="E107" s="180">
        <v>27.321448229076228</v>
      </c>
      <c r="F107" s="181">
        <v>4.6484192741558239E-2</v>
      </c>
      <c r="G107" s="181">
        <v>2.9057377557728081</v>
      </c>
      <c r="H107" s="181">
        <v>-2.9512741003780985</v>
      </c>
      <c r="I107" s="182">
        <v>-13.669795340248303</v>
      </c>
      <c r="J107" s="179">
        <v>-5.8002760931386677</v>
      </c>
      <c r="K107" s="179">
        <v>11.858327351092978</v>
      </c>
      <c r="L107" s="180">
        <v>-5.6093082056544734</v>
      </c>
      <c r="M107" s="181">
        <v>16.498922472779711</v>
      </c>
      <c r="N107" s="181">
        <v>23.336746371111094</v>
      </c>
      <c r="O107" s="181">
        <v>-33.849093360908498</v>
      </c>
      <c r="P107" s="181">
        <v>-14.643839344308585</v>
      </c>
      <c r="Q107" s="181">
        <v>-67.897354131029161</v>
      </c>
      <c r="R107" s="181">
        <v>21.184352059925082</v>
      </c>
      <c r="S107" s="152">
        <v>87.112564493429545</v>
      </c>
      <c r="T107" s="183">
        <v>-27.835374575536274</v>
      </c>
      <c r="U107" s="52">
        <v>144.40042902048026</v>
      </c>
      <c r="V107" s="52">
        <v>-5.5798026319116296</v>
      </c>
      <c r="W107" s="52">
        <v>-23.352798910986621</v>
      </c>
      <c r="X107" s="121">
        <v>31.802650063089004</v>
      </c>
      <c r="Y107" s="121">
        <v>0.71851836788323453</v>
      </c>
      <c r="Z107" s="121">
        <v>3.493879735137611</v>
      </c>
      <c r="AA107" s="121">
        <v>-7.8909581623969984</v>
      </c>
      <c r="AB107" s="121">
        <v>-51.476888914699543</v>
      </c>
      <c r="AC107" s="52">
        <v>-40.261140415827072</v>
      </c>
      <c r="AD107" s="52">
        <v>220.12327312378193</v>
      </c>
      <c r="AE107" s="121">
        <v>-26.719018074755184</v>
      </c>
      <c r="AF107" s="121">
        <v>122.96270106541294</v>
      </c>
      <c r="AG107" s="121">
        <v>6.4788647101236023</v>
      </c>
      <c r="AH107" s="121">
        <v>-2.9527765097098584</v>
      </c>
      <c r="AI107" s="121">
        <v>-2.0308148794124001</v>
      </c>
      <c r="AJ107" s="121">
        <v>-4.4751004749260801</v>
      </c>
      <c r="AK107" s="121">
        <v>120.94897656265368</v>
      </c>
      <c r="AL107" s="121">
        <v>5.9104407243950901</v>
      </c>
      <c r="AM107" s="52">
        <v>-6.5291021445760506</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-1.976929272814909</v>
      </c>
      <c r="C108" s="179">
        <v>52.53183362654341</v>
      </c>
      <c r="D108" s="179">
        <v>-5.1454590892763052</v>
      </c>
      <c r="E108" s="180">
        <v>-2.9530268881348465</v>
      </c>
      <c r="F108" s="181">
        <v>-5.5585430100081989</v>
      </c>
      <c r="G108" s="181">
        <v>11.67527579042298</v>
      </c>
      <c r="H108" s="181">
        <v>0.73975478003127648</v>
      </c>
      <c r="I108" s="182">
        <v>-15.27947956823763</v>
      </c>
      <c r="J108" s="179">
        <v>-1.2411297005802346</v>
      </c>
      <c r="K108" s="179">
        <v>1.7747151513022974</v>
      </c>
      <c r="L108" s="180">
        <v>2.8863864207554268</v>
      </c>
      <c r="M108" s="181">
        <v>-14.557566006425294</v>
      </c>
      <c r="N108" s="181">
        <v>-4.2834844427010799</v>
      </c>
      <c r="O108" s="181">
        <v>17.009287132575079</v>
      </c>
      <c r="P108" s="181">
        <v>246.25041327674086</v>
      </c>
      <c r="Q108" s="181">
        <v>91.469742580577716</v>
      </c>
      <c r="R108" s="181">
        <v>16.70498057908376</v>
      </c>
      <c r="S108" s="152">
        <v>32.205298448494688</v>
      </c>
      <c r="T108" s="183">
        <v>-49.853162657467898</v>
      </c>
      <c r="U108" s="52">
        <v>-101.87048306857196</v>
      </c>
      <c r="V108" s="52">
        <v>1.4768548108986201</v>
      </c>
      <c r="W108" s="52">
        <v>-123.64355604272714</v>
      </c>
      <c r="X108" s="121">
        <v>-4.376516453289014</v>
      </c>
      <c r="Y108" s="121">
        <v>-85.959797405494783</v>
      </c>
      <c r="Z108" s="121">
        <v>14.446354707642683</v>
      </c>
      <c r="AA108" s="121">
        <v>1.9195428548469522</v>
      </c>
      <c r="AB108" s="121">
        <v>-49.673139746433151</v>
      </c>
      <c r="AC108" s="52">
        <v>-8.1152929958859659</v>
      </c>
      <c r="AD108" s="52">
        <v>36.850170781170164</v>
      </c>
      <c r="AE108" s="121">
        <v>12.977613396416757</v>
      </c>
      <c r="AF108" s="121">
        <v>-126.39459107134599</v>
      </c>
      <c r="AG108" s="121">
        <v>-1.4667236218900044</v>
      </c>
      <c r="AH108" s="121">
        <v>0.98153423023090891</v>
      </c>
      <c r="AI108" s="121">
        <v>29.149239013027703</v>
      </c>
      <c r="AJ108" s="121">
        <v>1.9353888053590604</v>
      </c>
      <c r="AK108" s="121">
        <v>115.57915971763043</v>
      </c>
      <c r="AL108" s="121">
        <v>4.0885503117420274</v>
      </c>
      <c r="AM108" s="52">
        <v>-8.4386596220285277</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-2.6851357513540175</v>
      </c>
      <c r="C109" s="179">
        <v>5.7966065542373935</v>
      </c>
      <c r="D109" s="179">
        <v>-6.8022800380925119</v>
      </c>
      <c r="E109" s="180">
        <v>-10.826055448372795</v>
      </c>
      <c r="F109" s="181">
        <v>-7.1642822588104611</v>
      </c>
      <c r="G109" s="181">
        <v>-15.30482350299318</v>
      </c>
      <c r="H109" s="181">
        <v>-13.049896134251648</v>
      </c>
      <c r="I109" s="182">
        <v>7.4138647495855414</v>
      </c>
      <c r="J109" s="179">
        <v>-2.0337940686151579</v>
      </c>
      <c r="K109" s="179">
        <v>1.7302319694044277</v>
      </c>
      <c r="L109" s="180">
        <v>3.8868614747187058</v>
      </c>
      <c r="M109" s="181">
        <v>3.4055519470829854</v>
      </c>
      <c r="N109" s="181">
        <v>24.825618305320575</v>
      </c>
      <c r="O109" s="181">
        <v>-14.654840320901009</v>
      </c>
      <c r="P109" s="181">
        <v>-25.104170432523908</v>
      </c>
      <c r="Q109" s="181">
        <v>-5.1720448010010749</v>
      </c>
      <c r="R109" s="181">
        <v>0.26285158936432129</v>
      </c>
      <c r="S109" s="152">
        <v>-32.47595603933371</v>
      </c>
      <c r="T109" s="183">
        <v>-50.215323520525601</v>
      </c>
      <c r="U109" s="52">
        <v>-135.62875770123537</v>
      </c>
      <c r="V109" s="52">
        <v>0.24857048319520025</v>
      </c>
      <c r="W109" s="52">
        <v>-155.04579458671606</v>
      </c>
      <c r="X109" s="121">
        <v>-15.570888886196002</v>
      </c>
      <c r="Y109" s="121">
        <v>-104.63326544781285</v>
      </c>
      <c r="Z109" s="121">
        <v>-21.148349803202194</v>
      </c>
      <c r="AA109" s="121">
        <v>-34.112847815396975</v>
      </c>
      <c r="AB109" s="121">
        <v>20.419557365892388</v>
      </c>
      <c r="AC109" s="52">
        <v>-13.133186923370999</v>
      </c>
      <c r="AD109" s="52">
        <v>36.564115794340523</v>
      </c>
      <c r="AE109" s="121">
        <v>17.980316691147095</v>
      </c>
      <c r="AF109" s="121">
        <v>25.263926084033983</v>
      </c>
      <c r="AG109" s="121">
        <v>8.1365078281734995</v>
      </c>
      <c r="AH109" s="121">
        <v>-0.98951130784719066</v>
      </c>
      <c r="AI109" s="121">
        <v>-10.2893141788809</v>
      </c>
      <c r="AJ109" s="121">
        <v>-0.2095333706768705</v>
      </c>
      <c r="AK109" s="121">
        <v>2.1224308799988876</v>
      </c>
      <c r="AL109" s="121">
        <v>-5.4507068316078495</v>
      </c>
      <c r="AM109" s="52">
        <v>-4.2624624686835144</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-1.6876235076648705</v>
      </c>
      <c r="C110" s="184">
        <v>34.845765288250874</v>
      </c>
      <c r="D110" s="184">
        <v>-2.871912651057118</v>
      </c>
      <c r="E110" s="185">
        <v>15.955287615982773</v>
      </c>
      <c r="F110" s="186">
        <v>-4.3099989763296769</v>
      </c>
      <c r="G110" s="186">
        <v>-22.790713008541097</v>
      </c>
      <c r="H110" s="186">
        <v>6.3522491943275528</v>
      </c>
      <c r="I110" s="187">
        <v>-3.6503748546700354</v>
      </c>
      <c r="J110" s="184">
        <v>1.7732050220768514</v>
      </c>
      <c r="K110" s="184">
        <v>-1.673138537930885</v>
      </c>
      <c r="L110" s="185">
        <v>-19.553366793666306</v>
      </c>
      <c r="M110" s="186">
        <v>-4.6078759273591956</v>
      </c>
      <c r="N110" s="186">
        <v>-27.66802005595822</v>
      </c>
      <c r="O110" s="186">
        <v>-32.451215346551976</v>
      </c>
      <c r="P110" s="186">
        <v>33.658566497532249</v>
      </c>
      <c r="Q110" s="186">
        <v>16.521653527197564</v>
      </c>
      <c r="R110" s="186">
        <v>11.44953396568955</v>
      </c>
      <c r="S110" s="151">
        <v>25.365964738178914</v>
      </c>
      <c r="T110" s="188">
        <v>28.956770702036906</v>
      </c>
      <c r="U110" s="100">
        <v>-82.954563829802282</v>
      </c>
      <c r="V110" s="100">
        <v>1.5808748044329599</v>
      </c>
      <c r="W110" s="100">
        <v>-61.007327185236591</v>
      </c>
      <c r="X110" s="120">
        <v>20.463776015942017</v>
      </c>
      <c r="Y110" s="120">
        <v>-58.437194496213351</v>
      </c>
      <c r="Z110" s="120">
        <v>-26.6725629814147</v>
      </c>
      <c r="AA110" s="120">
        <v>14.438050404512012</v>
      </c>
      <c r="AB110" s="120">
        <v>-10.799396128062938</v>
      </c>
      <c r="AC110" s="100">
        <v>11.217559729386039</v>
      </c>
      <c r="AD110" s="100">
        <v>-35.96935753897742</v>
      </c>
      <c r="AE110" s="120">
        <v>-93.968100279338501</v>
      </c>
      <c r="AF110" s="120">
        <v>-35.347440046786915</v>
      </c>
      <c r="AG110" s="120">
        <v>-11.319305478743196</v>
      </c>
      <c r="AH110" s="120">
        <v>-1.8700341283731596</v>
      </c>
      <c r="AI110" s="120">
        <v>10.332223805959202</v>
      </c>
      <c r="AJ110" s="120">
        <v>0.63471800409881007</v>
      </c>
      <c r="AK110" s="120">
        <v>92.693826448474169</v>
      </c>
      <c r="AL110" s="120">
        <v>2.8747541357318696</v>
      </c>
      <c r="AM110" s="100">
        <v>1.2236863605919863</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-4.970041985226004</v>
      </c>
      <c r="C111" s="179">
        <v>35.997422369657237</v>
      </c>
      <c r="D111" s="179">
        <v>-6.9008570091944836</v>
      </c>
      <c r="E111" s="180">
        <v>-11.774255069220164</v>
      </c>
      <c r="F111" s="181">
        <v>-9.5310151485000887</v>
      </c>
      <c r="G111" s="181">
        <v>13.216112962244742</v>
      </c>
      <c r="H111" s="181">
        <v>-12.17625775848078</v>
      </c>
      <c r="I111" s="182">
        <v>5.7099120553047999</v>
      </c>
      <c r="J111" s="179">
        <v>0.2439458329388744</v>
      </c>
      <c r="K111" s="179">
        <v>-4.9491964620017033</v>
      </c>
      <c r="L111" s="180">
        <v>-3.0381811141328874</v>
      </c>
      <c r="M111" s="181">
        <v>-4.233530738672564</v>
      </c>
      <c r="N111" s="181">
        <v>-28.248896234695088</v>
      </c>
      <c r="O111" s="181">
        <v>-35.480095927656564</v>
      </c>
      <c r="P111" s="181">
        <v>-62.892083312374901</v>
      </c>
      <c r="Q111" s="181">
        <v>-56.842873530204962</v>
      </c>
      <c r="R111" s="181">
        <v>-2.6479826049361166</v>
      </c>
      <c r="S111" s="152">
        <v>0.62113596108392954</v>
      </c>
      <c r="T111" s="183">
        <v>55.98218566940205</v>
      </c>
      <c r="U111" s="52">
        <v>-240.17785940043086</v>
      </c>
      <c r="V111" s="52">
        <v>2.2021971031142202</v>
      </c>
      <c r="W111" s="52">
        <v>-142.3831631522421</v>
      </c>
      <c r="X111" s="121">
        <v>-17.510765559304019</v>
      </c>
      <c r="Y111" s="121">
        <v>-123.65677329206778</v>
      </c>
      <c r="Z111" s="121">
        <v>11.942083978822211</v>
      </c>
      <c r="AA111" s="121">
        <v>-29.43347498309501</v>
      </c>
      <c r="AB111" s="121">
        <v>16.275766703402496</v>
      </c>
      <c r="AC111" s="52">
        <v>1.5706025325829387</v>
      </c>
      <c r="AD111" s="52">
        <v>-104.6182976675741</v>
      </c>
      <c r="AE111" s="121">
        <v>-11.745741337399807</v>
      </c>
      <c r="AF111" s="121">
        <v>-30.979358934369998</v>
      </c>
      <c r="AG111" s="121">
        <v>-8.3593697504845998</v>
      </c>
      <c r="AH111" s="121">
        <v>-1.381086534776919</v>
      </c>
      <c r="AI111" s="121">
        <v>-25.804233861824706</v>
      </c>
      <c r="AJ111" s="121">
        <v>-2.54454403108896</v>
      </c>
      <c r="AK111" s="121">
        <v>-23.89221340656934</v>
      </c>
      <c r="AL111" s="121">
        <v>8.8250188940234509E-2</v>
      </c>
      <c r="AM111" s="52">
        <v>3.0508017836889421</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3.4558530547521782</v>
      </c>
      <c r="C112" s="179">
        <v>71.093096551541151</v>
      </c>
      <c r="D112" s="179">
        <v>-6.3709287187822206</v>
      </c>
      <c r="E112" s="180">
        <v>3.0112559349330992</v>
      </c>
      <c r="F112" s="181">
        <v>-3.8465231595710692</v>
      </c>
      <c r="G112" s="181">
        <v>-17.837469689204401</v>
      </c>
      <c r="H112" s="181">
        <v>-16.40515852573682</v>
      </c>
      <c r="I112" s="182">
        <v>-9.3272876002768008</v>
      </c>
      <c r="J112" s="179">
        <v>0.85802552757821005</v>
      </c>
      <c r="K112" s="179">
        <v>13.432063670799943</v>
      </c>
      <c r="L112" s="180">
        <v>-6.6168231241199971</v>
      </c>
      <c r="M112" s="181">
        <v>25.978420848962269</v>
      </c>
      <c r="N112" s="181">
        <v>1.7711367215998752</v>
      </c>
      <c r="O112" s="181">
        <v>220.84617203869371</v>
      </c>
      <c r="P112" s="181">
        <v>35.853339699014477</v>
      </c>
      <c r="Q112" s="181">
        <v>98.619058881095881</v>
      </c>
      <c r="R112" s="181">
        <v>10.884383209927329</v>
      </c>
      <c r="S112" s="152">
        <v>26.149942802857808</v>
      </c>
      <c r="T112" s="183">
        <v>-2.9475053194645162</v>
      </c>
      <c r="U112" s="52">
        <v>158.70430859821408</v>
      </c>
      <c r="V112" s="52">
        <v>5.9148385011134792</v>
      </c>
      <c r="W112" s="52">
        <v>-122.37819334470487</v>
      </c>
      <c r="X112" s="121">
        <v>3.9510697514550088</v>
      </c>
      <c r="Y112" s="121">
        <v>-45.148863101082043</v>
      </c>
      <c r="Z112" s="121">
        <v>-18.248109033037508</v>
      </c>
      <c r="AA112" s="121">
        <v>-34.827321582856001</v>
      </c>
      <c r="AB112" s="121">
        <v>-28.104969379184354</v>
      </c>
      <c r="AC112" s="52">
        <v>5.5377232971700323</v>
      </c>
      <c r="AD112" s="52">
        <v>269.88048976002756</v>
      </c>
      <c r="AE112" s="121">
        <v>-24.803733255291888</v>
      </c>
      <c r="AF112" s="121">
        <v>182.05220071493102</v>
      </c>
      <c r="AG112" s="121">
        <v>0.3760561762372987</v>
      </c>
      <c r="AH112" s="121">
        <v>5.5465086502560794</v>
      </c>
      <c r="AI112" s="121">
        <v>5.4587245102605007</v>
      </c>
      <c r="AJ112" s="121">
        <v>1.9052295998079303</v>
      </c>
      <c r="AK112" s="121">
        <v>95.607076150704643</v>
      </c>
      <c r="AL112" s="121">
        <v>3.7384272131216978</v>
      </c>
      <c r="AM112" s="52">
        <v>-0.25054961539255771</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0.26325820623331886</v>
      </c>
      <c r="C113" s="179">
        <v>-2.6134776277928928</v>
      </c>
      <c r="D113" s="179">
        <v>-6.8687948837454655</v>
      </c>
      <c r="E113" s="180">
        <v>8.0763705298468871</v>
      </c>
      <c r="F113" s="181">
        <v>-4.5210196595437342</v>
      </c>
      <c r="G113" s="181">
        <v>-18.369187514102769</v>
      </c>
      <c r="H113" s="181">
        <v>-16.809795445923626</v>
      </c>
      <c r="I113" s="182">
        <v>-13.965279100968598</v>
      </c>
      <c r="J113" s="179">
        <v>-6.0977901365992349</v>
      </c>
      <c r="K113" s="179">
        <v>6.4061800253995882</v>
      </c>
      <c r="L113" s="180">
        <v>-4.607391340125</v>
      </c>
      <c r="M113" s="181">
        <v>17.905875835844153</v>
      </c>
      <c r="N113" s="181">
        <v>17.996353873706482</v>
      </c>
      <c r="O113" s="181">
        <v>-4.3255760132779209</v>
      </c>
      <c r="P113" s="181">
        <v>-46.132708683297274</v>
      </c>
      <c r="Q113" s="181">
        <v>-49.770927406970891</v>
      </c>
      <c r="R113" s="181">
        <v>1.7541825887564588</v>
      </c>
      <c r="S113" s="152">
        <v>-28.396853963128422</v>
      </c>
      <c r="T113" s="183">
        <v>364.91095097734006</v>
      </c>
      <c r="U113" s="52">
        <v>12.507497754452743</v>
      </c>
      <c r="V113" s="52">
        <v>-0.37202038126389958</v>
      </c>
      <c r="W113" s="52">
        <v>-123.53572112077723</v>
      </c>
      <c r="X113" s="121">
        <v>10.916111056096014</v>
      </c>
      <c r="Y113" s="121">
        <v>-51.024628962684346</v>
      </c>
      <c r="Z113" s="121">
        <v>-15.440038255985698</v>
      </c>
      <c r="AA113" s="121">
        <v>-29.831943775711011</v>
      </c>
      <c r="AB113" s="121">
        <v>-38.155221182491886</v>
      </c>
      <c r="AC113" s="52">
        <v>-39.693004915790993</v>
      </c>
      <c r="AD113" s="52">
        <v>146.00365237578808</v>
      </c>
      <c r="AE113" s="121">
        <v>-16.128399515446915</v>
      </c>
      <c r="AF113" s="121">
        <v>158.07926716933287</v>
      </c>
      <c r="AG113" s="121">
        <v>3.8887478858142011</v>
      </c>
      <c r="AH113" s="121">
        <v>-0.3485544478829441</v>
      </c>
      <c r="AI113" s="121">
        <v>-9.5420312648122998</v>
      </c>
      <c r="AJ113" s="121">
        <v>-1.9097790257085303</v>
      </c>
      <c r="AK113" s="121">
        <v>17.085645620474565</v>
      </c>
      <c r="AL113" s="121">
        <v>-5.1212440459826958</v>
      </c>
      <c r="AM113" s="52">
        <v>30.104591796496877</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Y183"/>
  <sheetViews>
    <sheetView zoomScaleNormal="100" workbookViewId="0">
      <pane xSplit="1" ySplit="10" topLeftCell="B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32</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2.2291235997826009</v>
      </c>
      <c r="C12" s="179">
        <v>-100</v>
      </c>
      <c r="D12" s="179">
        <v>6.3662800172052059</v>
      </c>
      <c r="E12" s="180">
        <v>16.407986714195431</v>
      </c>
      <c r="F12" s="181">
        <v>9.8638814352044903</v>
      </c>
      <c r="G12" s="181">
        <v>-18.029897897436008</v>
      </c>
      <c r="H12" s="181" t="e">
        <v>#DIV/0!</v>
      </c>
      <c r="I12" s="182">
        <v>-0.86298720174537991</v>
      </c>
      <c r="J12" s="179">
        <v>-1.6814783077064521</v>
      </c>
      <c r="K12" s="179">
        <v>12.559934260471394</v>
      </c>
      <c r="L12" s="180">
        <v>-6.2272843202366479</v>
      </c>
      <c r="M12" s="181">
        <v>33.675968908798914</v>
      </c>
      <c r="N12" s="181">
        <v>141.31911876581347</v>
      </c>
      <c r="O12" s="181">
        <v>33.246954862278891</v>
      </c>
      <c r="P12" s="181">
        <v>-57.922014254017199</v>
      </c>
      <c r="Q12" s="181" t="e">
        <v>#DIV/0!</v>
      </c>
      <c r="R12" s="181">
        <v>50.364941705069931</v>
      </c>
      <c r="S12" s="152">
        <v>-67.851594594541183</v>
      </c>
      <c r="T12" s="183">
        <v>-51.850529445701277</v>
      </c>
      <c r="U12" s="52">
        <v>8.0043963864289935</v>
      </c>
      <c r="V12" s="52">
        <v>-0.88505648870917397</v>
      </c>
      <c r="W12" s="52">
        <v>4.9776145962942451</v>
      </c>
      <c r="X12" s="121">
        <v>3.334259840368599</v>
      </c>
      <c r="Y12" s="121">
        <v>1.5535374575604415</v>
      </c>
      <c r="Z12" s="121">
        <v>-2.4574516312330026</v>
      </c>
      <c r="AA12" s="121">
        <v>2.7931045737220699</v>
      </c>
      <c r="AB12" s="121">
        <v>-0.24583564412386139</v>
      </c>
      <c r="AC12" s="52">
        <v>-3.5375185336330048</v>
      </c>
      <c r="AD12" s="52">
        <v>8.4926362539718241</v>
      </c>
      <c r="AE12" s="121">
        <v>-1.9007338777344174</v>
      </c>
      <c r="AF12" s="121">
        <v>6.0555507415934002</v>
      </c>
      <c r="AG12" s="121">
        <v>1.60795066701262</v>
      </c>
      <c r="AH12" s="121">
        <v>0.96552202460046965</v>
      </c>
      <c r="AI12" s="121">
        <v>-1.0252850910924649</v>
      </c>
      <c r="AJ12" s="121">
        <v>1.0392947253224101</v>
      </c>
      <c r="AK12" s="121">
        <v>4.5905148121193928</v>
      </c>
      <c r="AL12" s="121">
        <v>-2.8401777478495758</v>
      </c>
      <c r="AM12" s="52">
        <v>-1.043279441494906</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2.0672503943094833</v>
      </c>
      <c r="C13" s="179" t="e">
        <v>#DIV/0!</v>
      </c>
      <c r="D13" s="179">
        <v>3.024835763277145</v>
      </c>
      <c r="E13" s="180">
        <v>-8.411557726408958</v>
      </c>
      <c r="F13" s="181">
        <v>-16.945593565264517</v>
      </c>
      <c r="G13" s="181">
        <v>-50.599111545624332</v>
      </c>
      <c r="H13" s="181">
        <v>-100</v>
      </c>
      <c r="I13" s="182">
        <v>56.244122337482239</v>
      </c>
      <c r="J13" s="179">
        <v>-4.7296045266140396</v>
      </c>
      <c r="K13" s="179">
        <v>19.356234433177335</v>
      </c>
      <c r="L13" s="180">
        <v>4.8148526901045985</v>
      </c>
      <c r="M13" s="181">
        <v>-4.3731310021377539</v>
      </c>
      <c r="N13" s="181">
        <v>-25.405910268195854</v>
      </c>
      <c r="O13" s="181">
        <v>30.002338037830611</v>
      </c>
      <c r="P13" s="181">
        <v>23.502221135939138</v>
      </c>
      <c r="Q13" s="181">
        <v>-1.1982230912493952</v>
      </c>
      <c r="R13" s="181">
        <v>16.086674758742568</v>
      </c>
      <c r="S13" s="152">
        <v>860.1055373781943</v>
      </c>
      <c r="T13" s="183">
        <v>12.796435992018118</v>
      </c>
      <c r="U13" s="52">
        <v>7.5886086851921846</v>
      </c>
      <c r="V13" s="52">
        <v>0</v>
      </c>
      <c r="W13" s="52">
        <v>2.5155983448457562</v>
      </c>
      <c r="X13" s="121">
        <v>-1.9897721765728988</v>
      </c>
      <c r="Y13" s="121">
        <v>-2.93214612525788</v>
      </c>
      <c r="Z13" s="121">
        <v>-5.6531443953742553</v>
      </c>
      <c r="AA13" s="121">
        <v>-2.7931045737220699</v>
      </c>
      <c r="AB13" s="121">
        <v>15.883765615772866</v>
      </c>
      <c r="AC13" s="52">
        <v>-9.7829001944340064</v>
      </c>
      <c r="AD13" s="52">
        <v>14.731937281280779</v>
      </c>
      <c r="AE13" s="121">
        <v>1.3781043974524252</v>
      </c>
      <c r="AF13" s="121">
        <v>-1.0511855339830021</v>
      </c>
      <c r="AG13" s="121">
        <v>-0.69758685786552999</v>
      </c>
      <c r="AH13" s="121">
        <v>1.1609745614837603</v>
      </c>
      <c r="AI13" s="121">
        <v>0.17505109692645093</v>
      </c>
      <c r="AJ13" s="121">
        <v>-1.2453069384950055E-2</v>
      </c>
      <c r="AK13" s="121">
        <v>2.2046818612792585</v>
      </c>
      <c r="AL13" s="121">
        <v>11.574350825372356</v>
      </c>
      <c r="AM13" s="52">
        <v>0.12397325349965993</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2.9986576036855395</v>
      </c>
      <c r="C14" s="184" t="e">
        <v>#DIV/0!</v>
      </c>
      <c r="D14" s="184">
        <v>-7.2585195838075212</v>
      </c>
      <c r="E14" s="185">
        <v>-25.202703993496613</v>
      </c>
      <c r="F14" s="186">
        <v>28.972324321373332</v>
      </c>
      <c r="G14" s="186">
        <v>-67.034389461066894</v>
      </c>
      <c r="H14" s="186" t="e">
        <v>#DIV/0!</v>
      </c>
      <c r="I14" s="187">
        <v>-2.7710091189435349</v>
      </c>
      <c r="J14" s="184">
        <v>13.186328809279036</v>
      </c>
      <c r="K14" s="184">
        <v>-9.7394013530086134</v>
      </c>
      <c r="L14" s="185">
        <v>9.6739692183316794</v>
      </c>
      <c r="M14" s="186">
        <v>5.017101096938803</v>
      </c>
      <c r="N14" s="186">
        <v>27.694167107043643</v>
      </c>
      <c r="O14" s="186">
        <v>-5.0590416478725864</v>
      </c>
      <c r="P14" s="186">
        <v>38.45556426351866</v>
      </c>
      <c r="Q14" s="186">
        <v>97.793663233598878</v>
      </c>
      <c r="R14" s="186">
        <v>-67.833156275112373</v>
      </c>
      <c r="S14" s="151">
        <v>-29.268131919039419</v>
      </c>
      <c r="T14" s="188">
        <v>28.977933351729156</v>
      </c>
      <c r="U14" s="100">
        <v>11.235240413512997</v>
      </c>
      <c r="V14" s="100">
        <v>0</v>
      </c>
      <c r="W14" s="100">
        <v>-6.21912785021199</v>
      </c>
      <c r="X14" s="120">
        <v>-5.4602777578698998</v>
      </c>
      <c r="Y14" s="120">
        <v>4.163655999457589</v>
      </c>
      <c r="Z14" s="120">
        <v>-3.6998115612232394</v>
      </c>
      <c r="AA14" s="120">
        <v>0</v>
      </c>
      <c r="AB14" s="120">
        <v>-1.2226945305764474</v>
      </c>
      <c r="AC14" s="100">
        <v>25.985116232065991</v>
      </c>
      <c r="AD14" s="100">
        <v>-8.8474142021228062</v>
      </c>
      <c r="AE14" s="120">
        <v>2.902195360673467</v>
      </c>
      <c r="AF14" s="120">
        <v>1.1532399459650016</v>
      </c>
      <c r="AG14" s="120">
        <v>0.56722616706180995</v>
      </c>
      <c r="AH14" s="120">
        <v>-0.25449955164792026</v>
      </c>
      <c r="AI14" s="120">
        <v>0.3537446535512041</v>
      </c>
      <c r="AJ14" s="120">
        <v>1.0041860709497898</v>
      </c>
      <c r="AK14" s="120">
        <v>-10.792052370948328</v>
      </c>
      <c r="AL14" s="120">
        <v>-3.7814544777278076</v>
      </c>
      <c r="AM14" s="100">
        <v>0.31666623378183223</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2.6354913255167034</v>
      </c>
      <c r="C15" s="179" t="e">
        <v>#DIV/0!</v>
      </c>
      <c r="D15" s="179">
        <v>9.319125648469285</v>
      </c>
      <c r="E15" s="180">
        <v>79.082957858083986</v>
      </c>
      <c r="F15" s="181">
        <v>-6.3877696130187118</v>
      </c>
      <c r="G15" s="181">
        <v>-100</v>
      </c>
      <c r="H15" s="181" t="e">
        <v>#DIV/0!</v>
      </c>
      <c r="I15" s="182">
        <v>-5.6105001340834733</v>
      </c>
      <c r="J15" s="179">
        <v>-4.615246181103549</v>
      </c>
      <c r="K15" s="179">
        <v>15.181449311129281</v>
      </c>
      <c r="L15" s="180">
        <v>7.2289458738949319</v>
      </c>
      <c r="M15" s="181">
        <v>16.100086080634068</v>
      </c>
      <c r="N15" s="181">
        <v>110.63329966665827</v>
      </c>
      <c r="O15" s="181">
        <v>-38.186389919647148</v>
      </c>
      <c r="P15" s="181">
        <v>41.288251612235484</v>
      </c>
      <c r="Q15" s="181">
        <v>-100</v>
      </c>
      <c r="R15" s="181">
        <v>248.73917812463139</v>
      </c>
      <c r="S15" s="152">
        <v>-66.872364918690835</v>
      </c>
      <c r="T15" s="183">
        <v>43.406890230531168</v>
      </c>
      <c r="U15" s="52">
        <v>10.170648520621171</v>
      </c>
      <c r="V15" s="52">
        <v>0</v>
      </c>
      <c r="W15" s="52">
        <v>7.4050948135543564</v>
      </c>
      <c r="X15" s="121">
        <v>12.815524908309801</v>
      </c>
      <c r="Y15" s="121">
        <v>-1.1839606641799918</v>
      </c>
      <c r="Z15" s="121">
        <v>-1.819462338290776</v>
      </c>
      <c r="AA15" s="121">
        <v>0</v>
      </c>
      <c r="AB15" s="121">
        <v>-2.4070070922846725</v>
      </c>
      <c r="AC15" s="52">
        <v>-10.294129047535989</v>
      </c>
      <c r="AD15" s="52">
        <v>12.447884216926113</v>
      </c>
      <c r="AE15" s="121">
        <v>2.3784853277243769</v>
      </c>
      <c r="AF15" s="121">
        <v>3.8864675737120002</v>
      </c>
      <c r="AG15" s="121">
        <v>2.8935092443045201</v>
      </c>
      <c r="AH15" s="121">
        <v>-1.8238158302197198</v>
      </c>
      <c r="AI15" s="121">
        <v>0.52585693175634995</v>
      </c>
      <c r="AJ15" s="121">
        <v>-2.0310277268872499</v>
      </c>
      <c r="AK15" s="121">
        <v>12.729597244506159</v>
      </c>
      <c r="AL15" s="121">
        <v>-6.1111885479703343</v>
      </c>
      <c r="AM15" s="52">
        <v>0.61179853767665282</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-1.0126435331400008</v>
      </c>
      <c r="C16" s="179" t="e">
        <v>#DIV/0!</v>
      </c>
      <c r="D16" s="179">
        <v>-33.760955189489586</v>
      </c>
      <c r="E16" s="180">
        <v>-17.212423083897388</v>
      </c>
      <c r="F16" s="181">
        <v>-33.17023931870623</v>
      </c>
      <c r="G16" s="181" t="e">
        <v>#DIV/0!</v>
      </c>
      <c r="H16" s="181" t="e">
        <v>#DIV/0!</v>
      </c>
      <c r="I16" s="182">
        <v>-56.01555838551473</v>
      </c>
      <c r="J16" s="179">
        <v>0.56553108933941054</v>
      </c>
      <c r="K16" s="179">
        <v>24.313638418891827</v>
      </c>
      <c r="L16" s="180">
        <v>56.77918534931208</v>
      </c>
      <c r="M16" s="181">
        <v>-16.588449486154467</v>
      </c>
      <c r="N16" s="181">
        <v>-41.116263369005779</v>
      </c>
      <c r="O16" s="181">
        <v>-30.839149826411671</v>
      </c>
      <c r="P16" s="181">
        <v>55.611912890573343</v>
      </c>
      <c r="Q16" s="181" t="e">
        <v>#DIV/0!</v>
      </c>
      <c r="R16" s="181">
        <v>60.918387766505624</v>
      </c>
      <c r="S16" s="152">
        <v>-36.937506445517506</v>
      </c>
      <c r="T16" s="183">
        <v>10.744228592711401</v>
      </c>
      <c r="U16" s="52">
        <v>-4.0108942742365343</v>
      </c>
      <c r="V16" s="52">
        <v>0.93340204494340395</v>
      </c>
      <c r="W16" s="52">
        <v>-29.326911675084382</v>
      </c>
      <c r="X16" s="121">
        <v>-4.9951641684140995</v>
      </c>
      <c r="Y16" s="121">
        <v>-5.7553167071448055</v>
      </c>
      <c r="Z16" s="121">
        <v>3.1735669528075743</v>
      </c>
      <c r="AA16" s="121">
        <v>0.93340204494340395</v>
      </c>
      <c r="AB16" s="121">
        <v>-22.683399797276458</v>
      </c>
      <c r="AC16" s="52">
        <v>1.2031788373149936</v>
      </c>
      <c r="AD16" s="52">
        <v>22.96226892474948</v>
      </c>
      <c r="AE16" s="121">
        <v>20.03211005090386</v>
      </c>
      <c r="AF16" s="121">
        <v>-4.6490603828463009</v>
      </c>
      <c r="AG16" s="121">
        <v>-2.26505983557586</v>
      </c>
      <c r="AH16" s="121">
        <v>-0.91045583447986989</v>
      </c>
      <c r="AI16" s="121">
        <v>1.0007255662703198</v>
      </c>
      <c r="AJ16" s="121">
        <v>0</v>
      </c>
      <c r="AK16" s="121">
        <v>10.872254472683679</v>
      </c>
      <c r="AL16" s="121">
        <v>-1.118245112206365</v>
      </c>
      <c r="AM16" s="52">
        <v>0.21716759384002504</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1.5314570043760467</v>
      </c>
      <c r="C17" s="179">
        <v>-100</v>
      </c>
      <c r="D17" s="179">
        <v>38.592324666846125</v>
      </c>
      <c r="E17" s="180">
        <v>-28.2919884867331</v>
      </c>
      <c r="F17" s="181">
        <v>76.518779725815648</v>
      </c>
      <c r="G17" s="181">
        <v>51.177854306668081</v>
      </c>
      <c r="H17" s="181">
        <v>-1.1529414148709671</v>
      </c>
      <c r="I17" s="182">
        <v>103.96110817171137</v>
      </c>
      <c r="J17" s="179">
        <v>2.8301738958624867</v>
      </c>
      <c r="K17" s="179">
        <v>-19.113298209742723</v>
      </c>
      <c r="L17" s="180">
        <v>-10.257251252226606</v>
      </c>
      <c r="M17" s="181">
        <v>6.5224992962667816</v>
      </c>
      <c r="N17" s="181">
        <v>60.749131258602659</v>
      </c>
      <c r="O17" s="181">
        <v>-100</v>
      </c>
      <c r="P17" s="181">
        <v>-47.28156875459775</v>
      </c>
      <c r="Q17" s="181" t="e">
        <v>#DIV/0!</v>
      </c>
      <c r="R17" s="181">
        <v>-79.00059223901043</v>
      </c>
      <c r="S17" s="152">
        <v>163.15964874560592</v>
      </c>
      <c r="T17" s="183">
        <v>49.878848830327094</v>
      </c>
      <c r="U17" s="52">
        <v>6.0043936284072288</v>
      </c>
      <c r="V17" s="52">
        <v>-0.93340204494340395</v>
      </c>
      <c r="W17" s="52">
        <v>22.205809338187414</v>
      </c>
      <c r="X17" s="121">
        <v>-6.7972993699227011</v>
      </c>
      <c r="Y17" s="121">
        <v>8.872756514449895</v>
      </c>
      <c r="Z17" s="121">
        <v>1.6241634714324258</v>
      </c>
      <c r="AA17" s="121">
        <v>-1.0761578743404998E-2</v>
      </c>
      <c r="AB17" s="121">
        <v>18.516950300971203</v>
      </c>
      <c r="AC17" s="52">
        <v>6.0553042915150002</v>
      </c>
      <c r="AD17" s="52">
        <v>-22.439814296494433</v>
      </c>
      <c r="AE17" s="121">
        <v>-5.6735767929837593</v>
      </c>
      <c r="AF17" s="121">
        <v>1.5247534596452006</v>
      </c>
      <c r="AG17" s="121">
        <v>1.9706135884808402</v>
      </c>
      <c r="AH17" s="121">
        <v>-2.0418169733137002</v>
      </c>
      <c r="AI17" s="121">
        <v>-1.3239813889102099</v>
      </c>
      <c r="AJ17" s="121">
        <v>2.6778030280406599</v>
      </c>
      <c r="AK17" s="121">
        <v>-22.688575395058066</v>
      </c>
      <c r="AL17" s="121">
        <v>3.114966177604602</v>
      </c>
      <c r="AM17" s="52">
        <v>1.1164963401426404</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-4.9079975510707863</v>
      </c>
      <c r="C18" s="184" t="e">
        <v>#DIV/0!</v>
      </c>
      <c r="D18" s="184">
        <v>16.519375891443367</v>
      </c>
      <c r="E18" s="185">
        <v>65.725836639597361</v>
      </c>
      <c r="F18" s="186">
        <v>-16.263062837859</v>
      </c>
      <c r="G18" s="186">
        <v>37.572199071480306</v>
      </c>
      <c r="H18" s="186">
        <v>-100</v>
      </c>
      <c r="I18" s="187">
        <v>11.83322825530837</v>
      </c>
      <c r="J18" s="184">
        <v>-24.438915900939616</v>
      </c>
      <c r="K18" s="184">
        <v>21.548593385631378</v>
      </c>
      <c r="L18" s="185">
        <v>-43.861393340206703</v>
      </c>
      <c r="M18" s="186">
        <v>16.510185130072141</v>
      </c>
      <c r="N18" s="186">
        <v>76.366430697006351</v>
      </c>
      <c r="O18" s="186" t="e">
        <v>#DIV/0!</v>
      </c>
      <c r="P18" s="186">
        <v>1700.8583003454196</v>
      </c>
      <c r="Q18" s="186">
        <v>-23.571000515843988</v>
      </c>
      <c r="R18" s="186">
        <v>147.40142018863006</v>
      </c>
      <c r="S18" s="151">
        <v>-44.43335434427398</v>
      </c>
      <c r="T18" s="188">
        <v>17.698276342024812</v>
      </c>
      <c r="U18" s="100">
        <v>-19.537514023663618</v>
      </c>
      <c r="V18" s="100">
        <v>0</v>
      </c>
      <c r="W18" s="100">
        <v>13.173418282166935</v>
      </c>
      <c r="X18" s="120">
        <v>11.323396834476199</v>
      </c>
      <c r="Y18" s="120">
        <v>-3.3287699694592163</v>
      </c>
      <c r="Z18" s="120">
        <v>1.8026128259084295</v>
      </c>
      <c r="AA18" s="120">
        <v>-0.92264046619999895</v>
      </c>
      <c r="AB18" s="120">
        <v>4.298819057441527</v>
      </c>
      <c r="AC18" s="100">
        <v>-53.768182741136997</v>
      </c>
      <c r="AD18" s="100">
        <v>20.463488704756884</v>
      </c>
      <c r="AE18" s="120">
        <v>-21.772471714318023</v>
      </c>
      <c r="AF18" s="120">
        <v>4.111297244500701</v>
      </c>
      <c r="AG18" s="120">
        <v>3.9821033606900906</v>
      </c>
      <c r="AH18" s="120">
        <v>3.0079689291040999</v>
      </c>
      <c r="AI18" s="120">
        <v>25.108491122733401</v>
      </c>
      <c r="AJ18" s="120">
        <v>-0.63118496555274994</v>
      </c>
      <c r="AK18" s="120">
        <v>8.8896690909529799</v>
      </c>
      <c r="AL18" s="120">
        <v>-2.2323843633536078</v>
      </c>
      <c r="AM18" s="100">
        <v>0.59376173054953352</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-1.7346163640577505</v>
      </c>
      <c r="C19" s="179" t="e">
        <v>#DIV/0!</v>
      </c>
      <c r="D19" s="179">
        <v>-5.4059347491709042</v>
      </c>
      <c r="E19" s="180">
        <v>20.872874950738307</v>
      </c>
      <c r="F19" s="181">
        <v>5.0621984270869502</v>
      </c>
      <c r="G19" s="181">
        <v>-61.67724813461485</v>
      </c>
      <c r="H19" s="181" t="e">
        <v>#DIV/0!</v>
      </c>
      <c r="I19" s="182">
        <v>-19.148244918047087</v>
      </c>
      <c r="J19" s="179">
        <v>10.636675557508379</v>
      </c>
      <c r="K19" s="179">
        <v>-17.08743571081569</v>
      </c>
      <c r="L19" s="180">
        <v>59.775317102407087</v>
      </c>
      <c r="M19" s="181">
        <v>-12.417413507850995</v>
      </c>
      <c r="N19" s="181">
        <v>-67.789416690166632</v>
      </c>
      <c r="O19" s="181">
        <v>-8.0253955230754066</v>
      </c>
      <c r="P19" s="181">
        <v>-89.805770439749764</v>
      </c>
      <c r="Q19" s="181">
        <v>47.816328623628124</v>
      </c>
      <c r="R19" s="181">
        <v>-33.469126744850286</v>
      </c>
      <c r="S19" s="152">
        <v>56.846797982410926</v>
      </c>
      <c r="T19" s="183">
        <v>-10.267082504505421</v>
      </c>
      <c r="U19" s="52">
        <v>-6.5661741556208995</v>
      </c>
      <c r="V19" s="52">
        <v>0.90336898786359998</v>
      </c>
      <c r="W19" s="52">
        <v>-5.0231227993652965</v>
      </c>
      <c r="X19" s="121">
        <v>5.9595448983398036</v>
      </c>
      <c r="Y19" s="121">
        <v>0.86763623478626783</v>
      </c>
      <c r="Z19" s="121">
        <v>-4.0709100841303494</v>
      </c>
      <c r="AA19" s="121">
        <v>0</v>
      </c>
      <c r="AB19" s="121">
        <v>-7.7793938483610177</v>
      </c>
      <c r="AC19" s="52">
        <v>17.682656654214014</v>
      </c>
      <c r="AD19" s="52">
        <v>-19.723663330988714</v>
      </c>
      <c r="AE19" s="121">
        <v>16.65746192880237</v>
      </c>
      <c r="AF19" s="121">
        <v>-3.6026491532184011</v>
      </c>
      <c r="AG19" s="121">
        <v>-6.2343023199184406</v>
      </c>
      <c r="AH19" s="121">
        <v>-0.24140140377181973</v>
      </c>
      <c r="AI19" s="121">
        <v>-23.874608905062601</v>
      </c>
      <c r="AJ19" s="121">
        <v>0.97861761842974992</v>
      </c>
      <c r="AK19" s="121">
        <v>-4.9937925452154097</v>
      </c>
      <c r="AL19" s="121">
        <v>1.5870114489658333</v>
      </c>
      <c r="AM19" s="52">
        <v>-0.40541366734450301</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-4.6885081553670993</v>
      </c>
      <c r="C20" s="179">
        <v>41.957459107090813</v>
      </c>
      <c r="D20" s="179">
        <v>5.2923399153170569</v>
      </c>
      <c r="E20" s="180">
        <v>-29.369051568116479</v>
      </c>
      <c r="F20" s="181">
        <v>1.3205043111741421</v>
      </c>
      <c r="G20" s="181">
        <v>37.611822603812954</v>
      </c>
      <c r="H20" s="181" t="e">
        <v>#DIV/0!</v>
      </c>
      <c r="I20" s="182">
        <v>41.39755139740857</v>
      </c>
      <c r="J20" s="179">
        <v>0.83968509866010344</v>
      </c>
      <c r="K20" s="179">
        <v>-23.698071557894995</v>
      </c>
      <c r="L20" s="180">
        <v>-30.639461912959121</v>
      </c>
      <c r="M20" s="181">
        <v>-22.361215808111503</v>
      </c>
      <c r="N20" s="181">
        <v>-21.714469453694306</v>
      </c>
      <c r="O20" s="181">
        <v>95.553642647523105</v>
      </c>
      <c r="P20" s="181">
        <v>-66.200604974502113</v>
      </c>
      <c r="Q20" s="181">
        <v>-52.68084696430293</v>
      </c>
      <c r="R20" s="181">
        <v>-18.599390517829516</v>
      </c>
      <c r="S20" s="152">
        <v>-2.7904719697231961</v>
      </c>
      <c r="T20" s="183">
        <v>-37.677406807015615</v>
      </c>
      <c r="U20" s="52">
        <v>-17.439907938602175</v>
      </c>
      <c r="V20" s="52">
        <v>0.37903067366901011</v>
      </c>
      <c r="W20" s="52">
        <v>4.6517312549349867</v>
      </c>
      <c r="X20" s="121">
        <v>-10.135603165570302</v>
      </c>
      <c r="Y20" s="121">
        <v>0.23778520212644239</v>
      </c>
      <c r="Z20" s="121">
        <v>0.9513659152847298</v>
      </c>
      <c r="AA20" s="121">
        <v>0</v>
      </c>
      <c r="AB20" s="121">
        <v>13.59818330309411</v>
      </c>
      <c r="AC20" s="52">
        <v>1.5443906561409904</v>
      </c>
      <c r="AD20" s="52">
        <v>-22.680051730349348</v>
      </c>
      <c r="AE20" s="121">
        <v>-13.641991129763788</v>
      </c>
      <c r="AF20" s="121">
        <v>-5.6820363284344992</v>
      </c>
      <c r="AG20" s="121">
        <v>-0.64324108255541024</v>
      </c>
      <c r="AH20" s="121">
        <v>2.6435560467584303</v>
      </c>
      <c r="AI20" s="121">
        <v>-1.7941072053532192</v>
      </c>
      <c r="AJ20" s="121">
        <v>-1.5937197793737199</v>
      </c>
      <c r="AK20" s="121">
        <v>-1.8463245842156013</v>
      </c>
      <c r="AL20" s="121">
        <v>-0.12218766741153075</v>
      </c>
      <c r="AM20" s="52">
        <v>-1.3350087929977907</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0.97164998214476217</v>
      </c>
      <c r="C21" s="179">
        <v>-100</v>
      </c>
      <c r="D21" s="179">
        <v>-17.351546151542607</v>
      </c>
      <c r="E21" s="180">
        <v>-17.233103910430657</v>
      </c>
      <c r="F21" s="181">
        <v>0.55412971665249611</v>
      </c>
      <c r="G21" s="181">
        <v>-31.885943635585377</v>
      </c>
      <c r="H21" s="181" t="e">
        <v>#DIV/0!</v>
      </c>
      <c r="I21" s="182">
        <v>-23.358173464641773</v>
      </c>
      <c r="J21" s="179">
        <v>0.16846330984690017</v>
      </c>
      <c r="K21" s="179">
        <v>27.065916010644607</v>
      </c>
      <c r="L21" s="180">
        <v>35.934216792697569</v>
      </c>
      <c r="M21" s="181">
        <v>14.965359536667201</v>
      </c>
      <c r="N21" s="181">
        <v>-48.841966205605182</v>
      </c>
      <c r="O21" s="181">
        <v>21.673827180877559</v>
      </c>
      <c r="P21" s="181">
        <v>-100</v>
      </c>
      <c r="Q21" s="181">
        <v>155.98909095197629</v>
      </c>
      <c r="R21" s="181">
        <v>15.819202170547397</v>
      </c>
      <c r="S21" s="152">
        <v>72.353429860346921</v>
      </c>
      <c r="T21" s="183">
        <v>32.083475446795504</v>
      </c>
      <c r="U21" s="52">
        <v>3.4448048713459798</v>
      </c>
      <c r="V21" s="52">
        <v>-1.2823996615326101</v>
      </c>
      <c r="W21" s="52">
        <v>-16.058384148449633</v>
      </c>
      <c r="X21" s="121">
        <v>-4.2006666742031022</v>
      </c>
      <c r="Y21" s="121">
        <v>0.10110061195917908</v>
      </c>
      <c r="Z21" s="121">
        <v>-1.1098856331321878</v>
      </c>
      <c r="AA21" s="121">
        <v>0</v>
      </c>
      <c r="AB21" s="121">
        <v>-10.84893245307353</v>
      </c>
      <c r="AC21" s="52">
        <v>0.31244784183701313</v>
      </c>
      <c r="AD21" s="52">
        <v>19.764656842934315</v>
      </c>
      <c r="AE21" s="121">
        <v>11.097298449852367</v>
      </c>
      <c r="AF21" s="121">
        <v>2.9523950868029978</v>
      </c>
      <c r="AG21" s="121">
        <v>-1.1326590238573599</v>
      </c>
      <c r="AH21" s="121">
        <v>1.1725808332868599</v>
      </c>
      <c r="AI21" s="121">
        <v>-0.91599975823758095</v>
      </c>
      <c r="AJ21" s="121">
        <v>2.2330086416513799</v>
      </c>
      <c r="AK21" s="121">
        <v>1.2782669858618796</v>
      </c>
      <c r="AL21" s="121">
        <v>3.0797656275737699</v>
      </c>
      <c r="AM21" s="52">
        <v>0.70848399655689942</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-3.9465706190797589</v>
      </c>
      <c r="C22" s="184" t="e">
        <v>#DIV/0!</v>
      </c>
      <c r="D22" s="184">
        <v>15.124273076045093</v>
      </c>
      <c r="E22" s="185">
        <v>18.851899609403876</v>
      </c>
      <c r="F22" s="186">
        <v>14.17992652876845</v>
      </c>
      <c r="G22" s="186">
        <v>52.795176351468044</v>
      </c>
      <c r="H22" s="186" t="e">
        <v>#DIV/0!</v>
      </c>
      <c r="I22" s="187">
        <v>9.4627487707969351</v>
      </c>
      <c r="J22" s="184">
        <v>-5.1293112075893159</v>
      </c>
      <c r="K22" s="184">
        <v>-16.069345173559292</v>
      </c>
      <c r="L22" s="185">
        <v>-9.2656408855342871</v>
      </c>
      <c r="M22" s="186">
        <v>-9.3582206081264001</v>
      </c>
      <c r="N22" s="186">
        <v>13.483521052250925</v>
      </c>
      <c r="O22" s="186">
        <v>-100</v>
      </c>
      <c r="P22" s="186" t="e">
        <v>#DIV/0!</v>
      </c>
      <c r="Q22" s="186">
        <v>-44.82396409530309</v>
      </c>
      <c r="R22" s="186">
        <v>-23.844465119372625</v>
      </c>
      <c r="S22" s="151">
        <v>-17.972126933748878</v>
      </c>
      <c r="T22" s="188">
        <v>-67.912269631045802</v>
      </c>
      <c r="U22" s="100">
        <v>-14.1277861071448</v>
      </c>
      <c r="V22" s="100">
        <v>0.72452827685459498</v>
      </c>
      <c r="W22" s="100">
        <v>11.568389609790927</v>
      </c>
      <c r="X22" s="120">
        <v>3.8033518291881023</v>
      </c>
      <c r="Y22" s="120">
        <v>2.601454507371983</v>
      </c>
      <c r="Z22" s="120">
        <v>1.2517279361023519</v>
      </c>
      <c r="AA22" s="120">
        <v>0.54339620764094598</v>
      </c>
      <c r="AB22" s="120">
        <v>3.3684591294875474</v>
      </c>
      <c r="AC22" s="100">
        <v>-9.5293276767760062</v>
      </c>
      <c r="AD22" s="100">
        <v>-14.910554684966954</v>
      </c>
      <c r="AE22" s="120">
        <v>-3.8896751805373597</v>
      </c>
      <c r="AF22" s="120">
        <v>-2.1224995148234989</v>
      </c>
      <c r="AG22" s="120">
        <v>0.15996435256179997</v>
      </c>
      <c r="AH22" s="120">
        <v>-6.5827044053775703</v>
      </c>
      <c r="AI22" s="120">
        <v>2.7169810382047301</v>
      </c>
      <c r="AJ22" s="120">
        <v>-1.64258516550544</v>
      </c>
      <c r="AK22" s="120">
        <v>-2.2315424345991586</v>
      </c>
      <c r="AL22" s="120">
        <v>-1.3184933748904486</v>
      </c>
      <c r="AM22" s="100">
        <v>-1.9808216320473786</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20.273780996128842</v>
      </c>
      <c r="C23" s="179">
        <v>-100</v>
      </c>
      <c r="D23" s="179">
        <v>11.634217514162447</v>
      </c>
      <c r="E23" s="180">
        <v>-30.617822429663022</v>
      </c>
      <c r="F23" s="181">
        <v>10.169146176130273</v>
      </c>
      <c r="G23" s="181">
        <v>70.846082442921542</v>
      </c>
      <c r="H23" s="181">
        <v>234.99231851553213</v>
      </c>
      <c r="I23" s="182">
        <v>29.802705000468464</v>
      </c>
      <c r="J23" s="179">
        <v>21.243921163460499</v>
      </c>
      <c r="K23" s="179">
        <v>26.552570672036289</v>
      </c>
      <c r="L23" s="180">
        <v>10.027822774645557</v>
      </c>
      <c r="M23" s="181">
        <v>-9.8437133177583842</v>
      </c>
      <c r="N23" s="181">
        <v>70.542921851807904</v>
      </c>
      <c r="O23" s="181" t="e">
        <v>#DIV/0!</v>
      </c>
      <c r="P23" s="181">
        <v>127.79477659056209</v>
      </c>
      <c r="Q23" s="181">
        <v>50.746543331989315</v>
      </c>
      <c r="R23" s="181">
        <v>172.74849981928804</v>
      </c>
      <c r="S23" s="152">
        <v>18.655760788914378</v>
      </c>
      <c r="T23" s="183">
        <v>221.09069838577162</v>
      </c>
      <c r="U23" s="52">
        <v>69.711087617421356</v>
      </c>
      <c r="V23" s="52">
        <v>-0.72452827685459498</v>
      </c>
      <c r="W23" s="52">
        <v>10.244776226372082</v>
      </c>
      <c r="X23" s="121">
        <v>-7.3416184610523025</v>
      </c>
      <c r="Y23" s="121">
        <v>2.1301809884671066</v>
      </c>
      <c r="Z23" s="121">
        <v>2.5664995017134258</v>
      </c>
      <c r="AA23" s="121">
        <v>1.276939347060934</v>
      </c>
      <c r="AB23" s="121">
        <v>11.612774850182937</v>
      </c>
      <c r="AC23" s="52">
        <v>37.442940359785979</v>
      </c>
      <c r="AD23" s="52">
        <v>20.678679645903799</v>
      </c>
      <c r="AE23" s="121">
        <v>3.8195860426078738</v>
      </c>
      <c r="AF23" s="121">
        <v>-2.0236793514858</v>
      </c>
      <c r="AG23" s="121">
        <v>0.94974308717734002</v>
      </c>
      <c r="AH23" s="121">
        <v>0</v>
      </c>
      <c r="AI23" s="121">
        <v>3.4721598477816698</v>
      </c>
      <c r="AJ23" s="121">
        <v>1.0260643424459501</v>
      </c>
      <c r="AK23" s="121">
        <v>12.312133681231384</v>
      </c>
      <c r="AL23" s="121">
        <v>1.1226719961453879</v>
      </c>
      <c r="AM23" s="52">
        <v>2.0692196622141039</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2.759929992041843</v>
      </c>
      <c r="C24" s="179" t="e">
        <v>#DIV/0!</v>
      </c>
      <c r="D24" s="179">
        <v>2.7101152665089723</v>
      </c>
      <c r="E24" s="180">
        <v>2.4009761305769706</v>
      </c>
      <c r="F24" s="181">
        <v>6.2904339328285319</v>
      </c>
      <c r="G24" s="181">
        <v>17.730448907095521</v>
      </c>
      <c r="H24" s="181">
        <v>7.0881571031078394E-2</v>
      </c>
      <c r="I24" s="182">
        <v>-0.56482908863626502</v>
      </c>
      <c r="J24" s="179">
        <v>1.2161820805249191</v>
      </c>
      <c r="K24" s="179">
        <v>1.1376131873729989</v>
      </c>
      <c r="L24" s="180">
        <v>4.3340771794036836</v>
      </c>
      <c r="M24" s="181">
        <v>15.205241924882529</v>
      </c>
      <c r="N24" s="181">
        <v>13.943646405164767</v>
      </c>
      <c r="O24" s="181" t="e">
        <v>#DIV/0!</v>
      </c>
      <c r="P24" s="181">
        <v>-41.134775546452218</v>
      </c>
      <c r="Q24" s="181">
        <v>46.770626304178897</v>
      </c>
      <c r="R24" s="181">
        <v>16.932587493377959</v>
      </c>
      <c r="S24" s="152">
        <v>-84.095127188085812</v>
      </c>
      <c r="T24" s="183">
        <v>106.75421274859906</v>
      </c>
      <c r="U24" s="52">
        <v>11.413954517632021</v>
      </c>
      <c r="V24" s="52">
        <v>1.8216258371410901</v>
      </c>
      <c r="W24" s="52">
        <v>2.6640992040909168</v>
      </c>
      <c r="X24" s="121">
        <v>0.3994415878082016</v>
      </c>
      <c r="Y24" s="121">
        <v>1.4516857148935394</v>
      </c>
      <c r="Z24" s="121">
        <v>1.0973624625779772</v>
      </c>
      <c r="AA24" s="121">
        <v>1.2902824392100332E-3</v>
      </c>
      <c r="AB24" s="121">
        <v>-0.28568084362802892</v>
      </c>
      <c r="AC24" s="52">
        <v>2.5989255501460207</v>
      </c>
      <c r="AD24" s="52">
        <v>1.1211967262560307</v>
      </c>
      <c r="AE24" s="121">
        <v>1.8163887684901425</v>
      </c>
      <c r="AF24" s="121">
        <v>2.8182018367796005</v>
      </c>
      <c r="AG24" s="121">
        <v>0.32015681995921996</v>
      </c>
      <c r="AH24" s="121">
        <v>0</v>
      </c>
      <c r="AI24" s="121">
        <v>-2.54588921170421</v>
      </c>
      <c r="AJ24" s="121">
        <v>1.4255704296822</v>
      </c>
      <c r="AK24" s="121">
        <v>3.2915824387598036</v>
      </c>
      <c r="AL24" s="121">
        <v>-6.0048143557107396</v>
      </c>
      <c r="AM24" s="52">
        <v>3.2081071999979751</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5.1278231029351584</v>
      </c>
      <c r="C25" s="179">
        <v>-100</v>
      </c>
      <c r="D25" s="179">
        <v>-6.4925996167043865</v>
      </c>
      <c r="E25" s="180">
        <v>32.368425899172173</v>
      </c>
      <c r="F25" s="181">
        <v>-14.790010801405318</v>
      </c>
      <c r="G25" s="181">
        <v>-82.468183190902224</v>
      </c>
      <c r="H25" s="181">
        <v>50.272715506552743</v>
      </c>
      <c r="I25" s="182">
        <v>-6.6579914042560917</v>
      </c>
      <c r="J25" s="179">
        <v>5.9527579639189199</v>
      </c>
      <c r="K25" s="179">
        <v>20.147324442808824</v>
      </c>
      <c r="L25" s="180">
        <v>29.947551229420121</v>
      </c>
      <c r="M25" s="181">
        <v>16.953666212229244</v>
      </c>
      <c r="N25" s="181">
        <v>-24.025515916178708</v>
      </c>
      <c r="O25" s="181" t="e">
        <v>#DIV/0!</v>
      </c>
      <c r="P25" s="181">
        <v>135.42725429359862</v>
      </c>
      <c r="Q25" s="181">
        <v>-68.123969438003968</v>
      </c>
      <c r="R25" s="181">
        <v>-12.730256780263449</v>
      </c>
      <c r="S25" s="152">
        <v>176.93707388302929</v>
      </c>
      <c r="T25" s="183">
        <v>-44.889806326133183</v>
      </c>
      <c r="U25" s="52">
        <v>21.7918904048081</v>
      </c>
      <c r="V25" s="52">
        <v>-1.8216258371410901</v>
      </c>
      <c r="W25" s="52">
        <v>-6.5553286301612559</v>
      </c>
      <c r="X25" s="121">
        <v>5.5143091864500988</v>
      </c>
      <c r="Y25" s="121">
        <v>-3.6278946661253393</v>
      </c>
      <c r="Z25" s="121">
        <v>-6.0090469297052955</v>
      </c>
      <c r="AA25" s="121">
        <v>0.9157807746997999</v>
      </c>
      <c r="AB25" s="121">
        <v>-3.3484769954805245</v>
      </c>
      <c r="AC25" s="52">
        <v>12.875479590959998</v>
      </c>
      <c r="AD25" s="52">
        <v>20.082477246061131</v>
      </c>
      <c r="AE25" s="121">
        <v>13.094823908287694</v>
      </c>
      <c r="AF25" s="121">
        <v>3.6200504903779986</v>
      </c>
      <c r="AG25" s="121">
        <v>-0.62856360715166004</v>
      </c>
      <c r="AH25" s="121">
        <v>2.994038481700978</v>
      </c>
      <c r="AI25" s="121">
        <v>4.9339557094859305</v>
      </c>
      <c r="AJ25" s="121">
        <v>-3.0475762866084803</v>
      </c>
      <c r="AK25" s="121">
        <v>-2.8937041823370642</v>
      </c>
      <c r="AL25" s="121">
        <v>2.009452732305733</v>
      </c>
      <c r="AM25" s="52">
        <v>-2.7891119649106999</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8.8822321616832021</v>
      </c>
      <c r="C26" s="184" t="e">
        <v>#DIV/0!</v>
      </c>
      <c r="D26" s="184">
        <v>3.1955859752570426</v>
      </c>
      <c r="E26" s="185">
        <v>5.3609934860613828</v>
      </c>
      <c r="F26" s="186">
        <v>-6.5855358368893668E-3</v>
      </c>
      <c r="G26" s="186">
        <v>425.29503384215843</v>
      </c>
      <c r="H26" s="186">
        <v>-65.953099658378591</v>
      </c>
      <c r="I26" s="187">
        <v>-3.8729512168294788</v>
      </c>
      <c r="J26" s="184">
        <v>8.8421807182503152</v>
      </c>
      <c r="K26" s="184">
        <v>10.484993938320741</v>
      </c>
      <c r="L26" s="185">
        <v>-5.4098836056411752</v>
      </c>
      <c r="M26" s="186">
        <v>31.630807530482375</v>
      </c>
      <c r="N26" s="186">
        <v>202.54073939302765</v>
      </c>
      <c r="O26" s="186">
        <v>70.234501708106919</v>
      </c>
      <c r="P26" s="186">
        <v>-82.614348761725196</v>
      </c>
      <c r="Q26" s="186">
        <v>556.61879230269676</v>
      </c>
      <c r="R26" s="186">
        <v>-36.950939489876831</v>
      </c>
      <c r="S26" s="151">
        <v>256.95991271438072</v>
      </c>
      <c r="T26" s="188">
        <v>30.64286637744744</v>
      </c>
      <c r="U26" s="100">
        <v>39.682741082654161</v>
      </c>
      <c r="V26" s="100">
        <v>2.79600630323527</v>
      </c>
      <c r="W26" s="100">
        <v>3.0169793419955511</v>
      </c>
      <c r="X26" s="120">
        <v>1.2089246064400996</v>
      </c>
      <c r="Y26" s="120">
        <v>-1.3764733442194199E-3</v>
      </c>
      <c r="Z26" s="120">
        <v>5.4329587089055575</v>
      </c>
      <c r="AA26" s="120">
        <v>-1.805404510762467</v>
      </c>
      <c r="AB26" s="120">
        <v>-1.8181229892434203</v>
      </c>
      <c r="AC26" s="100">
        <v>20.263611146368987</v>
      </c>
      <c r="AD26" s="100">
        <v>12.556892928807244</v>
      </c>
      <c r="AE26" s="120">
        <v>-3.0739327882703691</v>
      </c>
      <c r="AF26" s="120">
        <v>7.8990546663438046</v>
      </c>
      <c r="AG26" s="120">
        <v>4.0258413921263907</v>
      </c>
      <c r="AH26" s="120">
        <v>2.1028480085716521</v>
      </c>
      <c r="AI26" s="120">
        <v>-7.0860040220426406</v>
      </c>
      <c r="AJ26" s="120">
        <v>7.9373720844592599</v>
      </c>
      <c r="AK26" s="120">
        <v>-7.3300367361532928</v>
      </c>
      <c r="AL26" s="120">
        <v>8.0817503237724413</v>
      </c>
      <c r="AM26" s="100">
        <v>1.0492513622471291</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5.8035237834173969</v>
      </c>
      <c r="C27" s="179">
        <v>-100</v>
      </c>
      <c r="D27" s="179">
        <v>24.543903459396699</v>
      </c>
      <c r="E27" s="180">
        <v>5.173910607918053</v>
      </c>
      <c r="F27" s="181">
        <v>-13.327992871155292</v>
      </c>
      <c r="G27" s="181">
        <v>60.752848151422278</v>
      </c>
      <c r="H27" s="181">
        <v>-40.133422067746196</v>
      </c>
      <c r="I27" s="182">
        <v>48.234146283621861</v>
      </c>
      <c r="J27" s="179">
        <v>-0.41470954472374588</v>
      </c>
      <c r="K27" s="179">
        <v>2.3397931780450021</v>
      </c>
      <c r="L27" s="180">
        <v>-6.9695525380909622</v>
      </c>
      <c r="M27" s="181">
        <v>46.531433211724995</v>
      </c>
      <c r="N27" s="181">
        <v>-78.761896806903394</v>
      </c>
      <c r="O27" s="181">
        <v>-44.124527263229737</v>
      </c>
      <c r="P27" s="181">
        <v>12.249833622975581</v>
      </c>
      <c r="Q27" s="181">
        <v>-100</v>
      </c>
      <c r="R27" s="181">
        <v>61.829825859106123</v>
      </c>
      <c r="S27" s="152">
        <v>-0.18660456950220228</v>
      </c>
      <c r="T27" s="183">
        <v>112.95753851572515</v>
      </c>
      <c r="U27" s="52">
        <v>28.231134239011283</v>
      </c>
      <c r="V27" s="52">
        <v>-2.79600630323527</v>
      </c>
      <c r="W27" s="52">
        <v>23.912588230889483</v>
      </c>
      <c r="X27" s="121">
        <v>1.2292853778546018</v>
      </c>
      <c r="Y27" s="121">
        <v>-2.7855620583694503</v>
      </c>
      <c r="Z27" s="121">
        <v>4.0767683129009216</v>
      </c>
      <c r="AA27" s="121">
        <v>-0.37404433690606598</v>
      </c>
      <c r="AB27" s="121">
        <v>21.766140935409489</v>
      </c>
      <c r="AC27" s="52">
        <v>-1.0344243175299823</v>
      </c>
      <c r="AD27" s="52">
        <v>3.0959559581715723</v>
      </c>
      <c r="AE27" s="121">
        <v>-3.7459079600787817</v>
      </c>
      <c r="AF27" s="121">
        <v>15.295680906574496</v>
      </c>
      <c r="AG27" s="121">
        <v>-4.7363555894754104</v>
      </c>
      <c r="AH27" s="121">
        <v>-2.2489770689762203</v>
      </c>
      <c r="AI27" s="121">
        <v>0.18266993079159</v>
      </c>
      <c r="AJ27" s="121">
        <v>-9.3633699476688097</v>
      </c>
      <c r="AK27" s="121">
        <v>7.7331655783240905</v>
      </c>
      <c r="AL27" s="121">
        <v>-2.0949891319396841E-2</v>
      </c>
      <c r="AM27" s="52">
        <v>5.0530206707155116</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-4.5411968356251275</v>
      </c>
      <c r="C28" s="179" t="e">
        <v>#DIV/0!</v>
      </c>
      <c r="D28" s="179">
        <v>-11.337757396052961</v>
      </c>
      <c r="E28" s="180">
        <v>1.9227573951118737</v>
      </c>
      <c r="F28" s="181">
        <v>8.5378891571668891</v>
      </c>
      <c r="G28" s="181">
        <v>-100</v>
      </c>
      <c r="H28" s="181">
        <v>364.0391172153536</v>
      </c>
      <c r="I28" s="182">
        <v>-10.506988235745872</v>
      </c>
      <c r="J28" s="179">
        <v>9.0873927550595432</v>
      </c>
      <c r="K28" s="179">
        <v>-19.400508545919603</v>
      </c>
      <c r="L28" s="180">
        <v>-18.141867822669401</v>
      </c>
      <c r="M28" s="181">
        <v>-38.274696500940053</v>
      </c>
      <c r="N28" s="181">
        <v>208.00231220551936</v>
      </c>
      <c r="O28" s="181">
        <v>-28.973604507854155</v>
      </c>
      <c r="P28" s="181">
        <v>220.40796188679238</v>
      </c>
      <c r="Q28" s="181" t="e">
        <v>#DIV/0!</v>
      </c>
      <c r="R28" s="181">
        <v>-28.208290078294297</v>
      </c>
      <c r="S28" s="152">
        <v>12.715083784976922</v>
      </c>
      <c r="T28" s="183">
        <v>-62.11594342769272</v>
      </c>
      <c r="U28" s="52">
        <v>-23.372599494496342</v>
      </c>
      <c r="V28" s="52">
        <v>0</v>
      </c>
      <c r="W28" s="52">
        <v>-13.757280252856262</v>
      </c>
      <c r="X28" s="121">
        <v>0.48047003486469819</v>
      </c>
      <c r="Y28" s="121">
        <v>1.546598030719899</v>
      </c>
      <c r="Z28" s="121">
        <v>-10.787183440665562</v>
      </c>
      <c r="AA28" s="121">
        <v>2.031184519127573</v>
      </c>
      <c r="AB28" s="121">
        <v>-7.0283493969028683</v>
      </c>
      <c r="AC28" s="52">
        <v>22.572994902366986</v>
      </c>
      <c r="AD28" s="52">
        <v>-26.270900088916235</v>
      </c>
      <c r="AE28" s="121">
        <v>-9.0710866244600084</v>
      </c>
      <c r="AF28" s="121">
        <v>-18.435925250238199</v>
      </c>
      <c r="AG28" s="121">
        <v>2.65651347410894</v>
      </c>
      <c r="AH28" s="121">
        <v>-0.82514201246833974</v>
      </c>
      <c r="AI28" s="121">
        <v>3.6893500086042201</v>
      </c>
      <c r="AJ28" s="121">
        <v>0</v>
      </c>
      <c r="AK28" s="121">
        <v>-5.7094544649098502</v>
      </c>
      <c r="AL28" s="121">
        <v>1.4248447804470121</v>
      </c>
      <c r="AM28" s="52">
        <v>-5.9174140550908376</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-6.0065693300615619</v>
      </c>
      <c r="C29" s="179" t="e">
        <v>#DIV/0!</v>
      </c>
      <c r="D29" s="179">
        <v>-23.854487138318913</v>
      </c>
      <c r="E29" s="180">
        <v>-55.499994832049794</v>
      </c>
      <c r="F29" s="181">
        <v>-0.52604741167137092</v>
      </c>
      <c r="G29" s="181" t="e">
        <v>#DIV/0!</v>
      </c>
      <c r="H29" s="181">
        <v>-100</v>
      </c>
      <c r="I29" s="182">
        <v>-18.164451885411491</v>
      </c>
      <c r="J29" s="179">
        <v>-5.396762089844076</v>
      </c>
      <c r="K29" s="179">
        <v>2.1010671781908519</v>
      </c>
      <c r="L29" s="180">
        <v>10.316050857637693</v>
      </c>
      <c r="M29" s="181">
        <v>-24.036898975749455</v>
      </c>
      <c r="N29" s="181">
        <v>26.375069563671303</v>
      </c>
      <c r="O29" s="181">
        <v>180.56433503418256</v>
      </c>
      <c r="P29" s="181">
        <v>-34.350709782642078</v>
      </c>
      <c r="Q29" s="181" t="e">
        <v>#DIV/0!</v>
      </c>
      <c r="R29" s="181">
        <v>77.210764722909289</v>
      </c>
      <c r="S29" s="152">
        <v>-71.701952827805428</v>
      </c>
      <c r="T29" s="183">
        <v>60.479330007627574</v>
      </c>
      <c r="U29" s="52">
        <v>-29.510676807763332</v>
      </c>
      <c r="V29" s="52">
        <v>6.3005901588723496</v>
      </c>
      <c r="W29" s="52">
        <v>-25.663401626051026</v>
      </c>
      <c r="X29" s="121">
        <v>-14.135329101751198</v>
      </c>
      <c r="Y29" s="121">
        <v>-0.1034268266443128</v>
      </c>
      <c r="Z29" s="121">
        <v>2.0384262278704699</v>
      </c>
      <c r="AA29" s="121">
        <v>-2.58914228329993</v>
      </c>
      <c r="AB29" s="121">
        <v>-10.873929642226059</v>
      </c>
      <c r="AC29" s="52">
        <v>-14.623715185310004</v>
      </c>
      <c r="AD29" s="52">
        <v>2.2931585263951888</v>
      </c>
      <c r="AE29" s="121">
        <v>4.22233435690503</v>
      </c>
      <c r="AF29" s="121">
        <v>-7.1465239767576989</v>
      </c>
      <c r="AG29" s="121">
        <v>1.0375079921893899</v>
      </c>
      <c r="AH29" s="121">
        <v>3.65239652103857</v>
      </c>
      <c r="AI29" s="121">
        <v>-1.8423052711632102</v>
      </c>
      <c r="AJ29" s="121">
        <v>0.206859321264623</v>
      </c>
      <c r="AK29" s="121">
        <v>11.219409607788439</v>
      </c>
      <c r="AL29" s="121">
        <v>-9.0565200248699291</v>
      </c>
      <c r="AM29" s="52">
        <v>2.1826913183300869</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-1.2548616965425752</v>
      </c>
      <c r="C30" s="184">
        <v>-40.579778940558441</v>
      </c>
      <c r="D30" s="184">
        <v>-34.96069744747011</v>
      </c>
      <c r="E30" s="185">
        <v>-18.994496280764885</v>
      </c>
      <c r="F30" s="186">
        <v>-12.253883043898517</v>
      </c>
      <c r="G30" s="186">
        <v>83.662501456455573</v>
      </c>
      <c r="H30" s="186" t="e">
        <v>#DIV/0!</v>
      </c>
      <c r="I30" s="187">
        <v>-52.655262408663575</v>
      </c>
      <c r="J30" s="184">
        <v>5.7554519116199243</v>
      </c>
      <c r="K30" s="184">
        <v>9.8310913936880073</v>
      </c>
      <c r="L30" s="185">
        <v>18.576306365702955</v>
      </c>
      <c r="M30" s="186">
        <v>9.7072941043729664</v>
      </c>
      <c r="N30" s="186">
        <v>24.225548200225067</v>
      </c>
      <c r="O30" s="186">
        <v>58.736876258793998</v>
      </c>
      <c r="P30" s="186">
        <v>32.913652369803593</v>
      </c>
      <c r="Q30" s="186">
        <v>-100</v>
      </c>
      <c r="R30" s="186">
        <v>-27.290689646332321</v>
      </c>
      <c r="S30" s="151">
        <v>53.52402866524082</v>
      </c>
      <c r="T30" s="188">
        <v>-5.3142007583723121</v>
      </c>
      <c r="U30" s="100">
        <v>-5.7949012543065805</v>
      </c>
      <c r="V30" s="100">
        <v>-2.5567655584209796</v>
      </c>
      <c r="W30" s="100">
        <v>-28.639705040976118</v>
      </c>
      <c r="X30" s="120">
        <v>-2.1527858188038795</v>
      </c>
      <c r="Y30" s="120">
        <v>-2.3965771685123265</v>
      </c>
      <c r="Z30" s="120">
        <v>1.7053983725809041</v>
      </c>
      <c r="AA30" s="120">
        <v>0</v>
      </c>
      <c r="AB30" s="120">
        <v>-25.795740426240819</v>
      </c>
      <c r="AC30" s="100">
        <v>14.754003341465022</v>
      </c>
      <c r="AD30" s="100">
        <v>10.955347430858268</v>
      </c>
      <c r="AE30" s="120">
        <v>8.3875904768229006</v>
      </c>
      <c r="AF30" s="120">
        <v>2.192387363520897</v>
      </c>
      <c r="AG30" s="120">
        <v>1.2042949307479196</v>
      </c>
      <c r="AH30" s="120">
        <v>3.3334140149694793</v>
      </c>
      <c r="AI30" s="120">
        <v>1.1588627206061397</v>
      </c>
      <c r="AJ30" s="120">
        <v>-0.206859321264623</v>
      </c>
      <c r="AK30" s="120">
        <v>-7.0274337543569061</v>
      </c>
      <c r="AL30" s="120">
        <v>1.9130909998124501</v>
      </c>
      <c r="AM30" s="100">
        <v>-0.30778142723274016</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-3.9713842452829273</v>
      </c>
      <c r="C31" s="179">
        <v>-75.693257707640029</v>
      </c>
      <c r="D31" s="179">
        <v>19.127138777630904</v>
      </c>
      <c r="E31" s="180">
        <v>4.392246121701171</v>
      </c>
      <c r="F31" s="181">
        <v>43.11023166754422</v>
      </c>
      <c r="G31" s="181">
        <v>191.68090750831936</v>
      </c>
      <c r="H31" s="181" t="e">
        <v>#DIV/0!</v>
      </c>
      <c r="I31" s="182">
        <v>-28.484399454815744</v>
      </c>
      <c r="J31" s="179">
        <v>-8.1985149343668073</v>
      </c>
      <c r="K31" s="179">
        <v>-0.91532649122676446</v>
      </c>
      <c r="L31" s="180">
        <v>-15.132438847292462</v>
      </c>
      <c r="M31" s="181">
        <v>24.970774219029892</v>
      </c>
      <c r="N31" s="181">
        <v>-50.729536993729816</v>
      </c>
      <c r="O31" s="181">
        <v>-91.161184620960015</v>
      </c>
      <c r="P31" s="181">
        <v>-41.663818498336148</v>
      </c>
      <c r="Q31" s="181" t="e">
        <v>#DIV/0!</v>
      </c>
      <c r="R31" s="181">
        <v>84.249197425408624</v>
      </c>
      <c r="S31" s="152">
        <v>-49.20947240337231</v>
      </c>
      <c r="T31" s="183">
        <v>-38.659269955426488</v>
      </c>
      <c r="U31" s="52">
        <v>-18.10955621843209</v>
      </c>
      <c r="V31" s="52">
        <v>-2.8338228029416799</v>
      </c>
      <c r="W31" s="52">
        <v>10.19094217324443</v>
      </c>
      <c r="X31" s="121">
        <v>0.40324987180343896</v>
      </c>
      <c r="Y31" s="121">
        <v>7.3981979956061892</v>
      </c>
      <c r="Z31" s="121">
        <v>7.1761969696649057</v>
      </c>
      <c r="AA31" s="121">
        <v>1.82000359501938</v>
      </c>
      <c r="AB31" s="121">
        <v>-6.6067062588494814</v>
      </c>
      <c r="AC31" s="52">
        <v>-22.226363124165005</v>
      </c>
      <c r="AD31" s="52">
        <v>-1.1202778586621491</v>
      </c>
      <c r="AE31" s="121">
        <v>-8.1018593321695107</v>
      </c>
      <c r="AF31" s="121">
        <v>6.1870925684583007</v>
      </c>
      <c r="AG31" s="121">
        <v>-3.1327884233840595</v>
      </c>
      <c r="AH31" s="121">
        <v>-8.2123263720151396</v>
      </c>
      <c r="AI31" s="121">
        <v>-1.9497753580351498</v>
      </c>
      <c r="AJ31" s="121">
        <v>1.0158159602224399</v>
      </c>
      <c r="AK31" s="121">
        <v>15.773862380943342</v>
      </c>
      <c r="AL31" s="121">
        <v>-2.70029928268238</v>
      </c>
      <c r="AM31" s="52">
        <v>-2.1200346059077071</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15.414696014369156</v>
      </c>
      <c r="C32" s="179">
        <v>-79.669203377402454</v>
      </c>
      <c r="D32" s="179">
        <v>29.446852420131652</v>
      </c>
      <c r="E32" s="180">
        <v>49.672172186139662</v>
      </c>
      <c r="F32" s="181">
        <v>-8.1565683730450704</v>
      </c>
      <c r="G32" s="181">
        <v>-37.313377080324351</v>
      </c>
      <c r="H32" s="181">
        <v>103.30796622597491</v>
      </c>
      <c r="I32" s="182">
        <v>109.28246606517153</v>
      </c>
      <c r="J32" s="179">
        <v>22.592981952918233</v>
      </c>
      <c r="K32" s="179">
        <v>-5.4230526967657173</v>
      </c>
      <c r="L32" s="180">
        <v>13.397328143604014</v>
      </c>
      <c r="M32" s="181">
        <v>24.827285038407698</v>
      </c>
      <c r="N32" s="181">
        <v>-61.761309757308744</v>
      </c>
      <c r="O32" s="181">
        <v>154.13495778246897</v>
      </c>
      <c r="P32" s="181">
        <v>35.538644150649937</v>
      </c>
      <c r="Q32" s="181">
        <v>42.315576358183371</v>
      </c>
      <c r="R32" s="181">
        <v>-63.960760984122359</v>
      </c>
      <c r="S32" s="152">
        <v>34.60828936986875</v>
      </c>
      <c r="T32" s="183">
        <v>-3.4922360352272919</v>
      </c>
      <c r="U32" s="52">
        <v>67.499651800992353</v>
      </c>
      <c r="V32" s="52">
        <v>-0.72499118279601305</v>
      </c>
      <c r="W32" s="52">
        <v>18.690198724276698</v>
      </c>
      <c r="X32" s="121">
        <v>4.7606797144187407</v>
      </c>
      <c r="Y32" s="121">
        <v>-2.003197452041718</v>
      </c>
      <c r="Z32" s="121">
        <v>-4.074628825710243</v>
      </c>
      <c r="AA32" s="121">
        <v>1.88020869925415</v>
      </c>
      <c r="AB32" s="121">
        <v>18.127136588355778</v>
      </c>
      <c r="AC32" s="52">
        <v>56.228497077739007</v>
      </c>
      <c r="AD32" s="52">
        <v>-6.5765787980510879</v>
      </c>
      <c r="AE32" s="121">
        <v>6.0874539336336966</v>
      </c>
      <c r="AF32" s="121">
        <v>7.6876268799670981</v>
      </c>
      <c r="AG32" s="121">
        <v>-1.8792013146494602</v>
      </c>
      <c r="AH32" s="121">
        <v>1.2273020256098612</v>
      </c>
      <c r="AI32" s="121">
        <v>0.97020690174446012</v>
      </c>
      <c r="AJ32" s="121">
        <v>0.4298483783065401</v>
      </c>
      <c r="AK32" s="121">
        <v>-22.064368499763503</v>
      </c>
      <c r="AL32" s="121">
        <v>0.96455289710022196</v>
      </c>
      <c r="AM32" s="52">
        <v>-0.11747402017619013</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8.9169322533040329</v>
      </c>
      <c r="C33" s="179">
        <v>901.95619587804254</v>
      </c>
      <c r="D33" s="179">
        <v>8.4955936219782924</v>
      </c>
      <c r="E33" s="180">
        <v>8.6093046118351779E-2</v>
      </c>
      <c r="F33" s="181">
        <v>9.4406907967427678</v>
      </c>
      <c r="G33" s="181">
        <v>62.479383115358544</v>
      </c>
      <c r="H33" s="181">
        <v>-100</v>
      </c>
      <c r="I33" s="182">
        <v>12.275911107837189</v>
      </c>
      <c r="J33" s="179">
        <v>15.464355433608956</v>
      </c>
      <c r="K33" s="179">
        <v>-9.6862038575896143</v>
      </c>
      <c r="L33" s="180">
        <v>-13.901191232954712</v>
      </c>
      <c r="M33" s="181">
        <v>-5.4986380896575255</v>
      </c>
      <c r="N33" s="181">
        <v>205.86427423108344</v>
      </c>
      <c r="O33" s="181">
        <v>-100</v>
      </c>
      <c r="P33" s="181">
        <v>-74.951095103048871</v>
      </c>
      <c r="Q33" s="181">
        <v>43.136599411149469</v>
      </c>
      <c r="R33" s="181">
        <v>-12.850555022263489</v>
      </c>
      <c r="S33" s="152">
        <v>41.42684278020343</v>
      </c>
      <c r="T33" s="183">
        <v>10.586492608375986</v>
      </c>
      <c r="U33" s="52">
        <v>45.065391365606843</v>
      </c>
      <c r="V33" s="52">
        <v>1.668714702442063</v>
      </c>
      <c r="W33" s="52">
        <v>6.9800778151071938</v>
      </c>
      <c r="X33" s="121">
        <v>1.2349942846999085E-2</v>
      </c>
      <c r="Y33" s="121">
        <v>2.1294534663672273</v>
      </c>
      <c r="Z33" s="121">
        <v>4.2769591585284035</v>
      </c>
      <c r="AA33" s="121">
        <v>-3.70021229427353</v>
      </c>
      <c r="AB33" s="121">
        <v>4.261527541638074</v>
      </c>
      <c r="AC33" s="52">
        <v>47.182435187800991</v>
      </c>
      <c r="AD33" s="52">
        <v>-11.109515021582055</v>
      </c>
      <c r="AE33" s="121">
        <v>-7.1626269530212525</v>
      </c>
      <c r="AF33" s="121">
        <v>-2.1253366297599001</v>
      </c>
      <c r="AG33" s="121">
        <v>2.3951946009317098</v>
      </c>
      <c r="AH33" s="121">
        <v>-2.0235535984308402</v>
      </c>
      <c r="AI33" s="121">
        <v>-2.7733496356956602</v>
      </c>
      <c r="AJ33" s="121">
        <v>0.62361043454108978</v>
      </c>
      <c r="AK33" s="121">
        <v>-1.5976269482760408</v>
      </c>
      <c r="AL33" s="121">
        <v>1.554173708128828</v>
      </c>
      <c r="AM33" s="52">
        <v>0.34367868183861683</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7.7721005756492545E-2</v>
      </c>
      <c r="C34" s="184">
        <v>-100</v>
      </c>
      <c r="D34" s="184">
        <v>-2.4272893429961639</v>
      </c>
      <c r="E34" s="185">
        <v>-6.2469610912548212</v>
      </c>
      <c r="F34" s="186">
        <v>-3.2845661993395781</v>
      </c>
      <c r="G34" s="186">
        <v>27.266257382600667</v>
      </c>
      <c r="H34" s="186" t="e">
        <v>#DIV/0!</v>
      </c>
      <c r="I34" s="187">
        <v>-8.9507726998505728</v>
      </c>
      <c r="J34" s="184">
        <v>-14.555171895818731</v>
      </c>
      <c r="K34" s="184">
        <v>52.521840683701292</v>
      </c>
      <c r="L34" s="185">
        <v>11.109618535599996</v>
      </c>
      <c r="M34" s="186">
        <v>71.158740704141053</v>
      </c>
      <c r="N34" s="186">
        <v>19.571931653216936</v>
      </c>
      <c r="O34" s="186" t="e">
        <v>#DIV/0!</v>
      </c>
      <c r="P34" s="186">
        <v>222.6468497023688</v>
      </c>
      <c r="Q34" s="186">
        <v>72.078319841262811</v>
      </c>
      <c r="R34" s="186">
        <v>83.905097430096021</v>
      </c>
      <c r="S34" s="151">
        <v>51.409210096110456</v>
      </c>
      <c r="T34" s="188">
        <v>36.674330606819908</v>
      </c>
      <c r="U34" s="100">
        <v>0.42782040296219748</v>
      </c>
      <c r="V34" s="100">
        <v>-1.85372531715574</v>
      </c>
      <c r="W34" s="100">
        <v>-2.1637156361032908</v>
      </c>
      <c r="X34" s="120">
        <v>-0.89689047347319928</v>
      </c>
      <c r="Y34" s="120">
        <v>-0.81081397485193918</v>
      </c>
      <c r="Z34" s="120">
        <v>3.0326490968526887</v>
      </c>
      <c r="AA34" s="120">
        <v>0</v>
      </c>
      <c r="AB34" s="120">
        <v>-3.4886602846308392</v>
      </c>
      <c r="AC34" s="100">
        <v>-51.275960384095015</v>
      </c>
      <c r="AD34" s="100">
        <v>54.40458862179355</v>
      </c>
      <c r="AE34" s="120">
        <v>4.9285209239298169</v>
      </c>
      <c r="AF34" s="120">
        <v>25.991952956387003</v>
      </c>
      <c r="AG34" s="120">
        <v>0.69650183060598003</v>
      </c>
      <c r="AH34" s="120">
        <v>7.4139309814025998</v>
      </c>
      <c r="AI34" s="120">
        <v>2.06363051039125</v>
      </c>
      <c r="AJ34" s="120">
        <v>1.4914984893280101</v>
      </c>
      <c r="AK34" s="120">
        <v>9.090891272553808</v>
      </c>
      <c r="AL34" s="120">
        <v>2.7276616571951005</v>
      </c>
      <c r="AM34" s="100">
        <v>1.3166331185227005</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0.94884029688491189</v>
      </c>
      <c r="C35" s="179" t="e">
        <v>#DIV/0!</v>
      </c>
      <c r="D35" s="179">
        <v>-1.6510239982745478</v>
      </c>
      <c r="E35" s="180">
        <v>-14.487621716208576</v>
      </c>
      <c r="F35" s="181">
        <v>5.5252068826070699</v>
      </c>
      <c r="G35" s="181">
        <v>-0.7281251238285269</v>
      </c>
      <c r="H35" s="181" t="e">
        <v>#DIV/0!</v>
      </c>
      <c r="I35" s="182">
        <v>-1.9781672980440312</v>
      </c>
      <c r="J35" s="179">
        <v>17.360759710819472</v>
      </c>
      <c r="K35" s="179">
        <v>-30.661461803992584</v>
      </c>
      <c r="L35" s="180">
        <v>-7.8844523783655918</v>
      </c>
      <c r="M35" s="181">
        <v>-48.499445965233356</v>
      </c>
      <c r="N35" s="181">
        <v>-43.802909991092307</v>
      </c>
      <c r="O35" s="181">
        <v>-100</v>
      </c>
      <c r="P35" s="181">
        <v>50.363799812440661</v>
      </c>
      <c r="Q35" s="181">
        <v>-41.264140698265436</v>
      </c>
      <c r="R35" s="181">
        <v>-6.5818999612013211</v>
      </c>
      <c r="S35" s="152">
        <v>-45.830542983791155</v>
      </c>
      <c r="T35" s="183">
        <v>42.75049413058489</v>
      </c>
      <c r="U35" s="52">
        <v>5.2270133357299073</v>
      </c>
      <c r="V35" s="52">
        <v>0.74943652699890695</v>
      </c>
      <c r="W35" s="52">
        <v>-1.4360196761285522</v>
      </c>
      <c r="X35" s="121">
        <v>-1.9500828440960998</v>
      </c>
      <c r="Y35" s="121">
        <v>1.3191298086446999</v>
      </c>
      <c r="Z35" s="121">
        <v>-0.10306611855762959</v>
      </c>
      <c r="AA35" s="121">
        <v>0</v>
      </c>
      <c r="AB35" s="121">
        <v>-0.70200052211951913</v>
      </c>
      <c r="AC35" s="52">
        <v>52.257781782362031</v>
      </c>
      <c r="AD35" s="52">
        <v>-48.441823934525644</v>
      </c>
      <c r="AE35" s="121">
        <v>-3.8863387113350711</v>
      </c>
      <c r="AF35" s="121">
        <v>-30.321209316096002</v>
      </c>
      <c r="AG35" s="121">
        <v>-1.8638921540417499</v>
      </c>
      <c r="AH35" s="121">
        <v>-7.4139309814025998</v>
      </c>
      <c r="AI35" s="121">
        <v>1.50612599302432</v>
      </c>
      <c r="AJ35" s="121">
        <v>-1.4693224889421601</v>
      </c>
      <c r="AK35" s="121">
        <v>-1.3114844987957177</v>
      </c>
      <c r="AL35" s="121">
        <v>-3.681771776936654</v>
      </c>
      <c r="AM35" s="52">
        <v>2.0976386370232207</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12.952398305706293</v>
      </c>
      <c r="C36" s="179">
        <v>-100</v>
      </c>
      <c r="D36" s="179">
        <v>10.338373819764923</v>
      </c>
      <c r="E36" s="180">
        <v>-8.769390565102464</v>
      </c>
      <c r="F36" s="181">
        <v>14.647924387054378</v>
      </c>
      <c r="G36" s="181">
        <v>4.1496190937337918</v>
      </c>
      <c r="H36" s="181" t="e">
        <v>#DIV/0!</v>
      </c>
      <c r="I36" s="182">
        <v>13.271837109074337</v>
      </c>
      <c r="J36" s="179">
        <v>9.4945337085672321</v>
      </c>
      <c r="K36" s="179">
        <v>27.373303694581331</v>
      </c>
      <c r="L36" s="180">
        <v>37.12933057131724</v>
      </c>
      <c r="M36" s="181">
        <v>1.4605590336338903</v>
      </c>
      <c r="N36" s="181">
        <v>220.10367150345323</v>
      </c>
      <c r="O36" s="181" t="e">
        <v>#DIV/0!</v>
      </c>
      <c r="P36" s="181">
        <v>-40.045449534857383</v>
      </c>
      <c r="Q36" s="181">
        <v>2.7792293688156944</v>
      </c>
      <c r="R36" s="181">
        <v>48.436446522592512</v>
      </c>
      <c r="S36" s="152">
        <v>2.7854858770615998</v>
      </c>
      <c r="T36" s="183">
        <v>5.819674974395328</v>
      </c>
      <c r="U36" s="52">
        <v>72.029767452992132</v>
      </c>
      <c r="V36" s="52">
        <v>-0.74943652699890695</v>
      </c>
      <c r="W36" s="52">
        <v>8.8435997478050297</v>
      </c>
      <c r="X36" s="121">
        <v>-1.0093792253834</v>
      </c>
      <c r="Y36" s="121">
        <v>3.6903817329306996</v>
      </c>
      <c r="Z36" s="121">
        <v>0.58310177287053833</v>
      </c>
      <c r="AA36" s="121">
        <v>0.96283135882236803</v>
      </c>
      <c r="AB36" s="121">
        <v>4.6166641085648195</v>
      </c>
      <c r="AC36" s="52">
        <v>33.541215566657002</v>
      </c>
      <c r="AD36" s="52">
        <v>29.986758903483178</v>
      </c>
      <c r="AE36" s="121">
        <v>16.858509367415365</v>
      </c>
      <c r="AF36" s="121">
        <v>0.47026294294260396</v>
      </c>
      <c r="AG36" s="121">
        <v>5.2633097758704297</v>
      </c>
      <c r="AH36" s="121">
        <v>0</v>
      </c>
      <c r="AI36" s="121">
        <v>-1.8006913572908099</v>
      </c>
      <c r="AJ36" s="121">
        <v>5.812621413021013E-2</v>
      </c>
      <c r="AK36" s="121">
        <v>9.016026698339509</v>
      </c>
      <c r="AL36" s="121">
        <v>0.12121526207584399</v>
      </c>
      <c r="AM36" s="52">
        <v>0.40762976204572876</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4.719805500883445</v>
      </c>
      <c r="C37" s="179" t="e">
        <v>#DIV/0!</v>
      </c>
      <c r="D37" s="179">
        <v>-8.2077663947888961</v>
      </c>
      <c r="E37" s="180">
        <v>13.267216127690329</v>
      </c>
      <c r="F37" s="181">
        <v>-28.987051677951627</v>
      </c>
      <c r="G37" s="181">
        <v>27.043263624091928</v>
      </c>
      <c r="H37" s="181">
        <v>298.15620764664072</v>
      </c>
      <c r="I37" s="182">
        <v>-19.277957663893375</v>
      </c>
      <c r="J37" s="179">
        <v>-8.2672103501533414</v>
      </c>
      <c r="K37" s="179">
        <v>51.337529040019071</v>
      </c>
      <c r="L37" s="180">
        <v>-0.74661993503183366</v>
      </c>
      <c r="M37" s="181">
        <v>26.853884148329609</v>
      </c>
      <c r="N37" s="181">
        <v>-51.575423290815856</v>
      </c>
      <c r="O37" s="181" t="e">
        <v>#DIV/0!</v>
      </c>
      <c r="P37" s="181">
        <v>35.088713308681619</v>
      </c>
      <c r="Q37" s="181">
        <v>2806.5403158204863</v>
      </c>
      <c r="R37" s="181">
        <v>23.541584927164294</v>
      </c>
      <c r="S37" s="152">
        <v>-34.740502648093916</v>
      </c>
      <c r="T37" s="183">
        <v>-43.436139837836166</v>
      </c>
      <c r="U37" s="52">
        <v>29.647042796471055</v>
      </c>
      <c r="V37" s="52">
        <v>0.95839320607994005</v>
      </c>
      <c r="W37" s="52">
        <v>-7.7469082659899442</v>
      </c>
      <c r="X37" s="121">
        <v>1.3931738985310993</v>
      </c>
      <c r="Y37" s="121">
        <v>-8.3726983299018976</v>
      </c>
      <c r="Z37" s="121">
        <v>3.9577915438507567</v>
      </c>
      <c r="AA37" s="121">
        <v>2.8707414654973924</v>
      </c>
      <c r="AB37" s="121">
        <v>-7.5959168439672915</v>
      </c>
      <c r="AC37" s="52">
        <v>-31.978389169078014</v>
      </c>
      <c r="AD37" s="52">
        <v>71.633420127802367</v>
      </c>
      <c r="AE37" s="121">
        <v>-0.46487050275469244</v>
      </c>
      <c r="AF37" s="121">
        <v>8.7725530670834999</v>
      </c>
      <c r="AG37" s="121">
        <v>-3.9478905226200696</v>
      </c>
      <c r="AH37" s="121">
        <v>1.04824256914993</v>
      </c>
      <c r="AI37" s="121">
        <v>0.94596637840114006</v>
      </c>
      <c r="AJ37" s="121">
        <v>60.328744776204267</v>
      </c>
      <c r="AK37" s="121">
        <v>6.5045785423252376</v>
      </c>
      <c r="AL37" s="121">
        <v>-1.5539041799869504</v>
      </c>
      <c r="AM37" s="52">
        <v>-3.2194731023433336</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15.66724627955991</v>
      </c>
      <c r="C38" s="184">
        <v>23.827871640997643</v>
      </c>
      <c r="D38" s="184">
        <v>46.398875346848634</v>
      </c>
      <c r="E38" s="185">
        <v>67.682405412919593</v>
      </c>
      <c r="F38" s="186">
        <v>36.589473832933074</v>
      </c>
      <c r="G38" s="186">
        <v>-7.448240268326467</v>
      </c>
      <c r="H38" s="186">
        <v>-100</v>
      </c>
      <c r="I38" s="187">
        <v>93.888402975316126</v>
      </c>
      <c r="J38" s="184">
        <v>29.582069525600453</v>
      </c>
      <c r="K38" s="184">
        <v>-22.229189257388359</v>
      </c>
      <c r="L38" s="185">
        <v>31.002668827436054</v>
      </c>
      <c r="M38" s="186">
        <v>-33.469897668786352</v>
      </c>
      <c r="N38" s="186">
        <v>-68.468804060098208</v>
      </c>
      <c r="O38" s="186">
        <v>3.1898930341644371</v>
      </c>
      <c r="P38" s="186">
        <v>8.6209400359624322</v>
      </c>
      <c r="Q38" s="186">
        <v>-96.466099553624503</v>
      </c>
      <c r="R38" s="186">
        <v>32.015817765162694</v>
      </c>
      <c r="S38" s="151">
        <v>-23.898479495921588</v>
      </c>
      <c r="T38" s="188">
        <v>109.81859472262063</v>
      </c>
      <c r="U38" s="100">
        <v>103.05730361701842</v>
      </c>
      <c r="V38" s="100">
        <v>0.22836470296077005</v>
      </c>
      <c r="W38" s="100">
        <v>40.199145152391651</v>
      </c>
      <c r="X38" s="120">
        <v>8.0501789922983011</v>
      </c>
      <c r="Y38" s="120">
        <v>7.5050762224215077</v>
      </c>
      <c r="Z38" s="120">
        <v>-1.3848385168605297</v>
      </c>
      <c r="AA38" s="120">
        <v>-3.8335728243197602</v>
      </c>
      <c r="AB38" s="120">
        <v>29.862301278852126</v>
      </c>
      <c r="AC38" s="100">
        <v>104.96650810031997</v>
      </c>
      <c r="AD38" s="100">
        <v>-46.940854120864572</v>
      </c>
      <c r="AE38" s="120">
        <v>19.159174593582009</v>
      </c>
      <c r="AF38" s="120">
        <v>-13.870018714672803</v>
      </c>
      <c r="AG38" s="120">
        <v>-2.5379372215934102</v>
      </c>
      <c r="AH38" s="120">
        <v>3.3437816694459999E-2</v>
      </c>
      <c r="AI38" s="120">
        <v>0.31396551369857972</v>
      </c>
      <c r="AJ38" s="120">
        <v>-60.270400072091888</v>
      </c>
      <c r="AK38" s="120">
        <v>10.928516992458349</v>
      </c>
      <c r="AL38" s="120">
        <v>-0.69759302893986019</v>
      </c>
      <c r="AM38" s="100">
        <v>4.6041397822107148</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-13.071254710416547</v>
      </c>
      <c r="C39" s="179">
        <v>-100</v>
      </c>
      <c r="D39" s="179">
        <v>-23.615435856148824</v>
      </c>
      <c r="E39" s="180">
        <v>-15.905489588733534</v>
      </c>
      <c r="F39" s="181">
        <v>-18.059707244164301</v>
      </c>
      <c r="G39" s="181">
        <v>20.129325190850132</v>
      </c>
      <c r="H39" s="181" t="e">
        <v>#DIV/0!</v>
      </c>
      <c r="I39" s="182">
        <v>-40.839493298376524</v>
      </c>
      <c r="J39" s="179">
        <v>-4.9481717507956819</v>
      </c>
      <c r="K39" s="179">
        <v>-31.193246621160341</v>
      </c>
      <c r="L39" s="180">
        <v>-52.923471769246298</v>
      </c>
      <c r="M39" s="181">
        <v>1.5408058430704363</v>
      </c>
      <c r="N39" s="181">
        <v>164.29157521410201</v>
      </c>
      <c r="O39" s="181">
        <v>-100</v>
      </c>
      <c r="P39" s="181">
        <v>-8.911112596111936</v>
      </c>
      <c r="Q39" s="181">
        <v>-4.1169606274864323</v>
      </c>
      <c r="R39" s="181">
        <v>-24.005313250804395</v>
      </c>
      <c r="S39" s="152">
        <v>72.729360992482725</v>
      </c>
      <c r="T39" s="183">
        <v>64.424068905998212</v>
      </c>
      <c r="U39" s="52">
        <v>-99.452059007620278</v>
      </c>
      <c r="V39" s="52">
        <v>-1.1867579090407101</v>
      </c>
      <c r="W39" s="52">
        <v>-29.953189204689735</v>
      </c>
      <c r="X39" s="121">
        <v>-3.1722272309744</v>
      </c>
      <c r="Y39" s="121">
        <v>-5.05972462527928</v>
      </c>
      <c r="Z39" s="121">
        <v>3.4638522017145945</v>
      </c>
      <c r="AA39" s="121">
        <v>0</v>
      </c>
      <c r="AB39" s="121">
        <v>-25.185089550150636</v>
      </c>
      <c r="AC39" s="52">
        <v>-22.751596330400957</v>
      </c>
      <c r="AD39" s="52">
        <v>-51.227666021416368</v>
      </c>
      <c r="AE39" s="121">
        <v>-42.845595497101073</v>
      </c>
      <c r="AF39" s="121">
        <v>0.42480416944360044</v>
      </c>
      <c r="AG39" s="121">
        <v>1.9201885247644701</v>
      </c>
      <c r="AH39" s="121">
        <v>-1.08168038584439</v>
      </c>
      <c r="AI39" s="121">
        <v>-0.35251111172626981</v>
      </c>
      <c r="AJ39" s="121">
        <v>-9.0899266732960005E-2</v>
      </c>
      <c r="AK39" s="121">
        <v>-10.817576631467588</v>
      </c>
      <c r="AL39" s="121">
        <v>1.615604177247838</v>
      </c>
      <c r="AM39" s="52">
        <v>5.6671504579274288</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-10.326967506630558</v>
      </c>
      <c r="C40" s="179" t="e">
        <v>#DIV/0!</v>
      </c>
      <c r="D40" s="179">
        <v>-2.8328030988039488</v>
      </c>
      <c r="E40" s="180">
        <v>-12.158848101370578</v>
      </c>
      <c r="F40" s="181">
        <v>18.415423931050135</v>
      </c>
      <c r="G40" s="181">
        <v>5.0871957048046701</v>
      </c>
      <c r="H40" s="181" t="e">
        <v>#DIV/0!</v>
      </c>
      <c r="I40" s="182">
        <v>-16.403324108030638</v>
      </c>
      <c r="J40" s="179">
        <v>-21.334317765416177</v>
      </c>
      <c r="K40" s="179">
        <v>22.577932774624543</v>
      </c>
      <c r="L40" s="180">
        <v>84.434333502711993</v>
      </c>
      <c r="M40" s="181">
        <v>15.439196943819432</v>
      </c>
      <c r="N40" s="181">
        <v>-42.37280751468235</v>
      </c>
      <c r="O40" s="181" t="e">
        <v>#DIV/0!</v>
      </c>
      <c r="P40" s="181">
        <v>60.053623639828089</v>
      </c>
      <c r="Q40" s="181">
        <v>-29.042893519676117</v>
      </c>
      <c r="R40" s="181">
        <v>-27.330635770673251</v>
      </c>
      <c r="S40" s="152">
        <v>-48.727114897685297</v>
      </c>
      <c r="T40" s="183">
        <v>15.007530294521288</v>
      </c>
      <c r="U40" s="52">
        <v>-68.301890284969886</v>
      </c>
      <c r="V40" s="52">
        <v>0</v>
      </c>
      <c r="W40" s="52">
        <v>-2.7445370502858282</v>
      </c>
      <c r="X40" s="121">
        <v>-2.0392821910022008</v>
      </c>
      <c r="Y40" s="121">
        <v>4.2276147781643409</v>
      </c>
      <c r="Z40" s="121">
        <v>1.051617052366062</v>
      </c>
      <c r="AA40" s="121">
        <v>0</v>
      </c>
      <c r="AB40" s="121">
        <v>-5.9844866898140268</v>
      </c>
      <c r="AC40" s="52">
        <v>-93.240875369309038</v>
      </c>
      <c r="AD40" s="52">
        <v>25.512865088765849</v>
      </c>
      <c r="AE40" s="121">
        <v>32.179653546897399</v>
      </c>
      <c r="AF40" s="121">
        <v>4.3222130156546008</v>
      </c>
      <c r="AG40" s="121">
        <v>-1.30887790342551</v>
      </c>
      <c r="AH40" s="121">
        <v>0</v>
      </c>
      <c r="AI40" s="121">
        <v>2.16394139771266</v>
      </c>
      <c r="AJ40" s="121">
        <v>-0.61484456867040982</v>
      </c>
      <c r="AK40" s="121">
        <v>-9.359562883253389</v>
      </c>
      <c r="AL40" s="121">
        <v>-1.8696575161494811</v>
      </c>
      <c r="AM40" s="52">
        <v>2.1706570458591425</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-5.5827748208022276</v>
      </c>
      <c r="C41" s="179" t="e">
        <v>#DIV/0!</v>
      </c>
      <c r="D41" s="179">
        <v>18.007171110915856</v>
      </c>
      <c r="E41" s="180">
        <v>-8.5533762251678418</v>
      </c>
      <c r="F41" s="181">
        <v>-21.711937831730499</v>
      </c>
      <c r="G41" s="181">
        <v>14.877484183685974</v>
      </c>
      <c r="H41" s="181" t="e">
        <v>#DIV/0!</v>
      </c>
      <c r="I41" s="182">
        <v>59.02819884322443</v>
      </c>
      <c r="J41" s="179">
        <v>-4.0108611331178157</v>
      </c>
      <c r="K41" s="179">
        <v>-22.565546922145142</v>
      </c>
      <c r="L41" s="180">
        <v>-25.585809586929109</v>
      </c>
      <c r="M41" s="181">
        <v>-47.794253858616777</v>
      </c>
      <c r="N41" s="181">
        <v>222.8484950909675</v>
      </c>
      <c r="O41" s="181" t="e">
        <v>#DIV/0!</v>
      </c>
      <c r="P41" s="181">
        <v>-50.07247802785961</v>
      </c>
      <c r="Q41" s="181">
        <v>-100</v>
      </c>
      <c r="R41" s="181">
        <v>10.456096957496808</v>
      </c>
      <c r="S41" s="152">
        <v>-0.22764686280346558</v>
      </c>
      <c r="T41" s="183">
        <v>-30.1621048159754</v>
      </c>
      <c r="U41" s="52">
        <v>-33.110968212990088</v>
      </c>
      <c r="V41" s="52">
        <v>0</v>
      </c>
      <c r="W41" s="52">
        <v>16.95188021339699</v>
      </c>
      <c r="X41" s="121">
        <v>-1.2601449142544006</v>
      </c>
      <c r="Y41" s="121">
        <v>-5.9022900438565777</v>
      </c>
      <c r="Z41" s="121">
        <v>3.2319041672295725</v>
      </c>
      <c r="AA41" s="121">
        <v>2.8794649733539002</v>
      </c>
      <c r="AB41" s="121">
        <v>18.002946030924491</v>
      </c>
      <c r="AC41" s="52">
        <v>-13.789563591795002</v>
      </c>
      <c r="AD41" s="52">
        <v>-31.255986727391715</v>
      </c>
      <c r="AE41" s="121">
        <v>-17.984700862858034</v>
      </c>
      <c r="AF41" s="121">
        <v>-15.445801262725102</v>
      </c>
      <c r="AG41" s="121">
        <v>3.9668800019869197</v>
      </c>
      <c r="AH41" s="121">
        <v>0</v>
      </c>
      <c r="AI41" s="121">
        <v>-2.8878250094348399</v>
      </c>
      <c r="AJ41" s="121">
        <v>-1.50217785629514</v>
      </c>
      <c r="AK41" s="121">
        <v>2.6021168465848703</v>
      </c>
      <c r="AL41" s="121">
        <v>-4.4785846504038496E-3</v>
      </c>
      <c r="AM41" s="52">
        <v>-5.0172981072003431</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6.6244224019060827</v>
      </c>
      <c r="C42" s="184" t="e">
        <v>#DIV/0!</v>
      </c>
      <c r="D42" s="184">
        <v>-7.3042049769355355</v>
      </c>
      <c r="E42" s="185">
        <v>-45.660511335976125</v>
      </c>
      <c r="F42" s="186">
        <v>135.66705682447343</v>
      </c>
      <c r="G42" s="186">
        <v>-33.144643541640747</v>
      </c>
      <c r="H42" s="186">
        <v>-100</v>
      </c>
      <c r="I42" s="187">
        <v>-40.585828175790709</v>
      </c>
      <c r="J42" s="184">
        <v>11.131346591335411</v>
      </c>
      <c r="K42" s="184">
        <v>10.841914778707974</v>
      </c>
      <c r="L42" s="185">
        <v>36.991599307033731</v>
      </c>
      <c r="M42" s="186">
        <v>-4.7916763931152406</v>
      </c>
      <c r="N42" s="186">
        <v>-11.778167553397822</v>
      </c>
      <c r="O42" s="186" t="e">
        <v>#DIV/0!</v>
      </c>
      <c r="P42" s="186">
        <v>-65.916877099659871</v>
      </c>
      <c r="Q42" s="186" t="e">
        <v>#DIV/0!</v>
      </c>
      <c r="R42" s="186">
        <v>-15.38230613760021</v>
      </c>
      <c r="S42" s="151">
        <v>-49.973118814359196</v>
      </c>
      <c r="T42" s="188">
        <v>-27.149495173134099</v>
      </c>
      <c r="U42" s="100">
        <v>37.095482067083253</v>
      </c>
      <c r="V42" s="100">
        <v>0</v>
      </c>
      <c r="W42" s="100">
        <v>-8.1143499776481178</v>
      </c>
      <c r="X42" s="120">
        <v>-6.1516463777526198</v>
      </c>
      <c r="Y42" s="120">
        <v>28.872999762190176</v>
      </c>
      <c r="Z42" s="120">
        <v>-8.2713661448127844</v>
      </c>
      <c r="AA42" s="120">
        <v>-2.8794649733539002</v>
      </c>
      <c r="AB42" s="120">
        <v>-19.684872243918996</v>
      </c>
      <c r="AC42" s="100">
        <v>36.735224401063022</v>
      </c>
      <c r="AD42" s="100">
        <v>11.628603812179847</v>
      </c>
      <c r="AE42" s="120">
        <v>19.349196029781126</v>
      </c>
      <c r="AF42" s="120">
        <v>-0.80842650535079841</v>
      </c>
      <c r="AG42" s="120">
        <v>-0.6768864995403101</v>
      </c>
      <c r="AH42" s="120">
        <v>0.214683784380725</v>
      </c>
      <c r="AI42" s="120">
        <v>-1.8980533876134442</v>
      </c>
      <c r="AJ42" s="120">
        <v>0.65731752733054905</v>
      </c>
      <c r="AK42" s="120">
        <v>-4.228324758908137</v>
      </c>
      <c r="AL42" s="120">
        <v>-0.98090237789986201</v>
      </c>
      <c r="AM42" s="100">
        <v>-3.1539961685115259</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4.2543872274729999</v>
      </c>
      <c r="C43" s="179" t="e">
        <v>#DIV/0!</v>
      </c>
      <c r="D43" s="179">
        <v>17.190621818163045</v>
      </c>
      <c r="E43" s="180">
        <v>36.743525878361808</v>
      </c>
      <c r="F43" s="181">
        <v>-8.2229493554120676</v>
      </c>
      <c r="G43" s="181">
        <v>-2.4238186796107342</v>
      </c>
      <c r="H43" s="181" t="e">
        <v>#DIV/0!</v>
      </c>
      <c r="I43" s="182">
        <v>67.811005877714251</v>
      </c>
      <c r="J43" s="179">
        <v>-6.070753869289236</v>
      </c>
      <c r="K43" s="179">
        <v>25.017904774991841</v>
      </c>
      <c r="L43" s="180">
        <v>-8.8798729168536035</v>
      </c>
      <c r="M43" s="181">
        <v>13.224701441297771</v>
      </c>
      <c r="N43" s="181">
        <v>85.53250641624706</v>
      </c>
      <c r="O43" s="181">
        <v>-100</v>
      </c>
      <c r="P43" s="181">
        <v>299.70965842087003</v>
      </c>
      <c r="Q43" s="181">
        <v>66.545691008694916</v>
      </c>
      <c r="R43" s="181">
        <v>96.136307214776991</v>
      </c>
      <c r="S43" s="152">
        <v>419.49122127804486</v>
      </c>
      <c r="T43" s="183">
        <v>2.6189668497358376</v>
      </c>
      <c r="U43" s="52">
        <v>25.401929700453593</v>
      </c>
      <c r="V43" s="52">
        <v>0</v>
      </c>
      <c r="W43" s="52">
        <v>17.702410314698454</v>
      </c>
      <c r="X43" s="121">
        <v>2.6899670957431212</v>
      </c>
      <c r="Y43" s="121">
        <v>-4.1242406392044231</v>
      </c>
      <c r="Z43" s="121">
        <v>-0.40438983476369827</v>
      </c>
      <c r="AA43" s="121">
        <v>0</v>
      </c>
      <c r="AB43" s="121">
        <v>19.541073692923462</v>
      </c>
      <c r="AC43" s="52">
        <v>-22.264563946496025</v>
      </c>
      <c r="AD43" s="52">
        <v>29.742436274977038</v>
      </c>
      <c r="AE43" s="121">
        <v>-6.3629791877655038</v>
      </c>
      <c r="AF43" s="121">
        <v>2.124290262657901</v>
      </c>
      <c r="AG43" s="121">
        <v>4.3365603721242305</v>
      </c>
      <c r="AH43" s="121">
        <v>-0.214683784380725</v>
      </c>
      <c r="AI43" s="121">
        <v>2.9413853113255639</v>
      </c>
      <c r="AJ43" s="121">
        <v>0.43741649068338095</v>
      </c>
      <c r="AK43" s="121">
        <v>22.36122063835429</v>
      </c>
      <c r="AL43" s="121">
        <v>4.1192261719779113</v>
      </c>
      <c r="AM43" s="52">
        <v>0.22164705727421641</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-13.024991175465672</v>
      </c>
      <c r="C44" s="179" t="e">
        <v>#DIV/0!</v>
      </c>
      <c r="D44" s="179">
        <v>-15.415910874213912</v>
      </c>
      <c r="E44" s="180">
        <v>37.879927770376234</v>
      </c>
      <c r="F44" s="181">
        <v>-40.708718174959699</v>
      </c>
      <c r="G44" s="181">
        <v>9.4601693802573337</v>
      </c>
      <c r="H44" s="181" t="e">
        <v>#DIV/0!</v>
      </c>
      <c r="I44" s="182">
        <v>-10.74778249159859</v>
      </c>
      <c r="J44" s="179">
        <v>-13.683402239244868</v>
      </c>
      <c r="K44" s="179">
        <v>-10.382160454191137</v>
      </c>
      <c r="L44" s="180">
        <v>2.3169885197888762</v>
      </c>
      <c r="M44" s="181">
        <v>21.522668192810901</v>
      </c>
      <c r="N44" s="181">
        <v>-48.421771158045516</v>
      </c>
      <c r="O44" s="181" t="e">
        <v>#DIV/0!</v>
      </c>
      <c r="P44" s="181">
        <v>-71.004699813102064</v>
      </c>
      <c r="Q44" s="181">
        <v>112.63220137058632</v>
      </c>
      <c r="R44" s="181">
        <v>-29.461247264027325</v>
      </c>
      <c r="S44" s="152">
        <v>-25.683728743889887</v>
      </c>
      <c r="T44" s="183">
        <v>1.0862026055060259</v>
      </c>
      <c r="U44" s="52">
        <v>-81.077709551362773</v>
      </c>
      <c r="V44" s="52">
        <v>0</v>
      </c>
      <c r="W44" s="52">
        <v>-18.603851577476533</v>
      </c>
      <c r="X44" s="121">
        <v>3.7921198536282983</v>
      </c>
      <c r="Y44" s="121">
        <v>-18.738633045160743</v>
      </c>
      <c r="Z44" s="121">
        <v>1.5400784082595891</v>
      </c>
      <c r="AA44" s="121">
        <v>0</v>
      </c>
      <c r="AB44" s="121">
        <v>-5.1974167942036757</v>
      </c>
      <c r="AC44" s="52">
        <v>-47.137494960875983</v>
      </c>
      <c r="AD44" s="52">
        <v>-15.430697490135771</v>
      </c>
      <c r="AE44" s="121">
        <v>1.5128363497204731</v>
      </c>
      <c r="AF44" s="121">
        <v>3.9144006663907973</v>
      </c>
      <c r="AG44" s="121">
        <v>-4.5548584047885301</v>
      </c>
      <c r="AH44" s="121">
        <v>0</v>
      </c>
      <c r="AI44" s="121">
        <v>-2.7853701610394102</v>
      </c>
      <c r="AJ44" s="121">
        <v>1.2330230236417601</v>
      </c>
      <c r="AK44" s="121">
        <v>-13.440554746442153</v>
      </c>
      <c r="AL44" s="121">
        <v>-1.3101742176187261</v>
      </c>
      <c r="AM44" s="52">
        <v>9.4334477125411098E-2</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1.5616077153768337</v>
      </c>
      <c r="C45" s="179" t="e">
        <v>#DIV/0!</v>
      </c>
      <c r="D45" s="179">
        <v>-6.322852832054549</v>
      </c>
      <c r="E45" s="180">
        <v>-5.1267469989810017</v>
      </c>
      <c r="F45" s="181">
        <v>-14.993873794397384</v>
      </c>
      <c r="G45" s="181">
        <v>31.848833129859266</v>
      </c>
      <c r="H45" s="181" t="e">
        <v>#DIV/0!</v>
      </c>
      <c r="I45" s="182">
        <v>-18.331872180308707</v>
      </c>
      <c r="J45" s="179">
        <v>3.7772900050851765</v>
      </c>
      <c r="K45" s="179">
        <v>4.1312890579130457</v>
      </c>
      <c r="L45" s="180">
        <v>0.55725997778446335</v>
      </c>
      <c r="M45" s="181">
        <v>66.947936793603418</v>
      </c>
      <c r="N45" s="181">
        <v>-73.723729487840316</v>
      </c>
      <c r="O45" s="181" t="e">
        <v>#DIV/0!</v>
      </c>
      <c r="P45" s="181">
        <v>70.71336520946025</v>
      </c>
      <c r="Q45" s="181">
        <v>86.23276204668349</v>
      </c>
      <c r="R45" s="181">
        <v>-19.551889503032449</v>
      </c>
      <c r="S45" s="152">
        <v>-74.422804804856639</v>
      </c>
      <c r="T45" s="183">
        <v>-42.914958634080016</v>
      </c>
      <c r="U45" s="52">
        <v>8.4545493040440078</v>
      </c>
      <c r="V45" s="52">
        <v>1.9417394578631499</v>
      </c>
      <c r="W45" s="52">
        <v>-6.4540960679939587</v>
      </c>
      <c r="X45" s="121">
        <v>-0.70764565768939924</v>
      </c>
      <c r="Y45" s="121">
        <v>-4.0921841550620819</v>
      </c>
      <c r="Z45" s="121">
        <v>5.6753619090604914</v>
      </c>
      <c r="AA45" s="121">
        <v>0.58252183735894503</v>
      </c>
      <c r="AB45" s="121">
        <v>-7.9121500016619137</v>
      </c>
      <c r="AC45" s="52">
        <v>11.231740184268006</v>
      </c>
      <c r="AD45" s="52">
        <v>5.5027258118426801</v>
      </c>
      <c r="AE45" s="121">
        <v>0.37228339989033543</v>
      </c>
      <c r="AF45" s="121">
        <v>14.796658827557799</v>
      </c>
      <c r="AG45" s="121">
        <v>-3.5769093299603902</v>
      </c>
      <c r="AH45" s="121">
        <v>0.21237775320378199</v>
      </c>
      <c r="AI45" s="121">
        <v>0.80431272183654001</v>
      </c>
      <c r="AJ45" s="121">
        <v>2.0072891907558703</v>
      </c>
      <c r="AK45" s="121">
        <v>-6.2919110675017649</v>
      </c>
      <c r="AL45" s="121">
        <v>-2.8213756839395043</v>
      </c>
      <c r="AM45" s="52">
        <v>-3.7675600819358008</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-7.0173713493901113</v>
      </c>
      <c r="C46" s="184">
        <v>-8.4422647224514087</v>
      </c>
      <c r="D46" s="184">
        <v>6.5085396175831756</v>
      </c>
      <c r="E46" s="185">
        <v>41.452285316573636</v>
      </c>
      <c r="F46" s="186">
        <v>18.673645540307771</v>
      </c>
      <c r="G46" s="186">
        <v>19.386578598823846</v>
      </c>
      <c r="H46" s="186">
        <v>-100</v>
      </c>
      <c r="I46" s="187">
        <v>-21.304314845997276</v>
      </c>
      <c r="J46" s="184">
        <v>-17.833988321399076</v>
      </c>
      <c r="K46" s="184">
        <v>8.482911221057865</v>
      </c>
      <c r="L46" s="185">
        <v>-5.3321528965629694</v>
      </c>
      <c r="M46" s="186">
        <v>38.994524980989965</v>
      </c>
      <c r="N46" s="186">
        <v>273.40171887879302</v>
      </c>
      <c r="O46" s="186">
        <v>1425.9622546258147</v>
      </c>
      <c r="P46" s="186">
        <v>174.67320583264629</v>
      </c>
      <c r="Q46" s="186">
        <v>-23.701887268709353</v>
      </c>
      <c r="R46" s="186">
        <v>-31.414356852583801</v>
      </c>
      <c r="S46" s="151">
        <v>22.073453665369634</v>
      </c>
      <c r="T46" s="188">
        <v>-27.505115486266106</v>
      </c>
      <c r="U46" s="100">
        <v>-38.585358672231791</v>
      </c>
      <c r="V46" s="100">
        <v>-0.16392678525309989</v>
      </c>
      <c r="W46" s="100">
        <v>6.2235697481179955</v>
      </c>
      <c r="X46" s="120">
        <v>5.4283298663326001</v>
      </c>
      <c r="Y46" s="120">
        <v>4.332321268638669</v>
      </c>
      <c r="Z46" s="120">
        <v>4.5548858388144815</v>
      </c>
      <c r="AA46" s="120">
        <v>-0.58252183735894503</v>
      </c>
      <c r="AB46" s="120">
        <v>-7.5094453883088264</v>
      </c>
      <c r="AC46" s="100">
        <v>-55.032282094614004</v>
      </c>
      <c r="AD46" s="100">
        <v>11.765718600586325</v>
      </c>
      <c r="AE46" s="120">
        <v>-3.5820516464155006</v>
      </c>
      <c r="AF46" s="120">
        <v>14.388355291357705</v>
      </c>
      <c r="AG46" s="120">
        <v>3.4855041123713599</v>
      </c>
      <c r="AH46" s="120">
        <v>3.028426597908298</v>
      </c>
      <c r="AI46" s="120">
        <v>3.3916985599670095</v>
      </c>
      <c r="AJ46" s="120">
        <v>-1.0274877710526202</v>
      </c>
      <c r="AK46" s="120">
        <v>-8.1327582394633566</v>
      </c>
      <c r="AL46" s="120">
        <v>0.21403169591344395</v>
      </c>
      <c r="AM46" s="100">
        <v>-1.37843814106908</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-18.64639316535245</v>
      </c>
      <c r="C47" s="179">
        <v>-100</v>
      </c>
      <c r="D47" s="179">
        <v>-25.297747981295672</v>
      </c>
      <c r="E47" s="180">
        <v>-17.131543706134067</v>
      </c>
      <c r="F47" s="181">
        <v>11.795277462503929</v>
      </c>
      <c r="G47" s="181">
        <v>-12.164517472929848</v>
      </c>
      <c r="H47" s="181" t="e">
        <v>#DIV/0!</v>
      </c>
      <c r="I47" s="182">
        <v>-80.848317055100082</v>
      </c>
      <c r="J47" s="179">
        <v>-16.636114857368089</v>
      </c>
      <c r="K47" s="179">
        <v>-17.859883812938328</v>
      </c>
      <c r="L47" s="180">
        <v>-35.734192851450565</v>
      </c>
      <c r="M47" s="181">
        <v>0.87677663672629524</v>
      </c>
      <c r="N47" s="181">
        <v>-14.683094519106977</v>
      </c>
      <c r="O47" s="181">
        <v>-100</v>
      </c>
      <c r="P47" s="181">
        <v>-47.105010522290335</v>
      </c>
      <c r="Q47" s="181">
        <v>90.421962119754923</v>
      </c>
      <c r="R47" s="181">
        <v>-17.722219174572963</v>
      </c>
      <c r="S47" s="152">
        <v>169.91163641602861</v>
      </c>
      <c r="T47" s="183">
        <v>34.749571462207498</v>
      </c>
      <c r="U47" s="52">
        <v>-95.333324709089879</v>
      </c>
      <c r="V47" s="52">
        <v>-1.77781267261005</v>
      </c>
      <c r="W47" s="52">
        <v>-25.764534487307699</v>
      </c>
      <c r="X47" s="121">
        <v>-3.1733956272849007</v>
      </c>
      <c r="Y47" s="121">
        <v>3.2475361112869905</v>
      </c>
      <c r="Z47" s="121">
        <v>-3.4121390348640794</v>
      </c>
      <c r="AA47" s="121">
        <v>0</v>
      </c>
      <c r="AB47" s="121">
        <v>-22.426535936445699</v>
      </c>
      <c r="AC47" s="52">
        <v>-42.180639691904986</v>
      </c>
      <c r="AD47" s="52">
        <v>-26.872835640353287</v>
      </c>
      <c r="AE47" s="121">
        <v>-22.725619282803656</v>
      </c>
      <c r="AF47" s="121">
        <v>0.44967027656739589</v>
      </c>
      <c r="AG47" s="121">
        <v>-0.69896956545318023</v>
      </c>
      <c r="AH47" s="121">
        <v>-3.2408043511120801</v>
      </c>
      <c r="AI47" s="121">
        <v>-2.5123165394987299</v>
      </c>
      <c r="AJ47" s="121">
        <v>2.9907592590187302</v>
      </c>
      <c r="AK47" s="121">
        <v>-3.1467410690703659</v>
      </c>
      <c r="AL47" s="121">
        <v>2.0111856319985857</v>
      </c>
      <c r="AM47" s="52">
        <v>1.2624977830861699</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1.6573967992510541</v>
      </c>
      <c r="C48" s="179" t="e">
        <v>#DIV/0!</v>
      </c>
      <c r="D48" s="179">
        <v>-22.270105841661657</v>
      </c>
      <c r="E48" s="180">
        <v>-42.555373544271603</v>
      </c>
      <c r="F48" s="181">
        <v>-31.538966270278969</v>
      </c>
      <c r="G48" s="181">
        <v>-3.7002443409015706</v>
      </c>
      <c r="H48" s="181" t="e">
        <v>#DIV/0!</v>
      </c>
      <c r="I48" s="182">
        <v>3.9248696669637484</v>
      </c>
      <c r="J48" s="179">
        <v>6.1930571486041641</v>
      </c>
      <c r="K48" s="179">
        <v>6.6277813153460041</v>
      </c>
      <c r="L48" s="180">
        <v>69.024849478572634</v>
      </c>
      <c r="M48" s="181">
        <v>-41.294658605011357</v>
      </c>
      <c r="N48" s="181">
        <v>-21.717105732754614</v>
      </c>
      <c r="O48" s="181" t="e">
        <v>#DIV/0!</v>
      </c>
      <c r="P48" s="181">
        <v>-25.99042778412748</v>
      </c>
      <c r="Q48" s="181">
        <v>17.742501252524324</v>
      </c>
      <c r="R48" s="181">
        <v>24.352490066569676</v>
      </c>
      <c r="S48" s="152">
        <v>-53.682220153967876</v>
      </c>
      <c r="T48" s="183">
        <v>-5.9589660274482981</v>
      </c>
      <c r="U48" s="52">
        <v>6.8937131765923141</v>
      </c>
      <c r="V48" s="52">
        <v>2.8471362788225298</v>
      </c>
      <c r="W48" s="52">
        <v>-16.943238097336547</v>
      </c>
      <c r="X48" s="121">
        <v>-6.5323790326134095</v>
      </c>
      <c r="Y48" s="121">
        <v>-9.7077088005859018</v>
      </c>
      <c r="Z48" s="121">
        <v>-0.91165858724007975</v>
      </c>
      <c r="AA48" s="121">
        <v>0</v>
      </c>
      <c r="AB48" s="121">
        <v>0.2085083231028344</v>
      </c>
      <c r="AC48" s="52">
        <v>13.090139832733001</v>
      </c>
      <c r="AD48" s="52">
        <v>8.1914040749640549</v>
      </c>
      <c r="AE48" s="121">
        <v>28.210915790708455</v>
      </c>
      <c r="AF48" s="121">
        <v>-21.364379768150297</v>
      </c>
      <c r="AG48" s="121">
        <v>-0.88201853622189974</v>
      </c>
      <c r="AH48" s="121">
        <v>0</v>
      </c>
      <c r="AI48" s="121">
        <v>-0.73322154052823985</v>
      </c>
      <c r="AJ48" s="121">
        <v>1.1174791004259701</v>
      </c>
      <c r="AK48" s="121">
        <v>3.55769611374593</v>
      </c>
      <c r="AL48" s="121">
        <v>-1.7150670850158516</v>
      </c>
      <c r="AM48" s="52">
        <v>-0.29172891259075939</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-4.2827876730875509</v>
      </c>
      <c r="C49" s="179">
        <v>-30.939205079695718</v>
      </c>
      <c r="D49" s="179">
        <v>-5.3829548872662887</v>
      </c>
      <c r="E49" s="180">
        <v>-39.526802273762627</v>
      </c>
      <c r="F49" s="181">
        <v>11.732485558356153</v>
      </c>
      <c r="G49" s="181">
        <v>-23.756882407984147</v>
      </c>
      <c r="H49" s="181" t="e">
        <v>#DIV/0!</v>
      </c>
      <c r="I49" s="182">
        <v>62.785474411924099</v>
      </c>
      <c r="J49" s="179">
        <v>0.76500145460340896</v>
      </c>
      <c r="K49" s="179">
        <v>-11.620804488013125</v>
      </c>
      <c r="L49" s="180">
        <v>-17.108267989331427</v>
      </c>
      <c r="M49" s="181">
        <v>-3.3752117120198544</v>
      </c>
      <c r="N49" s="181">
        <v>27.821173378963483</v>
      </c>
      <c r="O49" s="181" t="e">
        <v>#DIV/0!</v>
      </c>
      <c r="P49" s="181">
        <v>-5.8261887450396728</v>
      </c>
      <c r="Q49" s="181">
        <v>-26.006291156816964</v>
      </c>
      <c r="R49" s="181">
        <v>-10.359089154809642</v>
      </c>
      <c r="S49" s="152">
        <v>-33.66702940971679</v>
      </c>
      <c r="T49" s="183">
        <v>-9.7202035135336544</v>
      </c>
      <c r="U49" s="52">
        <v>-18.10890716932721</v>
      </c>
      <c r="V49" s="52">
        <v>-0.88088133220331977</v>
      </c>
      <c r="W49" s="52">
        <v>-3.183339434922992</v>
      </c>
      <c r="X49" s="121">
        <v>-3.4854436041776298</v>
      </c>
      <c r="Y49" s="121">
        <v>2.4723090953062936</v>
      </c>
      <c r="Z49" s="121">
        <v>-5.6365901479577012</v>
      </c>
      <c r="AA49" s="121">
        <v>0</v>
      </c>
      <c r="AB49" s="121">
        <v>3.4663852219060498</v>
      </c>
      <c r="AC49" s="52">
        <v>1.7171078863259766</v>
      </c>
      <c r="AD49" s="52">
        <v>-15.314285759268088</v>
      </c>
      <c r="AE49" s="121">
        <v>-11.818662169631708</v>
      </c>
      <c r="AF49" s="121">
        <v>-1.0251208025045031</v>
      </c>
      <c r="AG49" s="121">
        <v>0.88454123453011979</v>
      </c>
      <c r="AH49" s="121">
        <v>1.07529567393238</v>
      </c>
      <c r="AI49" s="121">
        <v>-0.12164499118397987</v>
      </c>
      <c r="AJ49" s="121">
        <v>-1.9285737128161706</v>
      </c>
      <c r="AK49" s="121">
        <v>-1.8819216194369375</v>
      </c>
      <c r="AL49" s="121">
        <v>-0.49819937215727805</v>
      </c>
      <c r="AM49" s="52">
        <v>-0.44750852925874973</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32.268636659217663</v>
      </c>
      <c r="C50" s="184">
        <v>86.11191357957486</v>
      </c>
      <c r="D50" s="184">
        <v>17.813015695436295</v>
      </c>
      <c r="E50" s="185">
        <v>109.42512612407818</v>
      </c>
      <c r="F50" s="186">
        <v>-0.88094336152749753</v>
      </c>
      <c r="G50" s="186">
        <v>-0.98164780949376862</v>
      </c>
      <c r="H50" s="186" t="e">
        <v>#DIV/0!</v>
      </c>
      <c r="I50" s="187">
        <v>50.259584312471617</v>
      </c>
      <c r="J50" s="184">
        <v>40.505008546216239</v>
      </c>
      <c r="K50" s="184">
        <v>20.863883677048612</v>
      </c>
      <c r="L50" s="185">
        <v>15.899111705693713</v>
      </c>
      <c r="M50" s="186">
        <v>24.78612367020876</v>
      </c>
      <c r="N50" s="186">
        <v>15.171366298223132</v>
      </c>
      <c r="O50" s="186">
        <v>135.08873294262082</v>
      </c>
      <c r="P50" s="186">
        <v>7.7490025987010158</v>
      </c>
      <c r="Q50" s="186">
        <v>68.480258608878515</v>
      </c>
      <c r="R50" s="186">
        <v>9.6760393209065931</v>
      </c>
      <c r="S50" s="151">
        <v>37.366840310929518</v>
      </c>
      <c r="T50" s="188">
        <v>72.789040141821104</v>
      </c>
      <c r="U50" s="100">
        <v>130.59794917662015</v>
      </c>
      <c r="V50" s="100">
        <v>1.6931797603868499</v>
      </c>
      <c r="W50" s="100">
        <v>9.9671051652029163</v>
      </c>
      <c r="X50" s="120">
        <v>5.8350740078435406</v>
      </c>
      <c r="Y50" s="120">
        <v>-0.20741501178689248</v>
      </c>
      <c r="Z50" s="120">
        <v>-0.17757562723546272</v>
      </c>
      <c r="AA50" s="120">
        <v>0</v>
      </c>
      <c r="AB50" s="120">
        <v>4.5170217963817301</v>
      </c>
      <c r="AC50" s="100">
        <v>91.612295562181004</v>
      </c>
      <c r="AD50" s="100">
        <v>24.299970635938863</v>
      </c>
      <c r="AE50" s="120">
        <v>9.1042955802948171</v>
      </c>
      <c r="AF50" s="120">
        <v>7.2739647963677037</v>
      </c>
      <c r="AG50" s="120">
        <v>0.61655260142561019</v>
      </c>
      <c r="AH50" s="120">
        <v>1.4526033013020678</v>
      </c>
      <c r="AI50" s="120">
        <v>0.15236514691060976</v>
      </c>
      <c r="AJ50" s="120">
        <v>3.7576645747959603</v>
      </c>
      <c r="AK50" s="120">
        <v>1.5757374104240967</v>
      </c>
      <c r="AL50" s="120">
        <v>0.36678722441798295</v>
      </c>
      <c r="AM50" s="100">
        <v>3.0253980529105693</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-14.100179758523845</v>
      </c>
      <c r="C51" s="179">
        <v>-100</v>
      </c>
      <c r="D51" s="179">
        <v>0.16309829240013229</v>
      </c>
      <c r="E51" s="180">
        <v>42.203523974916934</v>
      </c>
      <c r="F51" s="181">
        <v>6.7433896034348129</v>
      </c>
      <c r="G51" s="181">
        <v>-12.807383330323152</v>
      </c>
      <c r="H51" s="181" t="e">
        <v>#DIV/0!</v>
      </c>
      <c r="I51" s="182">
        <v>-30.180622502978782</v>
      </c>
      <c r="J51" s="179">
        <v>-26.962783480657173</v>
      </c>
      <c r="K51" s="179">
        <v>9.9694106240918892</v>
      </c>
      <c r="L51" s="180">
        <v>-5.6676642780852386</v>
      </c>
      <c r="M51" s="181">
        <v>5.9618064464769471</v>
      </c>
      <c r="N51" s="181">
        <v>-7.6702964846227299</v>
      </c>
      <c r="O51" s="181">
        <v>23.611483998169881</v>
      </c>
      <c r="P51" s="181">
        <v>34.848891634366929</v>
      </c>
      <c r="Q51" s="181">
        <v>26.486169672545401</v>
      </c>
      <c r="R51" s="181">
        <v>70.445429221104305</v>
      </c>
      <c r="S51" s="152">
        <v>-29.27863687509884</v>
      </c>
      <c r="T51" s="183">
        <v>-3.8778238308949331</v>
      </c>
      <c r="U51" s="52">
        <v>-75.4809342040773</v>
      </c>
      <c r="V51" s="52">
        <v>-3.65943470700606</v>
      </c>
      <c r="W51" s="52">
        <v>0.10751629174052368</v>
      </c>
      <c r="X51" s="121">
        <v>4.7131017351113993</v>
      </c>
      <c r="Y51" s="121">
        <v>1.5737205295526202</v>
      </c>
      <c r="Z51" s="121">
        <v>-2.2940546447563861</v>
      </c>
      <c r="AA51" s="121">
        <v>0.190462380937864</v>
      </c>
      <c r="AB51" s="121">
        <v>-4.0757137091049689</v>
      </c>
      <c r="AC51" s="52">
        <v>-85.684361994053006</v>
      </c>
      <c r="AD51" s="52">
        <v>14.03384338266963</v>
      </c>
      <c r="AE51" s="121">
        <v>-3.7614709568116069</v>
      </c>
      <c r="AF51" s="121">
        <v>2.1832664898549012</v>
      </c>
      <c r="AG51" s="121">
        <v>-0.35900633378899016</v>
      </c>
      <c r="AH51" s="121">
        <v>0.59687446202738226</v>
      </c>
      <c r="AI51" s="121">
        <v>0.73831562053813027</v>
      </c>
      <c r="AJ51" s="121">
        <v>2.4486166376982705</v>
      </c>
      <c r="AK51" s="121">
        <v>12.58203241165997</v>
      </c>
      <c r="AL51" s="121">
        <v>-0.39478494850843393</v>
      </c>
      <c r="AM51" s="52">
        <v>-0.27849717742845037</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-3.1287900451584916</v>
      </c>
      <c r="C52" s="179" t="e">
        <v>#DIV/0!</v>
      </c>
      <c r="D52" s="179">
        <v>-0.13941700504715993</v>
      </c>
      <c r="E52" s="180">
        <v>-21.751256636371018</v>
      </c>
      <c r="F52" s="181">
        <v>7.1469360187568443</v>
      </c>
      <c r="G52" s="181">
        <v>-8.084384428482128</v>
      </c>
      <c r="H52" s="181">
        <v>-100</v>
      </c>
      <c r="I52" s="182">
        <v>32.187836638170822</v>
      </c>
      <c r="J52" s="179">
        <v>-3.1657715546070664</v>
      </c>
      <c r="K52" s="179">
        <v>-7.3707950537902907</v>
      </c>
      <c r="L52" s="180">
        <v>10.337657173123738</v>
      </c>
      <c r="M52" s="181">
        <v>37.463755092839726</v>
      </c>
      <c r="N52" s="181">
        <v>24.047421595913821</v>
      </c>
      <c r="O52" s="181">
        <v>-100</v>
      </c>
      <c r="P52" s="181">
        <v>19.006533845228656</v>
      </c>
      <c r="Q52" s="181">
        <v>-85.574965594517735</v>
      </c>
      <c r="R52" s="181">
        <v>-68.520630320976309</v>
      </c>
      <c r="S52" s="152">
        <v>-1.1374228713831869</v>
      </c>
      <c r="T52" s="183">
        <v>64.646655008874902</v>
      </c>
      <c r="U52" s="52">
        <v>-14.387366056004907</v>
      </c>
      <c r="V52" s="52">
        <v>0</v>
      </c>
      <c r="W52" s="52">
        <v>-9.2055207617050883E-2</v>
      </c>
      <c r="X52" s="121">
        <v>-3.4542423933750008</v>
      </c>
      <c r="Y52" s="121">
        <v>1.7803698952649576</v>
      </c>
      <c r="Z52" s="121">
        <v>-1.2626123074658739</v>
      </c>
      <c r="AA52" s="121">
        <v>-0.190462380937864</v>
      </c>
      <c r="AB52" s="121">
        <v>3.0348919788967272</v>
      </c>
      <c r="AC52" s="52">
        <v>-7.3478558765339983</v>
      </c>
      <c r="AD52" s="52">
        <v>-11.410203089230322</v>
      </c>
      <c r="AE52" s="121">
        <v>6.471967226158938</v>
      </c>
      <c r="AF52" s="121">
        <v>14.537493581849198</v>
      </c>
      <c r="AG52" s="121">
        <v>1.0392018657974704</v>
      </c>
      <c r="AH52" s="121">
        <v>-3.1247734372618301</v>
      </c>
      <c r="AI52" s="121">
        <v>0.5430044534307501</v>
      </c>
      <c r="AJ52" s="121">
        <v>-10.006712299045661</v>
      </c>
      <c r="AK52" s="121">
        <v>-20.859538162668798</v>
      </c>
      <c r="AL52" s="121">
        <v>-1.0846317490380009E-2</v>
      </c>
      <c r="AM52" s="52">
        <v>4.4627481173764618</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3.7468725798569302</v>
      </c>
      <c r="C53" s="179" t="e">
        <v>#DIV/0!</v>
      </c>
      <c r="D53" s="179">
        <v>10.656402954418676</v>
      </c>
      <c r="E53" s="180">
        <v>14.70744328000022</v>
      </c>
      <c r="F53" s="181">
        <v>12.266375914267025</v>
      </c>
      <c r="G53" s="181">
        <v>-6.8265216116517369</v>
      </c>
      <c r="H53" s="181" t="e">
        <v>#DIV/0!</v>
      </c>
      <c r="I53" s="182">
        <v>20.195503198242371</v>
      </c>
      <c r="J53" s="179">
        <v>3.0124066478418587</v>
      </c>
      <c r="K53" s="179">
        <v>1.9259270389888172</v>
      </c>
      <c r="L53" s="180">
        <v>2.6223765988749204</v>
      </c>
      <c r="M53" s="181">
        <v>-13.501929584328797</v>
      </c>
      <c r="N53" s="181">
        <v>-53.056157750957588</v>
      </c>
      <c r="O53" s="181" t="e">
        <v>#DIV/0!</v>
      </c>
      <c r="P53" s="181">
        <v>14.02873361537007</v>
      </c>
      <c r="Q53" s="181">
        <v>28.282325317291601</v>
      </c>
      <c r="R53" s="181">
        <v>100.48814271550977</v>
      </c>
      <c r="S53" s="152">
        <v>43.754599197279177</v>
      </c>
      <c r="T53" s="183">
        <v>1.1597152791386511</v>
      </c>
      <c r="U53" s="52">
        <v>16.690468244627709</v>
      </c>
      <c r="V53" s="52">
        <v>0</v>
      </c>
      <c r="W53" s="52">
        <v>7.0264723933513693</v>
      </c>
      <c r="X53" s="121">
        <v>1.8276078352200003</v>
      </c>
      <c r="Y53" s="121">
        <v>3.2740580417712124</v>
      </c>
      <c r="Z53" s="121">
        <v>-0.97996785689622712</v>
      </c>
      <c r="AA53" s="121">
        <v>0.387690871667906</v>
      </c>
      <c r="AB53" s="121">
        <v>2.5170835015884823</v>
      </c>
      <c r="AC53" s="52">
        <v>6.7705437798000219</v>
      </c>
      <c r="AD53" s="52">
        <v>2.7616383540780305</v>
      </c>
      <c r="AE53" s="121">
        <v>1.8114777445717181</v>
      </c>
      <c r="AF53" s="121">
        <v>-7.2021518258853021</v>
      </c>
      <c r="AG53" s="121">
        <v>-2.8441659827509804</v>
      </c>
      <c r="AH53" s="121">
        <v>0</v>
      </c>
      <c r="AI53" s="121">
        <v>0.47696854918035969</v>
      </c>
      <c r="AJ53" s="121">
        <v>0.47706400692866002</v>
      </c>
      <c r="AK53" s="121">
        <v>9.629953422086027</v>
      </c>
      <c r="AL53" s="121">
        <v>0.412492439947582</v>
      </c>
      <c r="AM53" s="52">
        <v>0.13181371739833914</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-12.339505273784813</v>
      </c>
      <c r="C54" s="184" t="e">
        <v>#DIV/0!</v>
      </c>
      <c r="D54" s="184">
        <v>-11.524863296059241</v>
      </c>
      <c r="E54" s="185">
        <v>-36.382500387003681</v>
      </c>
      <c r="F54" s="186">
        <v>-5.8749135802664831</v>
      </c>
      <c r="G54" s="186">
        <v>15.732216104811991</v>
      </c>
      <c r="H54" s="186">
        <v>155.94624715487217</v>
      </c>
      <c r="I54" s="187">
        <v>-27.844642042845912</v>
      </c>
      <c r="J54" s="184">
        <v>-21.172556244182761</v>
      </c>
      <c r="K54" s="184">
        <v>5.3842314846967332</v>
      </c>
      <c r="L54" s="185">
        <v>-2.6269098859307727</v>
      </c>
      <c r="M54" s="186">
        <v>11.624842310803253</v>
      </c>
      <c r="N54" s="186">
        <v>62.591195440382386</v>
      </c>
      <c r="O54" s="186" t="e">
        <v>#DIV/0!</v>
      </c>
      <c r="P54" s="186">
        <v>38.210973463630935</v>
      </c>
      <c r="Q54" s="186">
        <v>2.3784988619485858</v>
      </c>
      <c r="R54" s="186">
        <v>8.4447413233629689</v>
      </c>
      <c r="S54" s="151">
        <v>-26.758725866295308</v>
      </c>
      <c r="T54" s="188">
        <v>-64.937124154127332</v>
      </c>
      <c r="U54" s="100">
        <v>-57.025927602083073</v>
      </c>
      <c r="V54" s="100">
        <v>0</v>
      </c>
      <c r="W54" s="100">
        <v>-8.4088971649747322</v>
      </c>
      <c r="X54" s="120">
        <v>-5.18596965927604</v>
      </c>
      <c r="Y54" s="120">
        <v>-1.7604402527020682</v>
      </c>
      <c r="Z54" s="120">
        <v>2.1042366183551398</v>
      </c>
      <c r="AA54" s="120">
        <v>0.60458936492811111</v>
      </c>
      <c r="AB54" s="120">
        <v>-4.1713132362798717</v>
      </c>
      <c r="AC54" s="100">
        <v>-49.019940767815001</v>
      </c>
      <c r="AD54" s="100">
        <v>7.8692867077229209</v>
      </c>
      <c r="AE54" s="120">
        <v>-1.8621951234846676</v>
      </c>
      <c r="AF54" s="120">
        <v>5.3636437367840983</v>
      </c>
      <c r="AG54" s="120">
        <v>1.5751104798037003</v>
      </c>
      <c r="AH54" s="120">
        <v>0</v>
      </c>
      <c r="AI54" s="120">
        <v>1.48140456093943</v>
      </c>
      <c r="AJ54" s="120">
        <v>5.1467291008860272E-2</v>
      </c>
      <c r="AK54" s="120">
        <v>1.6224988988463309</v>
      </c>
      <c r="AL54" s="120">
        <v>-0.36264313617485899</v>
      </c>
      <c r="AM54" s="100">
        <v>-7.4663763770163305</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33.026508067942139</v>
      </c>
      <c r="C55" s="179" t="e">
        <v>#DIV/0!</v>
      </c>
      <c r="D55" s="179">
        <v>8.8223647441165287</v>
      </c>
      <c r="E55" s="180">
        <v>-29.81966488050778</v>
      </c>
      <c r="F55" s="181">
        <v>-9.3392483113513123</v>
      </c>
      <c r="G55" s="181">
        <v>20.271962475962169</v>
      </c>
      <c r="H55" s="181">
        <v>89.519456022729017</v>
      </c>
      <c r="I55" s="182">
        <v>64.824431625718574</v>
      </c>
      <c r="J55" s="179">
        <v>62.502757942090014</v>
      </c>
      <c r="K55" s="179">
        <v>9.7474717424700827</v>
      </c>
      <c r="L55" s="180">
        <v>-13.768545856240733</v>
      </c>
      <c r="M55" s="181">
        <v>-1.1263199602826734</v>
      </c>
      <c r="N55" s="181">
        <v>1.9258952140657204</v>
      </c>
      <c r="O55" s="181" t="e">
        <v>#DIV/0!</v>
      </c>
      <c r="P55" s="181">
        <v>-36.826847992423751</v>
      </c>
      <c r="Q55" s="181">
        <v>4.2357008125009754</v>
      </c>
      <c r="R55" s="181">
        <v>115.73093953405689</v>
      </c>
      <c r="S55" s="152">
        <v>52.62537516169288</v>
      </c>
      <c r="T55" s="183">
        <v>-47.742328048190132</v>
      </c>
      <c r="U55" s="52">
        <v>133.79540097202664</v>
      </c>
      <c r="V55" s="52">
        <v>0.94028205330890802</v>
      </c>
      <c r="W55" s="52">
        <v>5.6952069511337555</v>
      </c>
      <c r="X55" s="121">
        <v>-2.7040628601429297</v>
      </c>
      <c r="Y55" s="121">
        <v>-2.6341294762325305</v>
      </c>
      <c r="Z55" s="121">
        <v>3.1380129646184862</v>
      </c>
      <c r="AA55" s="121">
        <v>0.88828387002180298</v>
      </c>
      <c r="AB55" s="121">
        <v>7.0071024528689296</v>
      </c>
      <c r="AC55" s="52">
        <v>114.07122654970499</v>
      </c>
      <c r="AD55" s="52">
        <v>15.013407167701217</v>
      </c>
      <c r="AE55" s="121">
        <v>-9.5040133553240196</v>
      </c>
      <c r="AF55" s="121">
        <v>-0.58009015114549811</v>
      </c>
      <c r="AG55" s="121">
        <v>7.8800224149239817E-2</v>
      </c>
      <c r="AH55" s="121">
        <v>2.2625536907745638</v>
      </c>
      <c r="AI55" s="121">
        <v>-1.9732978857064198</v>
      </c>
      <c r="AJ55" s="121">
        <v>9.3834467838229685E-2</v>
      </c>
      <c r="AK55" s="121">
        <v>24.113265933511713</v>
      </c>
      <c r="AL55" s="121">
        <v>0.52235424360341698</v>
      </c>
      <c r="AM55" s="52">
        <v>-1.92472174982217</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14.19646066157798</v>
      </c>
      <c r="C56" s="179">
        <v>78.721319165242591</v>
      </c>
      <c r="D56" s="179">
        <v>10.745896388356101</v>
      </c>
      <c r="E56" s="180">
        <v>134.0098444785101</v>
      </c>
      <c r="F56" s="181">
        <v>15.962977829575276</v>
      </c>
      <c r="G56" s="181">
        <v>-21.771813159995101</v>
      </c>
      <c r="H56" s="181">
        <v>-50.355189120766177</v>
      </c>
      <c r="I56" s="182">
        <v>-0.34215422024311826</v>
      </c>
      <c r="J56" s="179">
        <v>-0.35246002969926415</v>
      </c>
      <c r="K56" s="179">
        <v>40.266864223373688</v>
      </c>
      <c r="L56" s="180">
        <v>73.990521377647738</v>
      </c>
      <c r="M56" s="181">
        <v>54.892591368243892</v>
      </c>
      <c r="N56" s="181">
        <v>12.074126620162806</v>
      </c>
      <c r="O56" s="181">
        <v>-54.868353746151023</v>
      </c>
      <c r="P56" s="181">
        <v>-17.258648534610131</v>
      </c>
      <c r="Q56" s="181">
        <v>351.31646253848902</v>
      </c>
      <c r="R56" s="181">
        <v>-27.05205211046129</v>
      </c>
      <c r="S56" s="152">
        <v>95.105568259361604</v>
      </c>
      <c r="T56" s="183">
        <v>56.794010851224442</v>
      </c>
      <c r="U56" s="52">
        <v>76.506230075165377</v>
      </c>
      <c r="V56" s="52">
        <v>0.740202436238802</v>
      </c>
      <c r="W56" s="52">
        <v>7.5489284472380831</v>
      </c>
      <c r="X56" s="121">
        <v>8.5283725895850697</v>
      </c>
      <c r="Y56" s="121">
        <v>4.0818629746761488</v>
      </c>
      <c r="Z56" s="121">
        <v>-4.0533857461029452</v>
      </c>
      <c r="AA56" s="121">
        <v>-0.94696161242465005</v>
      </c>
      <c r="AB56" s="121">
        <v>-6.0959758495549465E-2</v>
      </c>
      <c r="AC56" s="52">
        <v>-1.0453158601379755</v>
      </c>
      <c r="AD56" s="52">
        <v>68.065903324145268</v>
      </c>
      <c r="AE56" s="121">
        <v>44.041363897190848</v>
      </c>
      <c r="AF56" s="121">
        <v>27.952981916924905</v>
      </c>
      <c r="AG56" s="121">
        <v>0.50354125666878957</v>
      </c>
      <c r="AH56" s="121">
        <v>-1.2414259627507838</v>
      </c>
      <c r="AI56" s="121">
        <v>-0.58420790933256006</v>
      </c>
      <c r="AJ56" s="121">
        <v>8.1124514524645104</v>
      </c>
      <c r="AK56" s="121">
        <v>-12.159597717059761</v>
      </c>
      <c r="AL56" s="121">
        <v>1.4407963900393292</v>
      </c>
      <c r="AM56" s="52">
        <v>1.1965117276812101</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-0.71477646952030627</v>
      </c>
      <c r="C57" s="179">
        <v>-41.876873401877688</v>
      </c>
      <c r="D57" s="179">
        <v>21.216851065552845</v>
      </c>
      <c r="E57" s="180">
        <v>58.61454607421468</v>
      </c>
      <c r="F57" s="181">
        <v>16.282941501739213</v>
      </c>
      <c r="G57" s="181">
        <v>22.058565856057257</v>
      </c>
      <c r="H57" s="181">
        <v>-100</v>
      </c>
      <c r="I57" s="182">
        <v>3.7728474619088681</v>
      </c>
      <c r="J57" s="179">
        <v>9.6119705426309654</v>
      </c>
      <c r="K57" s="179">
        <v>-20.271487141754129</v>
      </c>
      <c r="L57" s="180">
        <v>-19.841095164254519</v>
      </c>
      <c r="M57" s="181">
        <v>-15.226637148037947</v>
      </c>
      <c r="N57" s="181">
        <v>55.851075943728915</v>
      </c>
      <c r="O57" s="181">
        <v>192.94055805453758</v>
      </c>
      <c r="P57" s="181">
        <v>-30.252248082253054</v>
      </c>
      <c r="Q57" s="181">
        <v>-89.53783721233799</v>
      </c>
      <c r="R57" s="181">
        <v>-27.172953116541887</v>
      </c>
      <c r="S57" s="152">
        <v>-33.765937200074305</v>
      </c>
      <c r="T57" s="183">
        <v>-16.457093518298691</v>
      </c>
      <c r="U57" s="52">
        <v>-4.3988546276617626</v>
      </c>
      <c r="V57" s="52">
        <v>-0.70373436222608499</v>
      </c>
      <c r="W57" s="52">
        <v>16.506356879571996</v>
      </c>
      <c r="X57" s="121">
        <v>8.729090507649099</v>
      </c>
      <c r="Y57" s="121">
        <v>4.8283276425832895</v>
      </c>
      <c r="Z57" s="121">
        <v>3.2126534078401381</v>
      </c>
      <c r="AA57" s="121">
        <v>-0.93360249419316998</v>
      </c>
      <c r="AB57" s="121">
        <v>0.66988781569263978</v>
      </c>
      <c r="AC57" s="52">
        <v>28.406431455341988</v>
      </c>
      <c r="AD57" s="52">
        <v>-48.064286597395125</v>
      </c>
      <c r="AE57" s="121">
        <v>-20.54830020470223</v>
      </c>
      <c r="AF57" s="121">
        <v>-12.010167223411699</v>
      </c>
      <c r="AG57" s="121">
        <v>2.61045517758002</v>
      </c>
      <c r="AH57" s="121">
        <v>1.970169536898702</v>
      </c>
      <c r="AI57" s="121">
        <v>-0.8473072279362599</v>
      </c>
      <c r="AJ57" s="121">
        <v>-9.3312835159273408</v>
      </c>
      <c r="AK57" s="121">
        <v>-8.9098195930278195</v>
      </c>
      <c r="AL57" s="121">
        <v>-0.99803354686848422</v>
      </c>
      <c r="AM57" s="52">
        <v>-0.54362200295455487</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33.169797651867093</v>
      </c>
      <c r="C58" s="184">
        <v>-0.44935832634038775</v>
      </c>
      <c r="D58" s="184">
        <v>-10.130429836483856</v>
      </c>
      <c r="E58" s="185">
        <v>-53.357943623988604</v>
      </c>
      <c r="F58" s="186">
        <v>-16.9208236186557</v>
      </c>
      <c r="G58" s="186">
        <v>-25.610509518584056</v>
      </c>
      <c r="H58" s="186" t="e">
        <v>#DIV/0!</v>
      </c>
      <c r="I58" s="187">
        <v>72.930161084428676</v>
      </c>
      <c r="J58" s="184">
        <v>60.986489125272804</v>
      </c>
      <c r="K58" s="184">
        <v>4.8094663475746424</v>
      </c>
      <c r="L58" s="185">
        <v>4.0069142828123905</v>
      </c>
      <c r="M58" s="186">
        <v>-5.4819388666550779</v>
      </c>
      <c r="N58" s="186">
        <v>93.67694906697956</v>
      </c>
      <c r="O58" s="186">
        <v>-64.446199402264341</v>
      </c>
      <c r="P58" s="186">
        <v>-0.44935832634038775</v>
      </c>
      <c r="Q58" s="186">
        <v>178.74179668624811</v>
      </c>
      <c r="R58" s="186">
        <v>14.146530129378521</v>
      </c>
      <c r="S58" s="151">
        <v>-40.012673056716032</v>
      </c>
      <c r="T58" s="188">
        <v>202.23485995130125</v>
      </c>
      <c r="U58" s="100">
        <v>202.67342314039877</v>
      </c>
      <c r="V58" s="100">
        <v>-4.3891080246600822E-3</v>
      </c>
      <c r="W58" s="100">
        <v>-9.5534706486923682</v>
      </c>
      <c r="X58" s="120">
        <v>-12.603921422911899</v>
      </c>
      <c r="Y58" s="120">
        <v>-5.8344695545404051</v>
      </c>
      <c r="Z58" s="120">
        <v>-4.5527424548148598</v>
      </c>
      <c r="AA58" s="120">
        <v>0</v>
      </c>
      <c r="AB58" s="120">
        <v>13.437662783574801</v>
      </c>
      <c r="AC58" s="100">
        <v>197.55856632409001</v>
      </c>
      <c r="AD58" s="100">
        <v>9.0917491387523341</v>
      </c>
      <c r="AE58" s="120">
        <v>3.3263817472479644</v>
      </c>
      <c r="AF58" s="120">
        <v>-3.6655458419541063</v>
      </c>
      <c r="AG58" s="120">
        <v>6.8238149242905006</v>
      </c>
      <c r="AH58" s="120">
        <v>-1.9277774000664221</v>
      </c>
      <c r="AI58" s="120">
        <v>-8.7782160493201644E-3</v>
      </c>
      <c r="AJ58" s="120">
        <v>1.9488677883612298</v>
      </c>
      <c r="AK58" s="120">
        <v>3.3781170975096195</v>
      </c>
      <c r="AL58" s="120">
        <v>-0.78333096058715013</v>
      </c>
      <c r="AM58" s="100">
        <v>5.5809674342734743</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-16.275950034442332</v>
      </c>
      <c r="C59" s="179">
        <v>-4.9037162184673688</v>
      </c>
      <c r="D59" s="179">
        <v>-12.723283699322041</v>
      </c>
      <c r="E59" s="180">
        <v>23.603952142659313</v>
      </c>
      <c r="F59" s="181">
        <v>-1.8915937134182048</v>
      </c>
      <c r="G59" s="181">
        <v>-86.015252385068734</v>
      </c>
      <c r="H59" s="181" t="e">
        <v>#DIV/0!</v>
      </c>
      <c r="I59" s="182">
        <v>-4.6043419129265573</v>
      </c>
      <c r="J59" s="179">
        <v>-17.537887794361062</v>
      </c>
      <c r="K59" s="179">
        <v>-14.641119135878622</v>
      </c>
      <c r="L59" s="180">
        <v>1.5065973000682131</v>
      </c>
      <c r="M59" s="181">
        <v>-39.58623672826598</v>
      </c>
      <c r="N59" s="181">
        <v>-43.93382592038332</v>
      </c>
      <c r="O59" s="181">
        <v>-100</v>
      </c>
      <c r="P59" s="181">
        <v>-52.451858109233683</v>
      </c>
      <c r="Q59" s="181">
        <v>29.059242274937127</v>
      </c>
      <c r="R59" s="181">
        <v>8.571896205583073</v>
      </c>
      <c r="S59" s="152">
        <v>-19.458978833288676</v>
      </c>
      <c r="T59" s="183">
        <v>-13.633921819309569</v>
      </c>
      <c r="U59" s="52">
        <v>-132.43600402999527</v>
      </c>
      <c r="V59" s="52">
        <v>-4.7681825005319922E-2</v>
      </c>
      <c r="W59" s="52">
        <v>-10.783138322526554</v>
      </c>
      <c r="X59" s="121">
        <v>2.6005728135202002</v>
      </c>
      <c r="Y59" s="121">
        <v>-0.54187600955319226</v>
      </c>
      <c r="Z59" s="121">
        <v>-11.374751473855433</v>
      </c>
      <c r="AA59" s="121">
        <v>0</v>
      </c>
      <c r="AB59" s="121">
        <v>-1.4670836526381272</v>
      </c>
      <c r="AC59" s="52">
        <v>-91.459526703766016</v>
      </c>
      <c r="AD59" s="52">
        <v>-29.008504382175147</v>
      </c>
      <c r="AE59" s="121">
        <v>1.3008326638394152</v>
      </c>
      <c r="AF59" s="121">
        <v>-25.018627954880301</v>
      </c>
      <c r="AG59" s="121">
        <v>-6.19828385981931</v>
      </c>
      <c r="AH59" s="121">
        <v>-1.06351986485606</v>
      </c>
      <c r="AI59" s="121">
        <v>-1.0200428443022849</v>
      </c>
      <c r="AJ59" s="121">
        <v>0.88316660588827034</v>
      </c>
      <c r="AK59" s="121">
        <v>2.3364924857112399</v>
      </c>
      <c r="AL59" s="121">
        <v>-0.22852161375614088</v>
      </c>
      <c r="AM59" s="52">
        <v>-1.1371527965222592</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-1.6341248738654057</v>
      </c>
      <c r="C60" s="179">
        <v>3.3302312803232148</v>
      </c>
      <c r="D60" s="179">
        <v>14.780813509862135</v>
      </c>
      <c r="E60" s="180">
        <v>15.622632739024645</v>
      </c>
      <c r="F60" s="181">
        <v>2.0598974494733469</v>
      </c>
      <c r="G60" s="181">
        <v>65.328370048516931</v>
      </c>
      <c r="H60" s="181" t="e">
        <v>#DIV/0!</v>
      </c>
      <c r="I60" s="182">
        <v>23.090220922282747</v>
      </c>
      <c r="J60" s="179">
        <v>-2.3400229936745731</v>
      </c>
      <c r="K60" s="179">
        <v>-5.2127903446294921</v>
      </c>
      <c r="L60" s="180">
        <v>-17.485855943932048</v>
      </c>
      <c r="M60" s="181">
        <v>-5.4475840204556425</v>
      </c>
      <c r="N60" s="181">
        <v>131.47937848091487</v>
      </c>
      <c r="O60" s="181" t="e">
        <v>#DIV/0!</v>
      </c>
      <c r="P60" s="181">
        <v>106.66046256064621</v>
      </c>
      <c r="Q60" s="181">
        <v>-12.985068395517219</v>
      </c>
      <c r="R60" s="181">
        <v>-15.492078948792321</v>
      </c>
      <c r="S60" s="152">
        <v>21.878266363315802</v>
      </c>
      <c r="T60" s="183">
        <v>-44.666055470462204</v>
      </c>
      <c r="U60" s="52">
        <v>-11.1325637125708</v>
      </c>
      <c r="V60" s="52">
        <v>3.0793955770941017E-2</v>
      </c>
      <c r="W60" s="52">
        <v>10.933084399266079</v>
      </c>
      <c r="X60" s="121">
        <v>2.1275063904592013</v>
      </c>
      <c r="Y60" s="121">
        <v>0.57892710404951941</v>
      </c>
      <c r="Z60" s="121">
        <v>1.2081556916169807</v>
      </c>
      <c r="AA60" s="121">
        <v>0</v>
      </c>
      <c r="AB60" s="121">
        <v>7.0184952131403691</v>
      </c>
      <c r="AC60" s="52">
        <v>-10.062971485933986</v>
      </c>
      <c r="AD60" s="52">
        <v>-8.8159685899539113</v>
      </c>
      <c r="AE60" s="121">
        <v>-15.325174011513326</v>
      </c>
      <c r="AF60" s="121">
        <v>-2.0799797087173957</v>
      </c>
      <c r="AG60" s="121">
        <v>10.39994398668961</v>
      </c>
      <c r="AH60" s="121">
        <v>2.0900975157618999</v>
      </c>
      <c r="AI60" s="121">
        <v>0.98626710583352506</v>
      </c>
      <c r="AJ60" s="121">
        <v>-0.50932114404059003</v>
      </c>
      <c r="AK60" s="121">
        <v>-4.5847389170291599</v>
      </c>
      <c r="AL60" s="121">
        <v>0.20693658306153184</v>
      </c>
      <c r="AM60" s="52">
        <v>-3.2175019917199204</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-8.7660147893770297</v>
      </c>
      <c r="C61" s="179">
        <v>46.446244447939236</v>
      </c>
      <c r="D61" s="179">
        <v>-12.441352230246871</v>
      </c>
      <c r="E61" s="180">
        <v>-58.787431974869705</v>
      </c>
      <c r="F61" s="181">
        <v>-5.3481698763387371</v>
      </c>
      <c r="G61" s="181">
        <v>69.982248019929671</v>
      </c>
      <c r="H61" s="181" t="e">
        <v>#DIV/0!</v>
      </c>
      <c r="I61" s="182">
        <v>-5.1105470189841462</v>
      </c>
      <c r="J61" s="179">
        <v>-10.501803653501485</v>
      </c>
      <c r="K61" s="179">
        <v>-4.9854035552314162</v>
      </c>
      <c r="L61" s="180">
        <v>5.8782453706277327</v>
      </c>
      <c r="M61" s="181">
        <v>-21.491782327736008</v>
      </c>
      <c r="N61" s="181">
        <v>-45.485972597579085</v>
      </c>
      <c r="O61" s="181">
        <v>4.6044603199568268</v>
      </c>
      <c r="P61" s="181">
        <v>-47.697769840021763</v>
      </c>
      <c r="Q61" s="181">
        <v>96.133363099918128</v>
      </c>
      <c r="R61" s="181">
        <v>6.1366654637038609</v>
      </c>
      <c r="S61" s="152">
        <v>-13.546873962632944</v>
      </c>
      <c r="T61" s="183">
        <v>87.125346245981035</v>
      </c>
      <c r="U61" s="52">
        <v>-58.743065684014709</v>
      </c>
      <c r="V61" s="52">
        <v>0.44378139491249391</v>
      </c>
      <c r="W61" s="52">
        <v>-10.562853278865731</v>
      </c>
      <c r="X61" s="121">
        <v>-9.2564400594863407</v>
      </c>
      <c r="Y61" s="121">
        <v>-1.5340467819794625</v>
      </c>
      <c r="Z61" s="121">
        <v>2.1397170868500242</v>
      </c>
      <c r="AA61" s="121">
        <v>0</v>
      </c>
      <c r="AB61" s="121">
        <v>-1.912083524249951</v>
      </c>
      <c r="AC61" s="52">
        <v>-44.104878408769025</v>
      </c>
      <c r="AD61" s="52">
        <v>-7.9918961845923491</v>
      </c>
      <c r="AE61" s="121">
        <v>4.2510344823592732</v>
      </c>
      <c r="AF61" s="121">
        <v>-7.7589012509505011</v>
      </c>
      <c r="AG61" s="121">
        <v>-8.328430209274071</v>
      </c>
      <c r="AH61" s="121">
        <v>9.62377107616601E-2</v>
      </c>
      <c r="AI61" s="121">
        <v>-0.91147876800011507</v>
      </c>
      <c r="AJ61" s="121">
        <v>3.2810691495766395</v>
      </c>
      <c r="AK61" s="121">
        <v>1.5347398660047098</v>
      </c>
      <c r="AL61" s="121">
        <v>-0.15616716506990991</v>
      </c>
      <c r="AM61" s="52">
        <v>3.4727807932999499</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-6.2666508792673881</v>
      </c>
      <c r="C62" s="184">
        <v>-44.106443682451946</v>
      </c>
      <c r="D62" s="184">
        <v>-10.605491274550571</v>
      </c>
      <c r="E62" s="185">
        <v>21.926275911466632</v>
      </c>
      <c r="F62" s="186">
        <v>9.6387777910468273</v>
      </c>
      <c r="G62" s="186">
        <v>-77.427602256374726</v>
      </c>
      <c r="H62" s="186" t="e">
        <v>#DIV/0!</v>
      </c>
      <c r="I62" s="187">
        <v>-22.25081774487554</v>
      </c>
      <c r="J62" s="184">
        <v>-6.0723759062988325</v>
      </c>
      <c r="K62" s="184">
        <v>-12.451561751660932</v>
      </c>
      <c r="L62" s="185">
        <v>-13.190570151902248</v>
      </c>
      <c r="M62" s="186">
        <v>-45.791620512860746</v>
      </c>
      <c r="N62" s="186">
        <v>7.7512796666850736</v>
      </c>
      <c r="O62" s="186">
        <v>-2.1862764442909688</v>
      </c>
      <c r="P62" s="186">
        <v>-2.1862764442907356</v>
      </c>
      <c r="Q62" s="186">
        <v>-18.488563703575501</v>
      </c>
      <c r="R62" s="186">
        <v>16.039485377171058</v>
      </c>
      <c r="S62" s="151">
        <v>39.045066255281967</v>
      </c>
      <c r="T62" s="188">
        <v>160.58674616891329</v>
      </c>
      <c r="U62" s="100">
        <v>-38.313034875198809</v>
      </c>
      <c r="V62" s="100">
        <v>-0.61716141785358292</v>
      </c>
      <c r="W62" s="100">
        <v>-7.8839434135369686</v>
      </c>
      <c r="X62" s="120">
        <v>1.4228334143209596</v>
      </c>
      <c r="Y62" s="120">
        <v>2.6168835331711229</v>
      </c>
      <c r="Z62" s="120">
        <v>-4.024091476368044</v>
      </c>
      <c r="AA62" s="120">
        <v>0</v>
      </c>
      <c r="AB62" s="120">
        <v>-7.899568884661015</v>
      </c>
      <c r="AC62" s="100">
        <v>-22.824205368254979</v>
      </c>
      <c r="AD62" s="100">
        <v>-18.965472608017564</v>
      </c>
      <c r="AE62" s="120">
        <v>-10.099903417142514</v>
      </c>
      <c r="AF62" s="120">
        <v>-12.978632109332501</v>
      </c>
      <c r="AG62" s="120">
        <v>0.77369063505616964</v>
      </c>
      <c r="AH62" s="120">
        <v>-4.7799332050720178E-2</v>
      </c>
      <c r="AI62" s="120">
        <v>-2.1851123223184055E-2</v>
      </c>
      <c r="AJ62" s="120">
        <v>-1.2376444448059001</v>
      </c>
      <c r="AK62" s="120">
        <v>4.2575346855771805</v>
      </c>
      <c r="AL62" s="120">
        <v>0.38913249790386906</v>
      </c>
      <c r="AM62" s="100">
        <v>11.977747932464251</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-3.255868606650747</v>
      </c>
      <c r="C63" s="179">
        <v>-100</v>
      </c>
      <c r="D63" s="179">
        <v>8.4799237608980338</v>
      </c>
      <c r="E63" s="180">
        <v>56.873022331895065</v>
      </c>
      <c r="F63" s="181">
        <v>4.1203399669504481</v>
      </c>
      <c r="G63" s="181">
        <v>29.364813770869723</v>
      </c>
      <c r="H63" s="181" t="e">
        <v>#DIV/0!</v>
      </c>
      <c r="I63" s="182">
        <v>-1.5776792442509624</v>
      </c>
      <c r="J63" s="179">
        <v>-9.656088630500026</v>
      </c>
      <c r="K63" s="179">
        <v>14.179143118799464</v>
      </c>
      <c r="L63" s="180">
        <v>4.8157997495846594</v>
      </c>
      <c r="M63" s="181">
        <v>44.932927389598689</v>
      </c>
      <c r="N63" s="181">
        <v>-24.414399566560519</v>
      </c>
      <c r="O63" s="181">
        <v>-2.9763896718469685</v>
      </c>
      <c r="P63" s="181">
        <v>94.047220656305157</v>
      </c>
      <c r="Q63" s="181">
        <v>-41.785833803108538</v>
      </c>
      <c r="R63" s="181">
        <v>30.042673257170073</v>
      </c>
      <c r="S63" s="152">
        <v>259.75081125684613</v>
      </c>
      <c r="T63" s="183">
        <v>-42.85138852322288</v>
      </c>
      <c r="U63" s="52">
        <v>-18.658299478740446</v>
      </c>
      <c r="V63" s="52">
        <v>-0.78209312712149703</v>
      </c>
      <c r="W63" s="52">
        <v>5.6352799684082413</v>
      </c>
      <c r="X63" s="121">
        <v>4.4997957171039795</v>
      </c>
      <c r="Y63" s="121">
        <v>1.2264777178734469</v>
      </c>
      <c r="Z63" s="121">
        <v>0.34449028544099991</v>
      </c>
      <c r="AA63" s="121">
        <v>0</v>
      </c>
      <c r="AB63" s="121">
        <v>-0.4354837520101853</v>
      </c>
      <c r="AC63" s="52">
        <v>-34.090360848549039</v>
      </c>
      <c r="AD63" s="52">
        <v>18.90767950407951</v>
      </c>
      <c r="AE63" s="121">
        <v>3.2010243397710667</v>
      </c>
      <c r="AF63" s="121">
        <v>6.9035750049838001</v>
      </c>
      <c r="AG63" s="121">
        <v>-2.6258046803545501</v>
      </c>
      <c r="AH63" s="121">
        <v>-6.3651161491829811E-2</v>
      </c>
      <c r="AI63" s="121">
        <v>0.91942106125218903</v>
      </c>
      <c r="AJ63" s="121">
        <v>-2.2800288443205194</v>
      </c>
      <c r="AK63" s="121">
        <v>9.2536300602588781</v>
      </c>
      <c r="AL63" s="121">
        <v>3.5995137239804946</v>
      </c>
      <c r="AM63" s="52">
        <v>-8.3288049755577109</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-5.4314908741617156</v>
      </c>
      <c r="C64" s="179" t="e">
        <v>#DIV/0!</v>
      </c>
      <c r="D64" s="179">
        <v>3.8260484571739362</v>
      </c>
      <c r="E64" s="180">
        <v>-55.125347011124049</v>
      </c>
      <c r="F64" s="181">
        <v>18.363186554304576</v>
      </c>
      <c r="G64" s="181">
        <v>316.68214300654796</v>
      </c>
      <c r="H64" s="181" t="e">
        <v>#DIV/0!</v>
      </c>
      <c r="I64" s="182">
        <v>-3.3021814158303631</v>
      </c>
      <c r="J64" s="179">
        <v>-1.0184722804844282</v>
      </c>
      <c r="K64" s="179">
        <v>-17.158198645659827</v>
      </c>
      <c r="L64" s="180">
        <v>-6.0281986534729608</v>
      </c>
      <c r="M64" s="181">
        <v>8.8436163600507314</v>
      </c>
      <c r="N64" s="181">
        <v>-51.758159221830425</v>
      </c>
      <c r="O64" s="181">
        <v>1.0138528500721611</v>
      </c>
      <c r="P64" s="181">
        <v>-49.493073574963809</v>
      </c>
      <c r="Q64" s="181">
        <v>-66.328715716642634</v>
      </c>
      <c r="R64" s="181">
        <v>-39.655482307851187</v>
      </c>
      <c r="S64" s="152">
        <v>-15.593591099866465</v>
      </c>
      <c r="T64" s="183">
        <v>-40.117030318830039</v>
      </c>
      <c r="U64" s="52">
        <v>-30.112642844764764</v>
      </c>
      <c r="V64" s="52">
        <v>0.95813531930607898</v>
      </c>
      <c r="W64" s="52">
        <v>2.7581849659461142</v>
      </c>
      <c r="X64" s="121">
        <v>-6.8420475822661189</v>
      </c>
      <c r="Y64" s="121">
        <v>5.691283706217888</v>
      </c>
      <c r="Z64" s="121">
        <v>4.8060631312968694</v>
      </c>
      <c r="AA64" s="121">
        <v>0</v>
      </c>
      <c r="AB64" s="121">
        <v>-0.89711428930251103</v>
      </c>
      <c r="AC64" s="52">
        <v>-3.2484669858859547</v>
      </c>
      <c r="AD64" s="52">
        <v>-26.124423589284305</v>
      </c>
      <c r="AE64" s="121">
        <v>-4.1998604926523484</v>
      </c>
      <c r="AF64" s="121">
        <v>1.9692746596197992</v>
      </c>
      <c r="AG64" s="121">
        <v>-4.2075981912316003</v>
      </c>
      <c r="AH64" s="121">
        <v>2.1036278001040021E-2</v>
      </c>
      <c r="AI64" s="121">
        <v>-0.93890215084798101</v>
      </c>
      <c r="AJ64" s="121">
        <v>-2.10688843123895</v>
      </c>
      <c r="AK64" s="121">
        <v>-15.884102608593075</v>
      </c>
      <c r="AL64" s="121">
        <v>-0.77738265234119464</v>
      </c>
      <c r="AM64" s="52">
        <v>-4.4560725548466618</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3.2616756066178976</v>
      </c>
      <c r="C65" s="179">
        <v>-100</v>
      </c>
      <c r="D65" s="179">
        <v>8.5330133396369625</v>
      </c>
      <c r="E65" s="180">
        <v>29.927776631672963</v>
      </c>
      <c r="F65" s="181">
        <v>-4.9861077893893269</v>
      </c>
      <c r="G65" s="181">
        <v>71.729768199660811</v>
      </c>
      <c r="H65" s="181" t="e">
        <v>#DIV/0!</v>
      </c>
      <c r="I65" s="182">
        <v>7.6627305528541134</v>
      </c>
      <c r="J65" s="179">
        <v>-0.96754599002377706</v>
      </c>
      <c r="K65" s="179">
        <v>10.941517331931138</v>
      </c>
      <c r="L65" s="180">
        <v>12.511721914212259</v>
      </c>
      <c r="M65" s="181">
        <v>39.994618632906587</v>
      </c>
      <c r="N65" s="181">
        <v>72.917629385321419</v>
      </c>
      <c r="O65" s="181">
        <v>54.556791379694445</v>
      </c>
      <c r="P65" s="181">
        <v>85.468149655633454</v>
      </c>
      <c r="Q65" s="181">
        <v>3.0378609197960982</v>
      </c>
      <c r="R65" s="181">
        <v>-42.410953391236859</v>
      </c>
      <c r="S65" s="152">
        <v>31.190584842144986</v>
      </c>
      <c r="T65" s="183">
        <v>13.922343803069403</v>
      </c>
      <c r="U65" s="52">
        <v>17.100827534183168</v>
      </c>
      <c r="V65" s="52">
        <v>-0.95813531930607898</v>
      </c>
      <c r="W65" s="52">
        <v>6.3867757963555647</v>
      </c>
      <c r="X65" s="121">
        <v>1.6669029332725396</v>
      </c>
      <c r="Y65" s="121">
        <v>-1.8291128491010582</v>
      </c>
      <c r="Z65" s="121">
        <v>4.53597040761038</v>
      </c>
      <c r="AA65" s="121">
        <v>0</v>
      </c>
      <c r="AB65" s="121">
        <v>2.0130153045736954</v>
      </c>
      <c r="AC65" s="52">
        <v>-3.0546046879080109</v>
      </c>
      <c r="AD65" s="52">
        <v>13.800731671114733</v>
      </c>
      <c r="AE65" s="121">
        <v>8.1914718680855714</v>
      </c>
      <c r="AF65" s="121">
        <v>9.6935068360252998</v>
      </c>
      <c r="AG65" s="121">
        <v>2.8596432008372998</v>
      </c>
      <c r="AH65" s="121">
        <v>1.1434672534446597</v>
      </c>
      <c r="AI65" s="121">
        <v>0.818900528608001</v>
      </c>
      <c r="AJ65" s="121">
        <v>3.2491332200960121E-2</v>
      </c>
      <c r="AK65" s="121">
        <v>-10.251214087961493</v>
      </c>
      <c r="AL65" s="121">
        <v>1.3124647398744376</v>
      </c>
      <c r="AM65" s="52">
        <v>0.92606007392698153</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-11.405264055486796</v>
      </c>
      <c r="C66" s="184" t="e">
        <v>#DIV/0!</v>
      </c>
      <c r="D66" s="184">
        <v>-8.2980299133168742</v>
      </c>
      <c r="E66" s="185">
        <v>76.781959255366189</v>
      </c>
      <c r="F66" s="186">
        <v>-22.617521107460735</v>
      </c>
      <c r="G66" s="186">
        <v>-50.542900546464644</v>
      </c>
      <c r="H66" s="186" t="e">
        <v>#DIV/0!</v>
      </c>
      <c r="I66" s="187">
        <v>3.8002164697743757</v>
      </c>
      <c r="J66" s="184">
        <v>-17.953573148564573</v>
      </c>
      <c r="K66" s="184">
        <v>0.96349763630976248</v>
      </c>
      <c r="L66" s="185">
        <v>-4.6451102612936834</v>
      </c>
      <c r="M66" s="186">
        <v>-29.510105930052056</v>
      </c>
      <c r="N66" s="186">
        <v>-17.103466737421879</v>
      </c>
      <c r="O66" s="186">
        <v>-66.418018889574753</v>
      </c>
      <c r="P66" s="186">
        <v>-100</v>
      </c>
      <c r="Q66" s="186">
        <v>202.23782999382931</v>
      </c>
      <c r="R66" s="186">
        <v>130.33332730416109</v>
      </c>
      <c r="S66" s="151">
        <v>-9.0531592444433429</v>
      </c>
      <c r="T66" s="188">
        <v>-2.9417564213853775</v>
      </c>
      <c r="U66" s="100">
        <v>-61.747712576700451</v>
      </c>
      <c r="V66" s="100">
        <v>0</v>
      </c>
      <c r="W66" s="100">
        <v>-6.7408723538094222</v>
      </c>
      <c r="X66" s="120">
        <v>5.5564454314756793</v>
      </c>
      <c r="Y66" s="120">
        <v>-7.8833525901330006</v>
      </c>
      <c r="Z66" s="120">
        <v>-5.4887889300825723</v>
      </c>
      <c r="AA66" s="120">
        <v>0</v>
      </c>
      <c r="AB66" s="120">
        <v>1.0748237349304794</v>
      </c>
      <c r="AC66" s="100">
        <v>-56.132170153312984</v>
      </c>
      <c r="AD66" s="100">
        <v>1.3482465393629468</v>
      </c>
      <c r="AE66" s="120">
        <v>-3.4216742346999212</v>
      </c>
      <c r="AF66" s="120">
        <v>-10.012936713328397</v>
      </c>
      <c r="AG66" s="120">
        <v>-1.1598524087213296</v>
      </c>
      <c r="AH66" s="120">
        <v>-2.1515375093735996</v>
      </c>
      <c r="AI66" s="120">
        <v>-1.77703584791408</v>
      </c>
      <c r="AJ66" s="120">
        <v>2.2287372017256297</v>
      </c>
      <c r="AK66" s="120">
        <v>18.142312336355744</v>
      </c>
      <c r="AL66" s="120">
        <v>-0.49976628468109308</v>
      </c>
      <c r="AM66" s="100">
        <v>-0.22291660894106968</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11.327412602093601</v>
      </c>
      <c r="C67" s="179" t="e">
        <v>#DIV/0!</v>
      </c>
      <c r="D67" s="179">
        <v>-17.723056371873746</v>
      </c>
      <c r="E67" s="180">
        <v>-71.686600174243395</v>
      </c>
      <c r="F67" s="181">
        <v>-8.6895580378726685</v>
      </c>
      <c r="G67" s="181">
        <v>-47.189834513292553</v>
      </c>
      <c r="H67" s="181" t="e">
        <v>#DIV/0!</v>
      </c>
      <c r="I67" s="182">
        <v>-0.33672131543228678</v>
      </c>
      <c r="J67" s="179">
        <v>19.132645857963926</v>
      </c>
      <c r="K67" s="179">
        <v>12.863992672049074</v>
      </c>
      <c r="L67" s="180">
        <v>18.75431464106201</v>
      </c>
      <c r="M67" s="181">
        <v>31.251723316024773</v>
      </c>
      <c r="N67" s="181">
        <v>55.221521432179998</v>
      </c>
      <c r="O67" s="181">
        <v>-4.9417021239264951</v>
      </c>
      <c r="P67" s="181" t="e">
        <v>#DIV/0!</v>
      </c>
      <c r="Q67" s="181">
        <v>33.081617026502826</v>
      </c>
      <c r="R67" s="181">
        <v>-27.22745951265313</v>
      </c>
      <c r="S67" s="152">
        <v>23.074757841833417</v>
      </c>
      <c r="T67" s="183">
        <v>3.8211482482549464</v>
      </c>
      <c r="U67" s="52">
        <v>54.331809273878662</v>
      </c>
      <c r="V67" s="52">
        <v>0</v>
      </c>
      <c r="W67" s="52">
        <v>-13.202567364396714</v>
      </c>
      <c r="X67" s="121">
        <v>-9.1709386982450702</v>
      </c>
      <c r="Y67" s="121">
        <v>-2.3437229520288092</v>
      </c>
      <c r="Z67" s="121">
        <v>-2.5345068285534151</v>
      </c>
      <c r="AA67" s="121">
        <v>0.94545591879817203</v>
      </c>
      <c r="AB67" s="121">
        <v>-9.8854804367604743E-2</v>
      </c>
      <c r="AC67" s="52">
        <v>49.078992910199986</v>
      </c>
      <c r="AD67" s="52">
        <v>18.174347678063498</v>
      </c>
      <c r="AE67" s="121">
        <v>13.173063897281821</v>
      </c>
      <c r="AF67" s="121">
        <v>7.4746615262214995</v>
      </c>
      <c r="AG67" s="121">
        <v>3.1042973774110303</v>
      </c>
      <c r="AH67" s="121">
        <v>-5.3758343867609915E-2</v>
      </c>
      <c r="AI67" s="121">
        <v>0.94545591879817203</v>
      </c>
      <c r="AJ67" s="121">
        <v>1.1018742087047499</v>
      </c>
      <c r="AK67" s="121">
        <v>-8.7297349720367237</v>
      </c>
      <c r="AL67" s="121">
        <v>1.1584880655505598</v>
      </c>
      <c r="AM67" s="52">
        <v>0.28103605001187937</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-5.6137689463139022</v>
      </c>
      <c r="C68" s="179" t="e">
        <v>#DIV/0!</v>
      </c>
      <c r="D68" s="179">
        <v>5.2560652044953748</v>
      </c>
      <c r="E68" s="180">
        <v>32.561090390189221</v>
      </c>
      <c r="F68" s="181">
        <v>-4.5899647450463483</v>
      </c>
      <c r="G68" s="181">
        <v>113.79178429973118</v>
      </c>
      <c r="H68" s="181">
        <v>0.21489889049883804</v>
      </c>
      <c r="I68" s="182">
        <v>-0.19508541422991188</v>
      </c>
      <c r="J68" s="179">
        <v>-9.6443868442813709</v>
      </c>
      <c r="K68" s="179">
        <v>-3.4442457460529763</v>
      </c>
      <c r="L68" s="180">
        <v>-5.6753693615030798</v>
      </c>
      <c r="M68" s="181">
        <v>-13.871013677706189</v>
      </c>
      <c r="N68" s="181">
        <v>7.1584524080763101</v>
      </c>
      <c r="O68" s="181">
        <v>100.42979778099763</v>
      </c>
      <c r="P68" s="181">
        <v>-100</v>
      </c>
      <c r="Q68" s="181">
        <v>24.075589102522343</v>
      </c>
      <c r="R68" s="181">
        <v>10.20496395120707</v>
      </c>
      <c r="S68" s="152">
        <v>-9.2176947963516156</v>
      </c>
      <c r="T68" s="183">
        <v>10.735040736766788</v>
      </c>
      <c r="U68" s="52">
        <v>-29.976442904217436</v>
      </c>
      <c r="V68" s="52">
        <v>0.94748769307782499</v>
      </c>
      <c r="W68" s="52">
        <v>3.2215039481123853</v>
      </c>
      <c r="X68" s="121">
        <v>1.1794153297114702</v>
      </c>
      <c r="Y68" s="121">
        <v>-1.1304162175406809</v>
      </c>
      <c r="Z68" s="121">
        <v>3.2275534793035683</v>
      </c>
      <c r="AA68" s="121">
        <v>2.0317742796529537E-3</v>
      </c>
      <c r="AB68" s="121">
        <v>-5.7080417641611092E-2</v>
      </c>
      <c r="AC68" s="52">
        <v>-29.473113659554997</v>
      </c>
      <c r="AD68" s="52">
        <v>-5.4920260481181629</v>
      </c>
      <c r="AE68" s="121">
        <v>-4.7340095470570986</v>
      </c>
      <c r="AF68" s="121">
        <v>-4.3544246017145021</v>
      </c>
      <c r="AG68" s="121">
        <v>0.6246345867973897</v>
      </c>
      <c r="AH68" s="121">
        <v>1.0385369174222401</v>
      </c>
      <c r="AI68" s="121">
        <v>-0.94545591879817203</v>
      </c>
      <c r="AJ68" s="121">
        <v>1.06718639469939</v>
      </c>
      <c r="AK68" s="121">
        <v>2.3810743106573469</v>
      </c>
      <c r="AL68" s="121">
        <v>-0.56956819012477844</v>
      </c>
      <c r="AM68" s="52">
        <v>0.81970516226557066</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17.54996118032286</v>
      </c>
      <c r="C69" s="179">
        <v>-100</v>
      </c>
      <c r="D69" s="179">
        <v>18.071898984190348</v>
      </c>
      <c r="E69" s="180">
        <v>78.824551153372923</v>
      </c>
      <c r="F69" s="181">
        <v>29.888537996906408</v>
      </c>
      <c r="G69" s="181">
        <v>-12.544739070777833</v>
      </c>
      <c r="H69" s="181">
        <v>-100</v>
      </c>
      <c r="I69" s="182">
        <v>8.7629021871764134</v>
      </c>
      <c r="J69" s="179">
        <v>18.583024662631907</v>
      </c>
      <c r="K69" s="179">
        <v>13.136612472918641</v>
      </c>
      <c r="L69" s="180">
        <v>1.8338615241556999</v>
      </c>
      <c r="M69" s="181">
        <v>28.624500327814427</v>
      </c>
      <c r="N69" s="181">
        <v>4.2135981140208667</v>
      </c>
      <c r="O69" s="181">
        <v>138.39656312558373</v>
      </c>
      <c r="P69" s="181" t="e">
        <v>#DIV/0!</v>
      </c>
      <c r="Q69" s="181">
        <v>23.58350262363016</v>
      </c>
      <c r="R69" s="181">
        <v>13.707172063713768</v>
      </c>
      <c r="S69" s="152">
        <v>35.244560071637501</v>
      </c>
      <c r="T69" s="183">
        <v>73.364925470378068</v>
      </c>
      <c r="U69" s="52">
        <v>88.452552056178945</v>
      </c>
      <c r="V69" s="52">
        <v>-0.94748769307782499</v>
      </c>
      <c r="W69" s="52">
        <v>11.658665571553442</v>
      </c>
      <c r="X69" s="121">
        <v>3.7848215044202895</v>
      </c>
      <c r="Y69" s="121">
        <v>7.0230823045119202</v>
      </c>
      <c r="Z69" s="121">
        <v>-0.7607030964758108</v>
      </c>
      <c r="AA69" s="121">
        <v>-0.94748769307782499</v>
      </c>
      <c r="AB69" s="121">
        <v>2.5589525521748655</v>
      </c>
      <c r="AC69" s="52">
        <v>51.312472014316995</v>
      </c>
      <c r="AD69" s="52">
        <v>20.225534472300126</v>
      </c>
      <c r="AE69" s="121">
        <v>1.4428681608417122</v>
      </c>
      <c r="AF69" s="121">
        <v>7.7394451240880038</v>
      </c>
      <c r="AG69" s="121">
        <v>0.39399111663879971</v>
      </c>
      <c r="AH69" s="121">
        <v>2.8684477571259732</v>
      </c>
      <c r="AI69" s="121">
        <v>0.98207743318930896</v>
      </c>
      <c r="AJ69" s="121">
        <v>1.2970538589891305</v>
      </c>
      <c r="AK69" s="121">
        <v>3.5246053476219359</v>
      </c>
      <c r="AL69" s="121">
        <v>1.9770456738052387</v>
      </c>
      <c r="AM69" s="52">
        <v>6.2033676910862496</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-2.5715353853533296</v>
      </c>
      <c r="C70" s="184" t="e">
        <v>#DIV/0!</v>
      </c>
      <c r="D70" s="184">
        <v>5.3483911972972864</v>
      </c>
      <c r="E70" s="185">
        <v>40.069930457570834</v>
      </c>
      <c r="F70" s="186">
        <v>0.80081055331386874</v>
      </c>
      <c r="G70" s="186">
        <v>62.291009306294164</v>
      </c>
      <c r="H70" s="186" t="e">
        <v>#DIV/0!</v>
      </c>
      <c r="I70" s="187">
        <v>-9.1762142112525211</v>
      </c>
      <c r="J70" s="184">
        <v>-8.878740167305887</v>
      </c>
      <c r="K70" s="184">
        <v>10.050425316865219</v>
      </c>
      <c r="L70" s="185">
        <v>-2.211679774794606</v>
      </c>
      <c r="M70" s="186">
        <v>-2.28824446565975</v>
      </c>
      <c r="N70" s="186">
        <v>24.609251274890664</v>
      </c>
      <c r="O70" s="186">
        <v>32.917813486449262</v>
      </c>
      <c r="P70" s="186">
        <v>1.9036570062777702</v>
      </c>
      <c r="Q70" s="186">
        <v>31.488589685519752</v>
      </c>
      <c r="R70" s="186">
        <v>42.223066063041358</v>
      </c>
      <c r="S70" s="151">
        <v>20.375499887137181</v>
      </c>
      <c r="T70" s="188">
        <v>-52.824750254246354</v>
      </c>
      <c r="U70" s="100">
        <v>-15.235236576537318</v>
      </c>
      <c r="V70" s="100">
        <v>0</v>
      </c>
      <c r="W70" s="100">
        <v>4.0739413075988153</v>
      </c>
      <c r="X70" s="120">
        <v>3.4405639023567112</v>
      </c>
      <c r="Y70" s="120">
        <v>0.24441266264799211</v>
      </c>
      <c r="Z70" s="120">
        <v>3.3034281046360237</v>
      </c>
      <c r="AA70" s="120">
        <v>0</v>
      </c>
      <c r="AB70" s="120">
        <v>-2.9144633620419143</v>
      </c>
      <c r="AC70" s="100">
        <v>-29.072367819031001</v>
      </c>
      <c r="AD70" s="100">
        <v>17.506697603629362</v>
      </c>
      <c r="AE70" s="120">
        <v>-1.7720442816151234</v>
      </c>
      <c r="AF70" s="120">
        <v>-0.79578918421940159</v>
      </c>
      <c r="AG70" s="120">
        <v>2.3980382736788606</v>
      </c>
      <c r="AH70" s="120">
        <v>1.6264945393035068</v>
      </c>
      <c r="AI70" s="120">
        <v>1.8695385863981118E-2</v>
      </c>
      <c r="AJ70" s="120">
        <v>2.1402446143836791</v>
      </c>
      <c r="AK70" s="120">
        <v>12.345260450518808</v>
      </c>
      <c r="AL70" s="120">
        <v>1.5457978057151003</v>
      </c>
      <c r="AM70" s="100">
        <v>-7.7435076687345497</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-2.3989723384325479</v>
      </c>
      <c r="C71" s="179" t="e">
        <v>#DIV/0!</v>
      </c>
      <c r="D71" s="179">
        <v>8.013202384095198</v>
      </c>
      <c r="E71" s="180">
        <v>-21.353839265173402</v>
      </c>
      <c r="F71" s="181">
        <v>-9.5262794826146742</v>
      </c>
      <c r="G71" s="181">
        <v>21.03576588414322</v>
      </c>
      <c r="H71" s="181" t="e">
        <v>#DIV/0!</v>
      </c>
      <c r="I71" s="182">
        <v>35.077712223824896</v>
      </c>
      <c r="J71" s="179">
        <v>-9.3647340791248581</v>
      </c>
      <c r="K71" s="179">
        <v>-3.1522814466341309</v>
      </c>
      <c r="L71" s="180">
        <v>16.74401046599958</v>
      </c>
      <c r="M71" s="181">
        <v>7.610807878740955</v>
      </c>
      <c r="N71" s="181">
        <v>-41.395434857133374</v>
      </c>
      <c r="O71" s="181">
        <v>14.56530041234927</v>
      </c>
      <c r="P71" s="181">
        <v>17.838594709845303</v>
      </c>
      <c r="Q71" s="181">
        <v>-48.445614814442806</v>
      </c>
      <c r="R71" s="181">
        <v>-29.042946559071069</v>
      </c>
      <c r="S71" s="152">
        <v>-15.877027946915179</v>
      </c>
      <c r="T71" s="183">
        <v>198.2012422039252</v>
      </c>
      <c r="U71" s="52">
        <v>-13.847385938020693</v>
      </c>
      <c r="V71" s="52">
        <v>0</v>
      </c>
      <c r="W71" s="52">
        <v>6.4302168910149362</v>
      </c>
      <c r="X71" s="121">
        <v>-2.5682182170026504</v>
      </c>
      <c r="Y71" s="121">
        <v>-2.9307667623689895</v>
      </c>
      <c r="Z71" s="121">
        <v>1.8104739543344373</v>
      </c>
      <c r="AA71" s="121">
        <v>0</v>
      </c>
      <c r="AB71" s="121">
        <v>10.11872791605213</v>
      </c>
      <c r="AC71" s="52">
        <v>-27.941146550077008</v>
      </c>
      <c r="AD71" s="52">
        <v>-6.0427760689061358</v>
      </c>
      <c r="AE71" s="121">
        <v>13.118941535465765</v>
      </c>
      <c r="AF71" s="121">
        <v>2.5862659780340991</v>
      </c>
      <c r="AG71" s="121">
        <v>-5.0264393353105801</v>
      </c>
      <c r="AH71" s="121">
        <v>0.9565865369828801</v>
      </c>
      <c r="AI71" s="121">
        <v>0.17852380715720995</v>
      </c>
      <c r="AJ71" s="121">
        <v>-4.3296495198113094</v>
      </c>
      <c r="AK71" s="121">
        <v>-12.077059409508234</v>
      </c>
      <c r="AL71" s="121">
        <v>-1.4499456619159705</v>
      </c>
      <c r="AM71" s="52">
        <v>13.706319789947509</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7.8312254518364988</v>
      </c>
      <c r="C72" s="179" t="e">
        <v>#DIV/0!</v>
      </c>
      <c r="D72" s="179">
        <v>-2.9012016886899028</v>
      </c>
      <c r="E72" s="180">
        <v>54.339806687449332</v>
      </c>
      <c r="F72" s="181">
        <v>-32.25185219324748</v>
      </c>
      <c r="G72" s="181">
        <v>-58.463527769420807</v>
      </c>
      <c r="H72" s="181" t="e">
        <v>#DIV/0!</v>
      </c>
      <c r="I72" s="182">
        <v>19.024093327602532</v>
      </c>
      <c r="J72" s="179">
        <v>4.3384091421918347</v>
      </c>
      <c r="K72" s="179">
        <v>25.843139617824427</v>
      </c>
      <c r="L72" s="180">
        <v>35.19021787317547</v>
      </c>
      <c r="M72" s="181">
        <v>2.8419608227009618</v>
      </c>
      <c r="N72" s="181">
        <v>23.658136677648113</v>
      </c>
      <c r="O72" s="181">
        <v>64.081964836324886</v>
      </c>
      <c r="P72" s="181">
        <v>-100</v>
      </c>
      <c r="Q72" s="181">
        <v>23.061473627244023</v>
      </c>
      <c r="R72" s="181">
        <v>28.616814930203518</v>
      </c>
      <c r="S72" s="152">
        <v>-1.0561240819915274</v>
      </c>
      <c r="T72" s="183">
        <v>-63.413047676017051</v>
      </c>
      <c r="U72" s="52">
        <v>44.119102955715221</v>
      </c>
      <c r="V72" s="52">
        <v>0</v>
      </c>
      <c r="W72" s="52">
        <v>-2.5146310522301292</v>
      </c>
      <c r="X72" s="121">
        <v>5.1398632980543493</v>
      </c>
      <c r="Y72" s="121">
        <v>-8.9770790540730729</v>
      </c>
      <c r="Z72" s="121">
        <v>-6.0902159598443504</v>
      </c>
      <c r="AA72" s="121">
        <v>0</v>
      </c>
      <c r="AB72" s="121">
        <v>7.4128006636329573</v>
      </c>
      <c r="AC72" s="52">
        <v>11.732119918372973</v>
      </c>
      <c r="AD72" s="52">
        <v>47.978446644382785</v>
      </c>
      <c r="AE72" s="121">
        <v>32.188139432360742</v>
      </c>
      <c r="AF72" s="121">
        <v>1.0392413209668021</v>
      </c>
      <c r="AG72" s="121">
        <v>1.6835265910187198</v>
      </c>
      <c r="AH72" s="121">
        <v>4.8216283876151902</v>
      </c>
      <c r="AI72" s="121">
        <v>-1.1792966262105</v>
      </c>
      <c r="AJ72" s="121">
        <v>1.0625538214773202</v>
      </c>
      <c r="AK72" s="121">
        <v>8.4437894328067777</v>
      </c>
      <c r="AL72" s="121">
        <v>-8.1135715652260743E-2</v>
      </c>
      <c r="AM72" s="52">
        <v>-13.076832554810334</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-0.10371448315837917</v>
      </c>
      <c r="C73" s="179" t="e">
        <v>#DIV/0!</v>
      </c>
      <c r="D73" s="179">
        <v>-19.451180069056516</v>
      </c>
      <c r="E73" s="180">
        <v>-33.564345406380049</v>
      </c>
      <c r="F73" s="181">
        <v>56.274597258255056</v>
      </c>
      <c r="G73" s="181">
        <v>52.077736144987256</v>
      </c>
      <c r="H73" s="181" t="e">
        <v>#DIV/0!</v>
      </c>
      <c r="I73" s="182">
        <v>-52.472009700045227</v>
      </c>
      <c r="J73" s="179">
        <v>8.7135420439065534</v>
      </c>
      <c r="K73" s="179">
        <v>-5.0036094046511099</v>
      </c>
      <c r="L73" s="180">
        <v>-22.316707732310668</v>
      </c>
      <c r="M73" s="181">
        <v>56.172972964554035</v>
      </c>
      <c r="N73" s="181">
        <v>42.684418943929273</v>
      </c>
      <c r="O73" s="181">
        <v>-0.55308822675804725</v>
      </c>
      <c r="P73" s="181" t="e">
        <v>#DIV/0!</v>
      </c>
      <c r="Q73" s="181">
        <v>18.117021646378873</v>
      </c>
      <c r="R73" s="181">
        <v>-34.840091251310646</v>
      </c>
      <c r="S73" s="152">
        <v>-2.5725711900727033</v>
      </c>
      <c r="T73" s="183">
        <v>37.699565142749393</v>
      </c>
      <c r="U73" s="52">
        <v>-0.6300585290023264</v>
      </c>
      <c r="V73" s="52">
        <v>0</v>
      </c>
      <c r="W73" s="52">
        <v>-16.370282049717503</v>
      </c>
      <c r="X73" s="121">
        <v>-4.8999270357268898</v>
      </c>
      <c r="Y73" s="121">
        <v>10.611828210692014</v>
      </c>
      <c r="Z73" s="121">
        <v>2.2533537724933401</v>
      </c>
      <c r="AA73" s="121">
        <v>0</v>
      </c>
      <c r="AB73" s="121">
        <v>-24.335536997175975</v>
      </c>
      <c r="AC73" s="52">
        <v>24.585833070437047</v>
      </c>
      <c r="AD73" s="52">
        <v>-11.689982315788797</v>
      </c>
      <c r="AE73" s="121">
        <v>-27.596201792219887</v>
      </c>
      <c r="AF73" s="121">
        <v>21.1249688669172</v>
      </c>
      <c r="AG73" s="121">
        <v>3.7560513055518605</v>
      </c>
      <c r="AH73" s="121">
        <v>-6.828309190671078E-2</v>
      </c>
      <c r="AI73" s="121">
        <v>3.48366600573973</v>
      </c>
      <c r="AJ73" s="121">
        <v>1.02724206898412</v>
      </c>
      <c r="AK73" s="121">
        <v>-13.221877648364153</v>
      </c>
      <c r="AL73" s="121">
        <v>-0.19554803049096936</v>
      </c>
      <c r="AM73" s="52">
        <v>2.8443727660668863</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6.1061473119435661</v>
      </c>
      <c r="C74" s="184" t="e">
        <v>#DIV/0!</v>
      </c>
      <c r="D74" s="184">
        <v>13.127591693124518</v>
      </c>
      <c r="E74" s="185">
        <v>-21.01505501894453</v>
      </c>
      <c r="F74" s="186">
        <v>-12.895907161842812</v>
      </c>
      <c r="G74" s="186">
        <v>19.308117544601554</v>
      </c>
      <c r="H74" s="186" t="e">
        <v>#DIV/0!</v>
      </c>
      <c r="I74" s="187">
        <v>56.644354389937405</v>
      </c>
      <c r="J74" s="184">
        <v>9.3718024564386493</v>
      </c>
      <c r="K74" s="184">
        <v>0.59427598903654122</v>
      </c>
      <c r="L74" s="185">
        <v>-7.2883273027872892</v>
      </c>
      <c r="M74" s="186">
        <v>16.12748289436956</v>
      </c>
      <c r="N74" s="186">
        <v>-35.533808867958747</v>
      </c>
      <c r="O74" s="186">
        <v>-16.072910416900942</v>
      </c>
      <c r="P74" s="186">
        <v>-71.830027801969038</v>
      </c>
      <c r="Q74" s="186">
        <v>53.753525674414426</v>
      </c>
      <c r="R74" s="186">
        <v>19.667216569347158</v>
      </c>
      <c r="S74" s="151">
        <v>-9.1555969966150457</v>
      </c>
      <c r="T74" s="188">
        <v>-20.269229803609967</v>
      </c>
      <c r="U74" s="100">
        <v>37.055963075619502</v>
      </c>
      <c r="V74" s="100">
        <v>0.19626954905782801</v>
      </c>
      <c r="W74" s="100">
        <v>8.8992713753886221</v>
      </c>
      <c r="X74" s="120">
        <v>-2.0381830293581302</v>
      </c>
      <c r="Y74" s="120">
        <v>-3.8003019240709612</v>
      </c>
      <c r="Z74" s="120">
        <v>1.2705239514713798</v>
      </c>
      <c r="AA74" s="120">
        <v>0.98134774528913804</v>
      </c>
      <c r="AB74" s="120">
        <v>12.485884632057196</v>
      </c>
      <c r="AC74" s="100">
        <v>28.747293909207997</v>
      </c>
      <c r="AD74" s="100">
        <v>1.318942133691877</v>
      </c>
      <c r="AE74" s="120">
        <v>-7.0012353477435028</v>
      </c>
      <c r="AF74" s="120">
        <v>9.4719879236541047</v>
      </c>
      <c r="AG74" s="120">
        <v>-4.4614954563519706</v>
      </c>
      <c r="AH74" s="120">
        <v>-1.9733521321926304</v>
      </c>
      <c r="AI74" s="120">
        <v>-2.502318260450592</v>
      </c>
      <c r="AJ74" s="120">
        <v>3.6000243309819906</v>
      </c>
      <c r="AK74" s="120">
        <v>4.8633689503409379</v>
      </c>
      <c r="AL74" s="120">
        <v>-0.67803787454645992</v>
      </c>
      <c r="AM74" s="100">
        <v>-2.1058138917267613</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-2.3234418914328536</v>
      </c>
      <c r="C75" s="179">
        <v>-100</v>
      </c>
      <c r="D75" s="179">
        <v>4.5647573980170497</v>
      </c>
      <c r="E75" s="180">
        <v>131.91190084148494</v>
      </c>
      <c r="F75" s="181">
        <v>4.7173816414287639</v>
      </c>
      <c r="G75" s="181">
        <v>-57.336268468293916</v>
      </c>
      <c r="H75" s="181">
        <v>0.3852506628377661</v>
      </c>
      <c r="I75" s="182">
        <v>-9.6086773763585764</v>
      </c>
      <c r="J75" s="179">
        <v>-10.46212600901959</v>
      </c>
      <c r="K75" s="179">
        <v>5.0925580048235553</v>
      </c>
      <c r="L75" s="180">
        <v>5.4076795171560832</v>
      </c>
      <c r="M75" s="181">
        <v>5.8147721876766312</v>
      </c>
      <c r="N75" s="181">
        <v>-0.68452869318837983</v>
      </c>
      <c r="O75" s="181">
        <v>4.5679694404559656</v>
      </c>
      <c r="P75" s="181">
        <v>100.77050132567594</v>
      </c>
      <c r="Q75" s="181">
        <v>15.336245442409258</v>
      </c>
      <c r="R75" s="181">
        <v>-5.306556604833979</v>
      </c>
      <c r="S75" s="152">
        <v>17.458627242764369</v>
      </c>
      <c r="T75" s="183">
        <v>65.965530079150227</v>
      </c>
      <c r="U75" s="52">
        <v>-14.961088381556806</v>
      </c>
      <c r="V75" s="52">
        <v>-0.19626954905782801</v>
      </c>
      <c r="W75" s="52">
        <v>3.5007059516093619</v>
      </c>
      <c r="X75" s="121">
        <v>10.105107740635722</v>
      </c>
      <c r="Y75" s="121">
        <v>1.2108930268236406</v>
      </c>
      <c r="Z75" s="121">
        <v>-4.501345422772232</v>
      </c>
      <c r="AA75" s="121">
        <v>3.7806486934699457E-3</v>
      </c>
      <c r="AB75" s="121">
        <v>-3.3177300417712345</v>
      </c>
      <c r="AC75" s="52">
        <v>-35.099356903055025</v>
      </c>
      <c r="AD75" s="52">
        <v>11.369642576260873</v>
      </c>
      <c r="AE75" s="121">
        <v>4.8160631322966907</v>
      </c>
      <c r="AF75" s="121">
        <v>3.9659045989846931</v>
      </c>
      <c r="AG75" s="121">
        <v>-5.5406709825479794E-2</v>
      </c>
      <c r="AH75" s="121">
        <v>0.47069048364881994</v>
      </c>
      <c r="AI75" s="121">
        <v>0.98890904267608193</v>
      </c>
      <c r="AJ75" s="121">
        <v>1.5792199251225991</v>
      </c>
      <c r="AK75" s="121">
        <v>-1.5702988346131015</v>
      </c>
      <c r="AL75" s="121">
        <v>1.1745609379705693</v>
      </c>
      <c r="AM75" s="52">
        <v>5.4641895426856699</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11.026815204398943</v>
      </c>
      <c r="C76" s="179" t="e">
        <v>#DIV/0!</v>
      </c>
      <c r="D76" s="179">
        <v>21.595729721410152</v>
      </c>
      <c r="E76" s="180">
        <v>-29.450699497026335</v>
      </c>
      <c r="F76" s="181">
        <v>-5.677755540576312</v>
      </c>
      <c r="G76" s="181">
        <v>85.861088283162658</v>
      </c>
      <c r="H76" s="181">
        <v>-80.850675752643824</v>
      </c>
      <c r="I76" s="182">
        <v>70.477687236551105</v>
      </c>
      <c r="J76" s="179">
        <v>14.766709650603582</v>
      </c>
      <c r="K76" s="179">
        <v>3.2962462055905029</v>
      </c>
      <c r="L76" s="180">
        <v>-5.4841226210228573</v>
      </c>
      <c r="M76" s="181">
        <v>5.7117170115557281</v>
      </c>
      <c r="N76" s="181">
        <v>30.063442910708638</v>
      </c>
      <c r="O76" s="181">
        <v>-42.552027257931378</v>
      </c>
      <c r="P76" s="181">
        <v>-52.126689381609673</v>
      </c>
      <c r="Q76" s="181">
        <v>-36.168919175479409</v>
      </c>
      <c r="R76" s="181">
        <v>46.466814667237784</v>
      </c>
      <c r="S76" s="152">
        <v>40.878105026947821</v>
      </c>
      <c r="T76" s="183">
        <v>-0.40320039282687459</v>
      </c>
      <c r="U76" s="52">
        <v>69.354048404925038</v>
      </c>
      <c r="V76" s="52">
        <v>0</v>
      </c>
      <c r="W76" s="52">
        <v>17.31773738222067</v>
      </c>
      <c r="X76" s="121">
        <v>-5.2320949852220018</v>
      </c>
      <c r="Y76" s="121">
        <v>-1.5261605737838693</v>
      </c>
      <c r="Z76" s="121">
        <v>2.8758626642036926</v>
      </c>
      <c r="AA76" s="121">
        <v>-0.79648296356610593</v>
      </c>
      <c r="AB76" s="121">
        <v>21.996613240588957</v>
      </c>
      <c r="AC76" s="52">
        <v>44.357772241993985</v>
      </c>
      <c r="AD76" s="52">
        <v>7.7339691207879184</v>
      </c>
      <c r="AE76" s="121">
        <v>-5.1482619386320607</v>
      </c>
      <c r="AF76" s="121">
        <v>4.1221381408088007</v>
      </c>
      <c r="AG76" s="121">
        <v>2.41671995209275</v>
      </c>
      <c r="AH76" s="121">
        <v>-4.5849136236432892</v>
      </c>
      <c r="AI76" s="121">
        <v>-1.02702963588271</v>
      </c>
      <c r="AJ76" s="121">
        <v>-4.2956105981244201</v>
      </c>
      <c r="AK76" s="121">
        <v>13.020639620180422</v>
      </c>
      <c r="AL76" s="121">
        <v>3.2302872039884303</v>
      </c>
      <c r="AM76" s="52">
        <v>-5.5430340077530005E-2</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-5.9776795521609971</v>
      </c>
      <c r="C77" s="179" t="e">
        <v>#DIV/0!</v>
      </c>
      <c r="D77" s="179">
        <v>-9.3504207328153672</v>
      </c>
      <c r="E77" s="180">
        <v>46.810091963675518</v>
      </c>
      <c r="F77" s="181">
        <v>11.145273874428918</v>
      </c>
      <c r="G77" s="181">
        <v>-4.8702982002154727</v>
      </c>
      <c r="H77" s="181">
        <v>423.21335989881385</v>
      </c>
      <c r="I77" s="182">
        <v>-34.403663406466393</v>
      </c>
      <c r="J77" s="179">
        <v>-6.9084698416602031</v>
      </c>
      <c r="K77" s="179">
        <v>-1.1504067476910795</v>
      </c>
      <c r="L77" s="180">
        <v>15.359855892860574</v>
      </c>
      <c r="M77" s="181">
        <v>-15.91244045409297</v>
      </c>
      <c r="N77" s="181">
        <v>-8.9591858165249612</v>
      </c>
      <c r="O77" s="181">
        <v>-12.797773350197961</v>
      </c>
      <c r="P77" s="181">
        <v>4.6426719797627802</v>
      </c>
      <c r="Q77" s="181">
        <v>-38.958441345138482</v>
      </c>
      <c r="R77" s="181">
        <v>0.54067129233117406</v>
      </c>
      <c r="S77" s="152">
        <v>1.2570791621566269</v>
      </c>
      <c r="T77" s="183">
        <v>-46.853426777274997</v>
      </c>
      <c r="U77" s="52">
        <v>-41.742863050177675</v>
      </c>
      <c r="V77" s="52">
        <v>0.394807237911103</v>
      </c>
      <c r="W77" s="52">
        <v>-9.1174363934610483</v>
      </c>
      <c r="X77" s="121">
        <v>5.866947632290902</v>
      </c>
      <c r="Y77" s="121">
        <v>2.8257153555307397</v>
      </c>
      <c r="Z77" s="121">
        <v>-0.30319063507799981</v>
      </c>
      <c r="AA77" s="121">
        <v>0.79837266436125698</v>
      </c>
      <c r="AB77" s="121">
        <v>-18.305281410565946</v>
      </c>
      <c r="AC77" s="52">
        <v>-23.816820728029995</v>
      </c>
      <c r="AD77" s="52">
        <v>-2.7881667950345275</v>
      </c>
      <c r="AE77" s="121">
        <v>13.628416256365625</v>
      </c>
      <c r="AF77" s="121">
        <v>-12.139918691740405</v>
      </c>
      <c r="AG77" s="121">
        <v>-0.93672347161401071</v>
      </c>
      <c r="AH77" s="121">
        <v>-0.79217297972561962</v>
      </c>
      <c r="AI77" s="121">
        <v>4.379094269524908E-2</v>
      </c>
      <c r="AJ77" s="121">
        <v>-2.9534059506738899</v>
      </c>
      <c r="AK77" s="121">
        <v>0.2219023819062329</v>
      </c>
      <c r="AL77" s="121">
        <v>0.13994471775228945</v>
      </c>
      <c r="AM77" s="52">
        <v>-6.4152463715631862</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3.3714806684685961</v>
      </c>
      <c r="C78" s="184">
        <v>-55.919309341297982</v>
      </c>
      <c r="D78" s="184">
        <v>-5.9378644863848145</v>
      </c>
      <c r="E78" s="185">
        <v>-4.5091758670565474</v>
      </c>
      <c r="F78" s="186">
        <v>-1.0486573133371535</v>
      </c>
      <c r="G78" s="186">
        <v>-46.978972642428616</v>
      </c>
      <c r="H78" s="186">
        <v>-100</v>
      </c>
      <c r="I78" s="187">
        <v>-1.0147064424627761</v>
      </c>
      <c r="J78" s="184">
        <v>3.8382192388932701</v>
      </c>
      <c r="K78" s="184">
        <v>7.8208063462989585</v>
      </c>
      <c r="L78" s="185">
        <v>-17.900626570608601</v>
      </c>
      <c r="M78" s="186">
        <v>-5.9001485175651851</v>
      </c>
      <c r="N78" s="186">
        <v>227.68851907962269</v>
      </c>
      <c r="O78" s="186">
        <v>16.949881808102528</v>
      </c>
      <c r="P78" s="186">
        <v>136.49958429426957</v>
      </c>
      <c r="Q78" s="186">
        <v>58.522399748154783</v>
      </c>
      <c r="R78" s="186">
        <v>30.219002029931772</v>
      </c>
      <c r="S78" s="151">
        <v>15.358036589676139</v>
      </c>
      <c r="T78" s="188">
        <v>-47.401482152829999</v>
      </c>
      <c r="U78" s="100">
        <v>22.136106838066326</v>
      </c>
      <c r="V78" s="100">
        <v>-0.22077348066934399</v>
      </c>
      <c r="W78" s="100">
        <v>-5.2485297590237394</v>
      </c>
      <c r="X78" s="120">
        <v>-0.82970900220930233</v>
      </c>
      <c r="Y78" s="120">
        <v>-0.29550324683303941</v>
      </c>
      <c r="Z78" s="120">
        <v>-2.7821457643287846</v>
      </c>
      <c r="AA78" s="120">
        <v>-0.98701809477775904</v>
      </c>
      <c r="AB78" s="120">
        <v>-0.35415365087487061</v>
      </c>
      <c r="AC78" s="100">
        <v>12.318047332386016</v>
      </c>
      <c r="AD78" s="100">
        <v>18.736727874446302</v>
      </c>
      <c r="AE78" s="120">
        <v>-18.322350480693757</v>
      </c>
      <c r="AF78" s="120">
        <v>-3.7850679335836972</v>
      </c>
      <c r="AG78" s="120">
        <v>21.673054536876212</v>
      </c>
      <c r="AH78" s="120">
        <v>0.91491312767649013</v>
      </c>
      <c r="AI78" s="120">
        <v>1.3472755962808609</v>
      </c>
      <c r="AJ78" s="120">
        <v>2.70812878387843</v>
      </c>
      <c r="AK78" s="120">
        <v>12.469543416849625</v>
      </c>
      <c r="AL78" s="120">
        <v>1.7312308271621415</v>
      </c>
      <c r="AM78" s="100">
        <v>-3.4493651290729042</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6.4448964716369517</v>
      </c>
      <c r="C79" s="179">
        <v>-100</v>
      </c>
      <c r="D79" s="179">
        <v>23.218973399222431</v>
      </c>
      <c r="E79" s="180">
        <v>11.407542063178999</v>
      </c>
      <c r="F79" s="181">
        <v>5.3508327069301309</v>
      </c>
      <c r="G79" s="181">
        <v>-30.179932580473068</v>
      </c>
      <c r="H79" s="181" t="e">
        <v>#DIV/0!</v>
      </c>
      <c r="I79" s="182">
        <v>46.770182756617707</v>
      </c>
      <c r="J79" s="179">
        <v>11.91196679015456</v>
      </c>
      <c r="K79" s="179">
        <v>-5.8796817643139381</v>
      </c>
      <c r="L79" s="180">
        <v>4.0050969948494775</v>
      </c>
      <c r="M79" s="181">
        <v>-18.147061712088487</v>
      </c>
      <c r="N79" s="181">
        <v>-26.4845335742815</v>
      </c>
      <c r="O79" s="181">
        <v>-21.070542341559918</v>
      </c>
      <c r="P79" s="181">
        <v>284.21038523458259</v>
      </c>
      <c r="Q79" s="181">
        <v>16.826862313085499</v>
      </c>
      <c r="R79" s="181">
        <v>-21.979999523928505</v>
      </c>
      <c r="S79" s="152">
        <v>45.635801450750321</v>
      </c>
      <c r="T79" s="183">
        <v>2.6773164950264938</v>
      </c>
      <c r="U79" s="52">
        <v>43.741860461540114</v>
      </c>
      <c r="V79" s="52">
        <v>-0.17403375724175901</v>
      </c>
      <c r="W79" s="52">
        <v>19.304796613080512</v>
      </c>
      <c r="X79" s="121">
        <v>2.004390559072899</v>
      </c>
      <c r="Y79" s="121">
        <v>1.492009992267942</v>
      </c>
      <c r="Z79" s="121">
        <v>-0.94763865740107223</v>
      </c>
      <c r="AA79" s="121">
        <v>0.59790658552819198</v>
      </c>
      <c r="AB79" s="121">
        <v>16.158128133612557</v>
      </c>
      <c r="AC79" s="52">
        <v>39.696552923841978</v>
      </c>
      <c r="AD79" s="52">
        <v>-15.187930917568281</v>
      </c>
      <c r="AE79" s="121">
        <v>3.3656258485828943</v>
      </c>
      <c r="AF79" s="121">
        <v>-10.954838738057397</v>
      </c>
      <c r="AG79" s="121">
        <v>-8.2609985509238015</v>
      </c>
      <c r="AH79" s="121">
        <v>-1.3301134540907507</v>
      </c>
      <c r="AI79" s="121">
        <v>6.6343050918642605</v>
      </c>
      <c r="AJ79" s="121">
        <v>1.2343575168632306</v>
      </c>
      <c r="AK79" s="121">
        <v>-11.810613980855685</v>
      </c>
      <c r="AL79" s="121">
        <v>5.9343453490489608</v>
      </c>
      <c r="AM79" s="52">
        <v>0.10247559942770001</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-0.22402005980922679</v>
      </c>
      <c r="C80" s="179" t="e">
        <v>#DIV/0!</v>
      </c>
      <c r="D80" s="179">
        <v>23.19657052501465</v>
      </c>
      <c r="E80" s="180">
        <v>-11.988322651439843</v>
      </c>
      <c r="F80" s="181">
        <v>15.914670558509524</v>
      </c>
      <c r="G80" s="181">
        <v>227.97620106237676</v>
      </c>
      <c r="H80" s="181">
        <v>-100</v>
      </c>
      <c r="I80" s="182">
        <v>33.597239033004286</v>
      </c>
      <c r="J80" s="179">
        <v>-6.18953276307127</v>
      </c>
      <c r="K80" s="179">
        <v>-4.0024477124744546</v>
      </c>
      <c r="L80" s="180">
        <v>-15.336285168290608</v>
      </c>
      <c r="M80" s="181">
        <v>12.245124510218597</v>
      </c>
      <c r="N80" s="181">
        <v>12.588437922492313</v>
      </c>
      <c r="O80" s="181">
        <v>2.5357175952902766</v>
      </c>
      <c r="P80" s="181">
        <v>16.038363533765263</v>
      </c>
      <c r="Q80" s="181">
        <v>-31.554538211584781</v>
      </c>
      <c r="R80" s="181">
        <v>-7.1208437167850196</v>
      </c>
      <c r="S80" s="152">
        <v>-6.0176027278573514</v>
      </c>
      <c r="T80" s="183">
        <v>189.10518616755178</v>
      </c>
      <c r="U80" s="52">
        <v>-1.6184267879003755</v>
      </c>
      <c r="V80" s="52">
        <v>0</v>
      </c>
      <c r="W80" s="52">
        <v>23.764221101453771</v>
      </c>
      <c r="X80" s="121">
        <v>-2.346730864675898</v>
      </c>
      <c r="Y80" s="121">
        <v>4.6750470315820749</v>
      </c>
      <c r="Z80" s="121">
        <v>4.9979773051594556</v>
      </c>
      <c r="AA80" s="121">
        <v>-0.59790658552819198</v>
      </c>
      <c r="AB80" s="121">
        <v>17.035834214916328</v>
      </c>
      <c r="AC80" s="52">
        <v>-23.083609381786971</v>
      </c>
      <c r="AD80" s="52">
        <v>-9.7309187506041042</v>
      </c>
      <c r="AE80" s="121">
        <v>-13.40378938112157</v>
      </c>
      <c r="AF80" s="121">
        <v>6.0505820154263006</v>
      </c>
      <c r="AG80" s="121">
        <v>2.8866277127985001</v>
      </c>
      <c r="AH80" s="121">
        <v>0.12634352077198052</v>
      </c>
      <c r="AI80" s="121">
        <v>1.4384164766900192</v>
      </c>
      <c r="AJ80" s="121">
        <v>-2.7042221553344108</v>
      </c>
      <c r="AK80" s="121">
        <v>-2.9852602587476227</v>
      </c>
      <c r="AL80" s="121">
        <v>-1.1396166810873325</v>
      </c>
      <c r="AM80" s="52">
        <v>7.4318802430369058</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8.4967146096628809</v>
      </c>
      <c r="C81" s="179" t="e">
        <v>#DIV/0!</v>
      </c>
      <c r="D81" s="179">
        <v>-10.418306998375327</v>
      </c>
      <c r="E81" s="180">
        <v>-21.704653050039525</v>
      </c>
      <c r="F81" s="181">
        <v>9.8532345739929852</v>
      </c>
      <c r="G81" s="181">
        <v>-39.391341668513377</v>
      </c>
      <c r="H81" s="181" t="e">
        <v>#DIV/0!</v>
      </c>
      <c r="I81" s="182">
        <v>-14.954635950922835</v>
      </c>
      <c r="J81" s="179">
        <v>20.788597400431243</v>
      </c>
      <c r="K81" s="179">
        <v>0.88973646289449704</v>
      </c>
      <c r="L81" s="180">
        <v>-11.515434958515947</v>
      </c>
      <c r="M81" s="181">
        <v>-3.2810914515361445</v>
      </c>
      <c r="N81" s="181">
        <v>-17.060255585373994</v>
      </c>
      <c r="O81" s="181">
        <v>66.724827800756387</v>
      </c>
      <c r="P81" s="181">
        <v>-37.187390456459482</v>
      </c>
      <c r="Q81" s="181">
        <v>-12.197427519781689</v>
      </c>
      <c r="R81" s="181">
        <v>34.764899057031037</v>
      </c>
      <c r="S81" s="152">
        <v>25.068682780630059</v>
      </c>
      <c r="T81" s="183">
        <v>-3.6278724229765968</v>
      </c>
      <c r="U81" s="52">
        <v>61.246768932325494</v>
      </c>
      <c r="V81" s="52">
        <v>0</v>
      </c>
      <c r="W81" s="52">
        <v>-13.149086177318992</v>
      </c>
      <c r="X81" s="121">
        <v>-3.7393662876544997</v>
      </c>
      <c r="Y81" s="121">
        <v>3.35510069265721</v>
      </c>
      <c r="Z81" s="121">
        <v>-2.8323562119912769</v>
      </c>
      <c r="AA81" s="121">
        <v>0.19808842000476801</v>
      </c>
      <c r="AB81" s="121">
        <v>-10.13055279033518</v>
      </c>
      <c r="AC81" s="52">
        <v>72.731465446458969</v>
      </c>
      <c r="AD81" s="52">
        <v>2.0765850739225584</v>
      </c>
      <c r="AE81" s="121">
        <v>-8.5208925068365318</v>
      </c>
      <c r="AF81" s="121">
        <v>-1.8197836890456998</v>
      </c>
      <c r="AG81" s="121">
        <v>-4.4045166999520013</v>
      </c>
      <c r="AH81" s="121">
        <v>3.4089036600314193</v>
      </c>
      <c r="AI81" s="121">
        <v>-3.8700973994555694</v>
      </c>
      <c r="AJ81" s="121">
        <v>-0.71547331711237927</v>
      </c>
      <c r="AK81" s="121">
        <v>13.536611955687512</v>
      </c>
      <c r="AL81" s="121">
        <v>4.4618330706058416</v>
      </c>
      <c r="AM81" s="52">
        <v>-0.41219541073693655</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5.5886640460536041</v>
      </c>
      <c r="C82" s="184" t="e">
        <v>#DIV/0!</v>
      </c>
      <c r="D82" s="184">
        <v>-4.362675530446336</v>
      </c>
      <c r="E82" s="185">
        <v>5.6348545886535817</v>
      </c>
      <c r="F82" s="186">
        <v>7.7982085496221876</v>
      </c>
      <c r="G82" s="186">
        <v>-73.626484066946858</v>
      </c>
      <c r="H82" s="186">
        <v>1447.2462680724484</v>
      </c>
      <c r="I82" s="187">
        <v>-14.351064160723936</v>
      </c>
      <c r="J82" s="184">
        <v>8.0151245787664749</v>
      </c>
      <c r="K82" s="184">
        <v>4.0182087743582784</v>
      </c>
      <c r="L82" s="185">
        <v>23.766638076288761</v>
      </c>
      <c r="M82" s="186">
        <v>31.452823429785546</v>
      </c>
      <c r="N82" s="186">
        <v>-7.5523536696390003</v>
      </c>
      <c r="O82" s="186">
        <v>-66.266433108885565</v>
      </c>
      <c r="P82" s="186">
        <v>14.285235709896838</v>
      </c>
      <c r="Q82" s="186">
        <v>15.299601707321941</v>
      </c>
      <c r="R82" s="186">
        <v>-41.715231297421042</v>
      </c>
      <c r="S82" s="151">
        <v>20.026337096316116</v>
      </c>
      <c r="T82" s="188">
        <v>46.717889743737629</v>
      </c>
      <c r="U82" s="100">
        <v>43.707578088750211</v>
      </c>
      <c r="V82" s="100">
        <v>0.19155723037546499</v>
      </c>
      <c r="W82" s="100">
        <v>-4.932539829987121</v>
      </c>
      <c r="X82" s="120">
        <v>0.76008791320739988</v>
      </c>
      <c r="Y82" s="120">
        <v>2.9169865799314678</v>
      </c>
      <c r="Z82" s="120">
        <v>-3.2086018578520905</v>
      </c>
      <c r="AA82" s="120">
        <v>2.8668272660026819</v>
      </c>
      <c r="AB82" s="120">
        <v>-8.267839731276581</v>
      </c>
      <c r="AC82" s="100">
        <v>33.871416933654018</v>
      </c>
      <c r="AD82" s="100">
        <v>9.4616705978968412</v>
      </c>
      <c r="AE82" s="120">
        <v>15.5610899454243</v>
      </c>
      <c r="AF82" s="120">
        <v>16.872228818420503</v>
      </c>
      <c r="AG82" s="120">
        <v>-1.6171776845577988</v>
      </c>
      <c r="AH82" s="120">
        <v>-5.6444436045730226</v>
      </c>
      <c r="AI82" s="120">
        <v>0.9338141244858198</v>
      </c>
      <c r="AJ82" s="120">
        <v>0.78797522151546939</v>
      </c>
      <c r="AK82" s="120">
        <v>-21.889732433772089</v>
      </c>
      <c r="AL82" s="120">
        <v>4.4579162109536696</v>
      </c>
      <c r="AM82" s="100">
        <v>5.1154731568109</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0.82230153138433959</v>
      </c>
      <c r="C83" s="179">
        <v>312.66012570064186</v>
      </c>
      <c r="D83" s="179">
        <v>0.55762690598570863</v>
      </c>
      <c r="E83" s="180">
        <v>40.653618473652656</v>
      </c>
      <c r="F83" s="181">
        <v>-26.227908233805142</v>
      </c>
      <c r="G83" s="181">
        <v>278.27178189225424</v>
      </c>
      <c r="H83" s="181">
        <v>-35.52185535927476</v>
      </c>
      <c r="I83" s="182">
        <v>6.6400401651397933</v>
      </c>
      <c r="J83" s="179">
        <v>-8.1491181684363205</v>
      </c>
      <c r="K83" s="179">
        <v>16.852375473331538</v>
      </c>
      <c r="L83" s="180">
        <v>15.01993237264525</v>
      </c>
      <c r="M83" s="181">
        <v>0.98338082307081187</v>
      </c>
      <c r="N83" s="181">
        <v>-6.4368106029159993</v>
      </c>
      <c r="O83" s="181">
        <v>37.553375233547406</v>
      </c>
      <c r="P83" s="181">
        <v>-7.4159974389586321</v>
      </c>
      <c r="Q83" s="181">
        <v>49.75569077845843</v>
      </c>
      <c r="R83" s="181">
        <v>81.601474948514394</v>
      </c>
      <c r="S83" s="152">
        <v>4.6749136082142817</v>
      </c>
      <c r="T83" s="183">
        <v>9.3970312674541479</v>
      </c>
      <c r="U83" s="52">
        <v>6.79042775150117</v>
      </c>
      <c r="V83" s="52">
        <v>0.59892307728059702</v>
      </c>
      <c r="W83" s="52">
        <v>0.60296044867028797</v>
      </c>
      <c r="X83" s="121">
        <v>5.792786990849299</v>
      </c>
      <c r="Y83" s="121">
        <v>-10.575837877638904</v>
      </c>
      <c r="Z83" s="121">
        <v>3.1982983098555477</v>
      </c>
      <c r="AA83" s="121">
        <v>-1.0887149168672901</v>
      </c>
      <c r="AB83" s="121">
        <v>3.2764279424716349</v>
      </c>
      <c r="AC83" s="52">
        <v>-37.19788728380297</v>
      </c>
      <c r="AD83" s="52">
        <v>41.27678128291339</v>
      </c>
      <c r="AE83" s="121">
        <v>12.171492386355609</v>
      </c>
      <c r="AF83" s="121">
        <v>0.69343294821548795</v>
      </c>
      <c r="AG83" s="121">
        <v>-1.2742129361280981</v>
      </c>
      <c r="AH83" s="121">
        <v>1.0790430826483393</v>
      </c>
      <c r="AI83" s="121">
        <v>-0.55402929265259981</v>
      </c>
      <c r="AJ83" s="121">
        <v>2.9546293194912705</v>
      </c>
      <c r="AK83" s="121">
        <v>24.957373768144215</v>
      </c>
      <c r="AL83" s="121">
        <v>1.2490520068391611</v>
      </c>
      <c r="AM83" s="52">
        <v>1.5096502264398701</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1.6387098165282721</v>
      </c>
      <c r="C84" s="179">
        <v>20.036142412218673</v>
      </c>
      <c r="D84" s="179">
        <v>10.129375191770663</v>
      </c>
      <c r="E84" s="180">
        <v>14.108786991200439</v>
      </c>
      <c r="F84" s="181">
        <v>18.213801556868248</v>
      </c>
      <c r="G84" s="181">
        <v>9.1237658292898427</v>
      </c>
      <c r="H84" s="181">
        <v>-42.382651642135173</v>
      </c>
      <c r="I84" s="182">
        <v>6.0986554589798736</v>
      </c>
      <c r="J84" s="179">
        <v>5.3390576809997814</v>
      </c>
      <c r="K84" s="179">
        <v>-9.2977742451908263</v>
      </c>
      <c r="L84" s="180">
        <v>1.7520463995876812</v>
      </c>
      <c r="M84" s="181">
        <v>-17.169263590701146</v>
      </c>
      <c r="N84" s="181">
        <v>-36.908704470682572</v>
      </c>
      <c r="O84" s="181">
        <v>10.43325101924113</v>
      </c>
      <c r="P84" s="181">
        <v>70.108361818457851</v>
      </c>
      <c r="Q84" s="181">
        <v>-55.186506832771755</v>
      </c>
      <c r="R84" s="181">
        <v>-5.7412500398212662</v>
      </c>
      <c r="S84" s="152">
        <v>-22.694630938338801</v>
      </c>
      <c r="T84" s="183">
        <v>38.106887862191961</v>
      </c>
      <c r="U84" s="52">
        <v>13.643465472823209</v>
      </c>
      <c r="V84" s="52">
        <v>0.15838176018251293</v>
      </c>
      <c r="W84" s="52">
        <v>11.013941823255536</v>
      </c>
      <c r="X84" s="121">
        <v>2.827671392751899</v>
      </c>
      <c r="Y84" s="121">
        <v>5.4180602170552845</v>
      </c>
      <c r="Z84" s="121">
        <v>0.39666864708453975</v>
      </c>
      <c r="AA84" s="121">
        <v>-0.83756628773386987</v>
      </c>
      <c r="AB84" s="121">
        <v>3.2091078540976739</v>
      </c>
      <c r="AC84" s="52">
        <v>22.384922836680005</v>
      </c>
      <c r="AD84" s="52">
        <v>-26.61100276149881</v>
      </c>
      <c r="AE84" s="121">
        <v>1.6330315143162011</v>
      </c>
      <c r="AF84" s="121">
        <v>-12.225997786600395</v>
      </c>
      <c r="AG84" s="121">
        <v>-6.8360479172109017</v>
      </c>
      <c r="AH84" s="121">
        <v>0.41236397377713363</v>
      </c>
      <c r="AI84" s="121">
        <v>4.8491869492077493</v>
      </c>
      <c r="AJ84" s="121">
        <v>-4.9076827762086896</v>
      </c>
      <c r="AK84" s="121">
        <v>-3.1887957857282672</v>
      </c>
      <c r="AL84" s="121">
        <v>-6.347060933051651</v>
      </c>
      <c r="AM84" s="52">
        <v>6.6972218142039814</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8.6824857809412634</v>
      </c>
      <c r="C85" s="179">
        <v>319.50949855125026</v>
      </c>
      <c r="D85" s="179">
        <v>11.810129513997092</v>
      </c>
      <c r="E85" s="180">
        <v>-17.280927725379758</v>
      </c>
      <c r="F85" s="181">
        <v>-15.915295700637644</v>
      </c>
      <c r="G85" s="181">
        <v>71.998894406012653</v>
      </c>
      <c r="H85" s="181">
        <v>74.795624396354697</v>
      </c>
      <c r="I85" s="182">
        <v>34.790918959570291</v>
      </c>
      <c r="J85" s="179">
        <v>2.8211529785644673</v>
      </c>
      <c r="K85" s="179">
        <v>2.1322546903065343</v>
      </c>
      <c r="L85" s="180">
        <v>-6.2932293605727718</v>
      </c>
      <c r="M85" s="181">
        <v>5.1371222235659708</v>
      </c>
      <c r="N85" s="181">
        <v>-24.335804248533133</v>
      </c>
      <c r="O85" s="181">
        <v>-54.401141461820558</v>
      </c>
      <c r="P85" s="181">
        <v>-61.09387715048873</v>
      </c>
      <c r="Q85" s="181">
        <v>124.73723136674178</v>
      </c>
      <c r="R85" s="181">
        <v>21.962897267928618</v>
      </c>
      <c r="S85" s="152">
        <v>20.401982052933153</v>
      </c>
      <c r="T85" s="183">
        <v>157.81020986019305</v>
      </c>
      <c r="U85" s="52">
        <v>73.472677232257638</v>
      </c>
      <c r="V85" s="52">
        <v>3.0317044348940549</v>
      </c>
      <c r="W85" s="52">
        <v>14.142231953758369</v>
      </c>
      <c r="X85" s="121">
        <v>-3.9520770587201</v>
      </c>
      <c r="Y85" s="121">
        <v>-5.5966239004948761</v>
      </c>
      <c r="Z85" s="121">
        <v>3.4158509914090223</v>
      </c>
      <c r="AA85" s="121">
        <v>0.85164876996002992</v>
      </c>
      <c r="AB85" s="121">
        <v>19.423433151604293</v>
      </c>
      <c r="AC85" s="52">
        <v>12.459684761307983</v>
      </c>
      <c r="AD85" s="52">
        <v>5.5352758114966605</v>
      </c>
      <c r="AE85" s="121">
        <v>-5.9685065516586064</v>
      </c>
      <c r="AF85" s="121">
        <v>3.0300100279305013</v>
      </c>
      <c r="AG85" s="121">
        <v>-2.8437502073090197</v>
      </c>
      <c r="AH85" s="121">
        <v>-2.37448226069113</v>
      </c>
      <c r="AI85" s="121">
        <v>-7.188238163055769</v>
      </c>
      <c r="AJ85" s="121">
        <v>4.9710539462264194</v>
      </c>
      <c r="AK85" s="121">
        <v>11.498244837742938</v>
      </c>
      <c r="AL85" s="121">
        <v>4.4109441823113293</v>
      </c>
      <c r="AM85" s="52">
        <v>38.303780270800516</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-6.756865191693306</v>
      </c>
      <c r="C86" s="184">
        <v>-75.688166311326697</v>
      </c>
      <c r="D86" s="184">
        <v>-4.1839551898097849</v>
      </c>
      <c r="E86" s="185">
        <v>46.784096915996209</v>
      </c>
      <c r="F86" s="186">
        <v>13.554195721824458</v>
      </c>
      <c r="G86" s="186">
        <v>-33.587186021185325</v>
      </c>
      <c r="H86" s="186">
        <v>-100</v>
      </c>
      <c r="I86" s="187">
        <v>-18.243853238176332</v>
      </c>
      <c r="J86" s="184">
        <v>-12.911794244024987</v>
      </c>
      <c r="K86" s="184">
        <v>-11.148542537132222</v>
      </c>
      <c r="L86" s="185">
        <v>-1.6970520250680243</v>
      </c>
      <c r="M86" s="186">
        <v>-16.697188862740663</v>
      </c>
      <c r="N86" s="186">
        <v>85.263349678596285</v>
      </c>
      <c r="O86" s="186">
        <v>-2.7526652453071621</v>
      </c>
      <c r="P86" s="186">
        <v>69.125799573379282</v>
      </c>
      <c r="Q86" s="186">
        <v>-9.2358208956198951</v>
      </c>
      <c r="R86" s="186">
        <v>-26.285832598418622</v>
      </c>
      <c r="S86" s="151">
        <v>-41.231857560126137</v>
      </c>
      <c r="T86" s="188">
        <v>55.396599858781073</v>
      </c>
      <c r="U86" s="100">
        <v>-62.142196755315922</v>
      </c>
      <c r="V86" s="100">
        <v>-3.0128177947212338</v>
      </c>
      <c r="W86" s="100">
        <v>-5.6018499394419905</v>
      </c>
      <c r="X86" s="120">
        <v>8.8503868839224005</v>
      </c>
      <c r="Y86" s="120">
        <v>4.0077642272869696</v>
      </c>
      <c r="Z86" s="120">
        <v>-2.740768565738092</v>
      </c>
      <c r="AA86" s="120">
        <v>-1.99028325136632</v>
      </c>
      <c r="AB86" s="120">
        <v>-13.728949233546935</v>
      </c>
      <c r="AC86" s="100">
        <v>-58.633994789016015</v>
      </c>
      <c r="AD86" s="100">
        <v>-29.558419072979632</v>
      </c>
      <c r="AE86" s="120">
        <v>-1.5081975896816999</v>
      </c>
      <c r="AF86" s="120">
        <v>-10.354368385314999</v>
      </c>
      <c r="AG86" s="120">
        <v>7.5387363130202214</v>
      </c>
      <c r="AH86" s="120">
        <v>-5.4785835343529987E-2</v>
      </c>
      <c r="AI86" s="120">
        <v>3.1643381859486395</v>
      </c>
      <c r="AJ86" s="120">
        <v>-0.82718548385271085</v>
      </c>
      <c r="AK86" s="120">
        <v>-16.783842378061031</v>
      </c>
      <c r="AL86" s="120">
        <v>-10.73311389969453</v>
      </c>
      <c r="AM86" s="100">
        <v>34.664884840843058</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6.2294381676593069</v>
      </c>
      <c r="C87" s="179">
        <v>103.33204731682248</v>
      </c>
      <c r="D87" s="179">
        <v>-93.247690524465526</v>
      </c>
      <c r="E87" s="180">
        <v>-44.089764692339273</v>
      </c>
      <c r="F87" s="181">
        <v>8.1866615797682627</v>
      </c>
      <c r="G87" s="181">
        <v>27.082529573014359</v>
      </c>
      <c r="H87" s="181" t="e">
        <v>#DIV/0!</v>
      </c>
      <c r="I87" s="182">
        <v>2.89632969978173</v>
      </c>
      <c r="J87" s="179">
        <v>-3.6376264346403842</v>
      </c>
      <c r="K87" s="179">
        <v>24.808743090838071</v>
      </c>
      <c r="L87" s="180">
        <v>19.671971173030212</v>
      </c>
      <c r="M87" s="181">
        <v>21.358307041234426</v>
      </c>
      <c r="N87" s="181">
        <v>76.870298168664888</v>
      </c>
      <c r="O87" s="181">
        <v>255.83108280443997</v>
      </c>
      <c r="P87" s="181">
        <v>11.832626024252368</v>
      </c>
      <c r="Q87" s="181">
        <v>11.348502102069634</v>
      </c>
      <c r="R87" s="181">
        <v>17.253228656734599</v>
      </c>
      <c r="S87" s="152">
        <v>17.78653480640866</v>
      </c>
      <c r="T87" s="183">
        <v>15.022325848391226</v>
      </c>
      <c r="U87" s="52">
        <v>53.420394740690426</v>
      </c>
      <c r="V87" s="52">
        <v>0.99999455287027406</v>
      </c>
      <c r="W87" s="52">
        <v>-119.62467485748532</v>
      </c>
      <c r="X87" s="121">
        <v>-12.242801028893799</v>
      </c>
      <c r="Y87" s="121">
        <v>2.7487702100890701</v>
      </c>
      <c r="Z87" s="121">
        <v>1.4677086482220423</v>
      </c>
      <c r="AA87" s="121">
        <v>0</v>
      </c>
      <c r="AB87" s="121">
        <v>1.7819238532762895</v>
      </c>
      <c r="AC87" s="52">
        <v>-14.386008998742</v>
      </c>
      <c r="AD87" s="52">
        <v>58.442989734400328</v>
      </c>
      <c r="AE87" s="121">
        <v>17.186106840660841</v>
      </c>
      <c r="AF87" s="121">
        <v>11.033333243164599</v>
      </c>
      <c r="AG87" s="121">
        <v>12.591696297697599</v>
      </c>
      <c r="AH87" s="121">
        <v>4.9516039970630601</v>
      </c>
      <c r="AI87" s="121">
        <v>0.91608068378818075</v>
      </c>
      <c r="AJ87" s="121">
        <v>0.92252985275997013</v>
      </c>
      <c r="AK87" s="121">
        <v>8.1206538207324357</v>
      </c>
      <c r="AL87" s="121">
        <v>2.7209849985336696</v>
      </c>
      <c r="AM87" s="52">
        <v>14.607817769468141</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0.195376017530835</v>
      </c>
      <c r="C88" s="179">
        <v>92.895573637691299</v>
      </c>
      <c r="D88" s="179">
        <v>1198.4850687438006</v>
      </c>
      <c r="E88" s="180">
        <v>-3.7058256633534681</v>
      </c>
      <c r="F88" s="181">
        <v>-9.2061717175108697</v>
      </c>
      <c r="G88" s="181">
        <v>26.759948390482858</v>
      </c>
      <c r="H88" s="181" t="e">
        <v>#DIV/0!</v>
      </c>
      <c r="I88" s="182">
        <v>-14.8246821131094</v>
      </c>
      <c r="J88" s="179">
        <v>-0.31822220309003502</v>
      </c>
      <c r="K88" s="179">
        <v>0.60115270736009752</v>
      </c>
      <c r="L88" s="180">
        <v>30.395394390112116</v>
      </c>
      <c r="M88" s="181">
        <v>-8.7611742537910935</v>
      </c>
      <c r="N88" s="181">
        <v>-21.888985651007264</v>
      </c>
      <c r="O88" s="181">
        <v>-50.398281064593689</v>
      </c>
      <c r="P88" s="181">
        <v>9.5997577486882655</v>
      </c>
      <c r="Q88" s="181">
        <v>-53.872797608378221</v>
      </c>
      <c r="R88" s="181">
        <v>-18.390065460551298</v>
      </c>
      <c r="S88" s="152">
        <v>-2.8370370643137521</v>
      </c>
      <c r="T88" s="183">
        <v>8.0113399505749037</v>
      </c>
      <c r="U88" s="52">
        <v>1.7798129025560456</v>
      </c>
      <c r="V88" s="52">
        <v>1.8279463899130399</v>
      </c>
      <c r="W88" s="52">
        <v>103.81680343601944</v>
      </c>
      <c r="X88" s="121">
        <v>-0.5753330396405989</v>
      </c>
      <c r="Y88" s="121">
        <v>-3.3441395215502823</v>
      </c>
      <c r="Z88" s="121">
        <v>1.842984783741989</v>
      </c>
      <c r="AA88" s="121">
        <v>1.8978448253973601</v>
      </c>
      <c r="AB88" s="121">
        <v>-9.3848301521079591</v>
      </c>
      <c r="AC88" s="52">
        <v>-1.2127190432880184</v>
      </c>
      <c r="AD88" s="52">
        <v>1.7674920942981771</v>
      </c>
      <c r="AE88" s="121">
        <v>31.778241081862973</v>
      </c>
      <c r="AF88" s="121">
        <v>-5.4925211458873022</v>
      </c>
      <c r="AG88" s="121">
        <v>-6.3417076762754014</v>
      </c>
      <c r="AH88" s="121">
        <v>-3.4709807273706104</v>
      </c>
      <c r="AI88" s="121">
        <v>0.83115377910742971</v>
      </c>
      <c r="AJ88" s="121">
        <v>-4.8763603841815097</v>
      </c>
      <c r="AK88" s="121">
        <v>-10.149127405767622</v>
      </c>
      <c r="AL88" s="121">
        <v>-0.51120542718980033</v>
      </c>
      <c r="AM88" s="52">
        <v>8.9605665657924192</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4.3053721021520275</v>
      </c>
      <c r="C89" s="179">
        <v>-22.84110455528101</v>
      </c>
      <c r="D89" s="179">
        <v>8.4998292533184028</v>
      </c>
      <c r="E89" s="180">
        <v>39.50637200095386</v>
      </c>
      <c r="F89" s="181">
        <v>3.3793743455758918</v>
      </c>
      <c r="G89" s="181">
        <v>-1.5944521864453054</v>
      </c>
      <c r="H89" s="181">
        <v>2.8785272596252298</v>
      </c>
      <c r="I89" s="182">
        <v>4.8672419526981647</v>
      </c>
      <c r="J89" s="179">
        <v>8.4655506097516486</v>
      </c>
      <c r="K89" s="179">
        <v>-5.9816177954205791</v>
      </c>
      <c r="L89" s="180">
        <v>-25.177264157625324</v>
      </c>
      <c r="M89" s="181">
        <v>8.9090383912683091</v>
      </c>
      <c r="N89" s="181">
        <v>23.688786866469826</v>
      </c>
      <c r="O89" s="181">
        <v>42.886843416146348</v>
      </c>
      <c r="P89" s="181">
        <v>29.626944347128049</v>
      </c>
      <c r="Q89" s="181">
        <v>-76.61851653190331</v>
      </c>
      <c r="R89" s="181">
        <v>2.0022940875304096</v>
      </c>
      <c r="S89" s="152">
        <v>23.960235855389158</v>
      </c>
      <c r="T89" s="183">
        <v>13.357828525085068</v>
      </c>
      <c r="U89" s="52">
        <v>39.297187566055527</v>
      </c>
      <c r="V89" s="52">
        <v>-0.8669774417320002</v>
      </c>
      <c r="W89" s="52">
        <v>9.560534796752961</v>
      </c>
      <c r="X89" s="121">
        <v>5.9061094780891992</v>
      </c>
      <c r="Y89" s="121">
        <v>1.114545873552828</v>
      </c>
      <c r="Z89" s="121">
        <v>-0.13919705024388129</v>
      </c>
      <c r="AA89" s="121">
        <v>5.4629980644449905E-2</v>
      </c>
      <c r="AB89" s="121">
        <v>2.6244465147103639</v>
      </c>
      <c r="AC89" s="52">
        <v>32.15886440786403</v>
      </c>
      <c r="AD89" s="52">
        <v>-17.692707155496066</v>
      </c>
      <c r="AE89" s="121">
        <v>-34.323602304426075</v>
      </c>
      <c r="AF89" s="121">
        <v>5.0958887359265006</v>
      </c>
      <c r="AG89" s="121">
        <v>5.3608749979665014</v>
      </c>
      <c r="AH89" s="121">
        <v>1.4650663293892801</v>
      </c>
      <c r="AI89" s="121">
        <v>2.8113671510766203</v>
      </c>
      <c r="AJ89" s="121">
        <v>-3.1990212128532756</v>
      </c>
      <c r="AK89" s="121">
        <v>0.901812651513616</v>
      </c>
      <c r="AL89" s="121">
        <v>4.1949064959107218</v>
      </c>
      <c r="AM89" s="52">
        <v>16.137472958666592</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-5.6015248106698774</v>
      </c>
      <c r="C90" s="179">
        <v>-34.553769203165544</v>
      </c>
      <c r="D90" s="179">
        <v>-1.8941595969892755</v>
      </c>
      <c r="E90" s="180">
        <v>-1.8970296737879866</v>
      </c>
      <c r="F90" s="181">
        <v>9.6600259206693906</v>
      </c>
      <c r="G90" s="181">
        <v>20.48056123962678</v>
      </c>
      <c r="H90" s="181">
        <v>37.437084673352118</v>
      </c>
      <c r="I90" s="182">
        <v>-13.61749239258393</v>
      </c>
      <c r="J90" s="179">
        <v>-13.453200545001343</v>
      </c>
      <c r="K90" s="179">
        <v>3.3866494491154864</v>
      </c>
      <c r="L90" s="180">
        <v>-2.3469917452482503</v>
      </c>
      <c r="M90" s="181">
        <v>3.1860662156447894</v>
      </c>
      <c r="N90" s="181">
        <v>32.484750160249696</v>
      </c>
      <c r="O90" s="181">
        <v>-1.8306538047484944</v>
      </c>
      <c r="P90" s="181">
        <v>-17.413089708756857</v>
      </c>
      <c r="Q90" s="181">
        <v>312.31125402005625</v>
      </c>
      <c r="R90" s="181">
        <v>9.4947403624907167</v>
      </c>
      <c r="S90" s="152">
        <v>-20.482362397386268</v>
      </c>
      <c r="T90" s="183">
        <v>-2.9143641626096839</v>
      </c>
      <c r="U90" s="52">
        <v>-53.329034133990945</v>
      </c>
      <c r="V90" s="52">
        <v>-1.0119804573444597</v>
      </c>
      <c r="W90" s="52">
        <v>-2.3116262014115705</v>
      </c>
      <c r="X90" s="121">
        <v>-0.39564211336010047</v>
      </c>
      <c r="Y90" s="121">
        <v>3.2936226204346468</v>
      </c>
      <c r="Z90" s="121">
        <v>1.7594623126945788</v>
      </c>
      <c r="AA90" s="121">
        <v>0.73094964636373994</v>
      </c>
      <c r="AB90" s="121">
        <v>-7.700018667544434</v>
      </c>
      <c r="AC90" s="52">
        <v>-55.432304704548017</v>
      </c>
      <c r="AD90" s="52">
        <v>9.417999190914486</v>
      </c>
      <c r="AE90" s="121">
        <v>-2.3940293519351457</v>
      </c>
      <c r="AF90" s="121">
        <v>1.9847592173224058</v>
      </c>
      <c r="AG90" s="121">
        <v>9.0929064116328</v>
      </c>
      <c r="AH90" s="121">
        <v>-8.9357635808900326E-2</v>
      </c>
      <c r="AI90" s="121">
        <v>-2.1419129939567014</v>
      </c>
      <c r="AJ90" s="121">
        <v>3.0488992755874156</v>
      </c>
      <c r="AK90" s="121">
        <v>4.3619581191765633</v>
      </c>
      <c r="AL90" s="121">
        <v>-4.4452238511039113</v>
      </c>
      <c r="AM90" s="52">
        <v>-3.9911219616014932</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-37.922187574203306</v>
      </c>
      <c r="C91" s="179">
        <v>343.44287822277806</v>
      </c>
      <c r="D91" s="179">
        <v>-37.990075618150129</v>
      </c>
      <c r="E91" s="180">
        <v>-23.560711877830155</v>
      </c>
      <c r="F91" s="181">
        <v>-37.404358278360796</v>
      </c>
      <c r="G91" s="181">
        <v>-74.451850637370825</v>
      </c>
      <c r="H91" s="181">
        <v>-100</v>
      </c>
      <c r="I91" s="182">
        <v>-33.349611912525731</v>
      </c>
      <c r="J91" s="179">
        <v>-44.296368721346724</v>
      </c>
      <c r="K91" s="179">
        <v>-38.558842547836079</v>
      </c>
      <c r="L91" s="180">
        <v>-44.920290375346482</v>
      </c>
      <c r="M91" s="181">
        <v>-26.350642615294404</v>
      </c>
      <c r="N91" s="181">
        <v>-72.987808684918164</v>
      </c>
      <c r="O91" s="181">
        <v>37.960006558197669</v>
      </c>
      <c r="P91" s="181">
        <v>-73.969810083358908</v>
      </c>
      <c r="Q91" s="181">
        <v>-29.612241551939977</v>
      </c>
      <c r="R91" s="181">
        <v>-28.185749928932001</v>
      </c>
      <c r="S91" s="152">
        <v>-6.0538968133279418</v>
      </c>
      <c r="T91" s="183">
        <v>-24.885732611035415</v>
      </c>
      <c r="U91" s="52">
        <v>-340.8127357192725</v>
      </c>
      <c r="V91" s="52">
        <v>6.5828786959110301</v>
      </c>
      <c r="W91" s="52">
        <v>-45.484775979179034</v>
      </c>
      <c r="X91" s="121">
        <v>-4.8205762204134004</v>
      </c>
      <c r="Y91" s="121">
        <v>-13.985116786034915</v>
      </c>
      <c r="Z91" s="121">
        <v>-7.7060282089049892</v>
      </c>
      <c r="AA91" s="121">
        <v>-2.6834244524055499</v>
      </c>
      <c r="AB91" s="121">
        <v>-16.289630311420183</v>
      </c>
      <c r="AC91" s="52">
        <v>-157.96339422505199</v>
      </c>
      <c r="AD91" s="52">
        <v>-110.86050518178817</v>
      </c>
      <c r="AE91" s="121">
        <v>-44.74516255105739</v>
      </c>
      <c r="AF91" s="121">
        <v>-16.938123573627003</v>
      </c>
      <c r="AG91" s="121">
        <v>-27.0669553350588</v>
      </c>
      <c r="AH91" s="121">
        <v>1.8189787466382601</v>
      </c>
      <c r="AI91" s="121">
        <v>-7.5143550337331497</v>
      </c>
      <c r="AJ91" s="121">
        <v>-1.1919331960652295</v>
      </c>
      <c r="AK91" s="121">
        <v>-14.178204976082256</v>
      </c>
      <c r="AL91" s="121">
        <v>-1.0447492628026076</v>
      </c>
      <c r="AM91" s="52">
        <v>-33.086939029164284</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52.656674925321688</v>
      </c>
      <c r="C92" s="179">
        <v>-53.897687789662918</v>
      </c>
      <c r="D92" s="179">
        <v>38.862773876425493</v>
      </c>
      <c r="E92" s="180">
        <v>-12.275992520443779</v>
      </c>
      <c r="F92" s="181">
        <v>38.555672582952049</v>
      </c>
      <c r="G92" s="181">
        <v>151.91620600648488</v>
      </c>
      <c r="H92" s="181" t="e">
        <v>#DIV/0!</v>
      </c>
      <c r="I92" s="182">
        <v>54.467869269534532</v>
      </c>
      <c r="J92" s="179">
        <v>64.682698390769033</v>
      </c>
      <c r="K92" s="179">
        <v>60.865576933640433</v>
      </c>
      <c r="L92" s="180">
        <v>143.64026477765316</v>
      </c>
      <c r="M92" s="181">
        <v>17.412836946938913</v>
      </c>
      <c r="N92" s="181">
        <v>4.3314011208087422</v>
      </c>
      <c r="O92" s="181">
        <v>33.367403179903633</v>
      </c>
      <c r="P92" s="181">
        <v>48.186003533226554</v>
      </c>
      <c r="Q92" s="181">
        <v>-93.084653168449421</v>
      </c>
      <c r="R92" s="181">
        <v>49.325667960296272</v>
      </c>
      <c r="S92" s="152">
        <v>8.4603853705437881</v>
      </c>
      <c r="T92" s="183">
        <v>33.539533824086035</v>
      </c>
      <c r="U92" s="52">
        <v>293.77326444742664</v>
      </c>
      <c r="V92" s="52">
        <v>-4.5810935024008002</v>
      </c>
      <c r="W92" s="52">
        <v>28.852994931935257</v>
      </c>
      <c r="X92" s="121">
        <v>-1.9199229264972999</v>
      </c>
      <c r="Y92" s="121">
        <v>9.0235258920819703</v>
      </c>
      <c r="Z92" s="121">
        <v>4.0171555565148598</v>
      </c>
      <c r="AA92" s="121">
        <v>0</v>
      </c>
      <c r="AB92" s="121">
        <v>17.732236409835735</v>
      </c>
      <c r="AC92" s="52">
        <v>128.48723049374902</v>
      </c>
      <c r="AD92" s="52">
        <v>107.51869782229934</v>
      </c>
      <c r="AE92" s="121">
        <v>78.808193824801165</v>
      </c>
      <c r="AF92" s="121">
        <v>8.2435178236099986</v>
      </c>
      <c r="AG92" s="121">
        <v>0.43388766408309998</v>
      </c>
      <c r="AH92" s="121">
        <v>2.2058550008301898</v>
      </c>
      <c r="AI92" s="121">
        <v>1.2741936948549299</v>
      </c>
      <c r="AJ92" s="121">
        <v>-2.637277635281666</v>
      </c>
      <c r="AK92" s="121">
        <v>17.818669024601206</v>
      </c>
      <c r="AL92" s="121">
        <v>1.3716584248004082</v>
      </c>
      <c r="AM92" s="52">
        <v>33.495434701843806</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4.8719884747863595</v>
      </c>
      <c r="C93" s="179">
        <v>25.278466367144258</v>
      </c>
      <c r="D93" s="179">
        <v>4.4159768831557367</v>
      </c>
      <c r="E93" s="180">
        <v>37.192219810785446</v>
      </c>
      <c r="F93" s="181">
        <v>7.5472941463248011</v>
      </c>
      <c r="G93" s="181">
        <v>-14.515870008301523</v>
      </c>
      <c r="H93" s="181" t="e">
        <v>#DIV/0!</v>
      </c>
      <c r="I93" s="182">
        <v>-5.9899365656623571</v>
      </c>
      <c r="J93" s="179">
        <v>10.911214334717334</v>
      </c>
      <c r="K93" s="179">
        <v>-1.3958443435271195</v>
      </c>
      <c r="L93" s="180">
        <v>-10.468837006535981</v>
      </c>
      <c r="M93" s="181">
        <v>18.318816743992649</v>
      </c>
      <c r="N93" s="181">
        <v>9.3938792929311621</v>
      </c>
      <c r="O93" s="181">
        <v>11.358636770795027</v>
      </c>
      <c r="P93" s="181">
        <v>50.334159640573063</v>
      </c>
      <c r="Q93" s="181">
        <v>0.2227730937151895</v>
      </c>
      <c r="R93" s="181">
        <v>-8.8555742495787353</v>
      </c>
      <c r="S93" s="152">
        <v>3.786962879817346</v>
      </c>
      <c r="T93" s="183">
        <v>3.166571884964986</v>
      </c>
      <c r="U93" s="52">
        <v>41.493578267465523</v>
      </c>
      <c r="V93" s="52">
        <v>0.99054098809043012</v>
      </c>
      <c r="W93" s="52">
        <v>4.5527073169420191</v>
      </c>
      <c r="X93" s="121">
        <v>5.1026730570885022</v>
      </c>
      <c r="Y93" s="121">
        <v>2.4473922053872883</v>
      </c>
      <c r="Z93" s="121">
        <v>-0.96697160423847706</v>
      </c>
      <c r="AA93" s="121">
        <v>0.98181158666378199</v>
      </c>
      <c r="AB93" s="121">
        <v>-3.0121979279590718</v>
      </c>
      <c r="AC93" s="52">
        <v>35.693809404451997</v>
      </c>
      <c r="AD93" s="52">
        <v>-3.9665448094719977</v>
      </c>
      <c r="AE93" s="121">
        <v>-13.99402605383716</v>
      </c>
      <c r="AF93" s="121">
        <v>10.182538193434397</v>
      </c>
      <c r="AG93" s="121">
        <v>0.98176809255430086</v>
      </c>
      <c r="AH93" s="121">
        <v>1.0014527398737503</v>
      </c>
      <c r="AI93" s="121">
        <v>1.9723525747542103</v>
      </c>
      <c r="AJ93" s="121">
        <v>4.3647007133199023E-4</v>
      </c>
      <c r="AK93" s="121">
        <v>-4.7769806355026674</v>
      </c>
      <c r="AL93" s="121">
        <v>0.66591380917986953</v>
      </c>
      <c r="AM93" s="52">
        <v>4.2230653674531311</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5.4701659538266556</v>
      </c>
      <c r="C94" s="184">
        <v>-1.4411636740544465</v>
      </c>
      <c r="D94" s="184">
        <v>-1.0892118494315595</v>
      </c>
      <c r="E94" s="185">
        <v>-20.955297730754129</v>
      </c>
      <c r="F94" s="186">
        <v>-23.218909978796866</v>
      </c>
      <c r="G94" s="186">
        <v>35.943222518545539</v>
      </c>
      <c r="H94" s="186">
        <v>97.117672651890913</v>
      </c>
      <c r="I94" s="187">
        <v>16.645032618743105</v>
      </c>
      <c r="J94" s="184">
        <v>4.6862781466911807</v>
      </c>
      <c r="K94" s="184">
        <v>9.0451593238935146</v>
      </c>
      <c r="L94" s="185">
        <v>9.5533207946223655</v>
      </c>
      <c r="M94" s="186">
        <v>-11.343095191657259</v>
      </c>
      <c r="N94" s="186">
        <v>-40.537061099233284</v>
      </c>
      <c r="O94" s="186">
        <v>41.924724309361451</v>
      </c>
      <c r="P94" s="186">
        <v>-27.723520027639982</v>
      </c>
      <c r="Q94" s="186">
        <v>-1.4411636740543465</v>
      </c>
      <c r="R94" s="186">
        <v>52.765325118258403</v>
      </c>
      <c r="S94" s="151">
        <v>-13.243327046342523</v>
      </c>
      <c r="T94" s="188">
        <v>5.6353880832198167</v>
      </c>
      <c r="U94" s="100">
        <v>48.857882550177692</v>
      </c>
      <c r="V94" s="100">
        <v>-7.0747559673280058E-2</v>
      </c>
      <c r="W94" s="100">
        <v>-1.1725253837619789</v>
      </c>
      <c r="X94" s="120">
        <v>-3.944291117950101</v>
      </c>
      <c r="Y94" s="120">
        <v>-8.0975495097333869</v>
      </c>
      <c r="Z94" s="120">
        <v>2.046789395183068</v>
      </c>
      <c r="AA94" s="120">
        <v>0.95351256279446805</v>
      </c>
      <c r="AB94" s="120">
        <v>7.8690132859439714</v>
      </c>
      <c r="AC94" s="100">
        <v>17.002913113565967</v>
      </c>
      <c r="AD94" s="100">
        <v>25.344680072687083</v>
      </c>
      <c r="AE94" s="120">
        <v>11.433332331047438</v>
      </c>
      <c r="AF94" s="120">
        <v>-7.460089265372595</v>
      </c>
      <c r="AG94" s="120">
        <v>-4.6345675980453009</v>
      </c>
      <c r="AH94" s="120">
        <v>4.1162180094615799</v>
      </c>
      <c r="AI94" s="120">
        <v>-1.6331563911745404</v>
      </c>
      <c r="AJ94" s="120">
        <v>-2.8299023869310103E-3</v>
      </c>
      <c r="AK94" s="120">
        <v>25.942718516384943</v>
      </c>
      <c r="AL94" s="120">
        <v>-2.4169456272274985</v>
      </c>
      <c r="AM94" s="100">
        <v>7.753562307359914</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2.1695599461512449</v>
      </c>
      <c r="C95" s="179">
        <v>-19.250715626109162</v>
      </c>
      <c r="D95" s="179">
        <v>9.9690112374488216</v>
      </c>
      <c r="E95" s="180">
        <v>25.648141950435587</v>
      </c>
      <c r="F95" s="181">
        <v>2.7511058430371937</v>
      </c>
      <c r="G95" s="181">
        <v>-24.297545899477292</v>
      </c>
      <c r="H95" s="181">
        <v>-79.812678906527267</v>
      </c>
      <c r="I95" s="182">
        <v>17.204988521596487</v>
      </c>
      <c r="J95" s="179">
        <v>8.9388176956053158</v>
      </c>
      <c r="K95" s="179">
        <v>-4.9720762576006772</v>
      </c>
      <c r="L95" s="180">
        <v>-18.495821076180917</v>
      </c>
      <c r="M95" s="181">
        <v>17.25196755564675</v>
      </c>
      <c r="N95" s="181">
        <v>67.522181931402898</v>
      </c>
      <c r="O95" s="181">
        <v>21.96506493973116</v>
      </c>
      <c r="P95" s="181">
        <v>-22.003532138855231</v>
      </c>
      <c r="Q95" s="181">
        <v>0.9366054673639157</v>
      </c>
      <c r="R95" s="181">
        <v>-13.324834363902571</v>
      </c>
      <c r="S95" s="152">
        <v>14.470913971775424</v>
      </c>
      <c r="T95" s="183">
        <v>-5.5080052950780445</v>
      </c>
      <c r="U95" s="52">
        <v>20.437860137139523</v>
      </c>
      <c r="V95" s="52">
        <v>-0.93140937113905986</v>
      </c>
      <c r="W95" s="52">
        <v>10.614649156733776</v>
      </c>
      <c r="X95" s="121">
        <v>3.8159599027863997</v>
      </c>
      <c r="Y95" s="121">
        <v>0.73667063228174712</v>
      </c>
      <c r="Z95" s="121">
        <v>-1.8809450940731471</v>
      </c>
      <c r="AA95" s="121">
        <v>-1.544634049207593</v>
      </c>
      <c r="AB95" s="121">
        <v>9.487597764946365</v>
      </c>
      <c r="AC95" s="52">
        <v>33.951980560495031</v>
      </c>
      <c r="AD95" s="52">
        <v>-15.191993456328021</v>
      </c>
      <c r="AE95" s="121">
        <v>-24.250328605715723</v>
      </c>
      <c r="AF95" s="121">
        <v>10.059204685629005</v>
      </c>
      <c r="AG95" s="121">
        <v>4.590392266334101</v>
      </c>
      <c r="AH95" s="121">
        <v>3.0606854848041909</v>
      </c>
      <c r="AI95" s="121">
        <v>-0.93684727667755974</v>
      </c>
      <c r="AJ95" s="121">
        <v>1.8126351795040019E-3</v>
      </c>
      <c r="AK95" s="121">
        <v>-10.008142327843871</v>
      </c>
      <c r="AL95" s="121">
        <v>2.2912296819623386</v>
      </c>
      <c r="AM95" s="52">
        <v>-8.0053667526223649</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11.785811710357086</v>
      </c>
      <c r="C96" s="179">
        <v>22.647973564589741</v>
      </c>
      <c r="D96" s="179">
        <v>8.725052029049607</v>
      </c>
      <c r="E96" s="180">
        <v>27.12143938649929</v>
      </c>
      <c r="F96" s="181">
        <v>-6.6796193481375221</v>
      </c>
      <c r="G96" s="181">
        <v>21.012667250395346</v>
      </c>
      <c r="H96" s="181">
        <v>-1.8816211483281942</v>
      </c>
      <c r="I96" s="182">
        <v>8.9118591944492564</v>
      </c>
      <c r="J96" s="179">
        <v>-6.4384626249774151</v>
      </c>
      <c r="K96" s="179">
        <v>37.117995166929973</v>
      </c>
      <c r="L96" s="180">
        <v>44.135974786075806</v>
      </c>
      <c r="M96" s="181">
        <v>21.415531407916678</v>
      </c>
      <c r="N96" s="181">
        <v>23.694029654231596</v>
      </c>
      <c r="O96" s="181">
        <v>-66.166076258044214</v>
      </c>
      <c r="P96" s="181">
        <v>177.04012852236716</v>
      </c>
      <c r="Q96" s="181">
        <v>1862.3675770334312</v>
      </c>
      <c r="R96" s="181">
        <v>82.383351477463009</v>
      </c>
      <c r="S96" s="152">
        <v>-47.643148213352674</v>
      </c>
      <c r="T96" s="183">
        <v>15.437107456511701</v>
      </c>
      <c r="U96" s="52">
        <v>113.43440301157534</v>
      </c>
      <c r="V96" s="52">
        <v>0.88483390624237979</v>
      </c>
      <c r="W96" s="52">
        <v>10.21625922740995</v>
      </c>
      <c r="X96" s="121">
        <v>5.0701020329342015</v>
      </c>
      <c r="Y96" s="121">
        <v>-1.8378255130086174</v>
      </c>
      <c r="Z96" s="121">
        <v>1.2314161611885979</v>
      </c>
      <c r="AA96" s="121">
        <v>-7.351307550740982E-3</v>
      </c>
      <c r="AB96" s="121">
        <v>5.7599178538465168</v>
      </c>
      <c r="AC96" s="52">
        <v>-26.640959975517035</v>
      </c>
      <c r="AD96" s="52">
        <v>107.77368566014144</v>
      </c>
      <c r="AE96" s="121">
        <v>47.164649561688506</v>
      </c>
      <c r="AF96" s="121">
        <v>14.641110124719191</v>
      </c>
      <c r="AG96" s="121">
        <v>2.6984512718746991</v>
      </c>
      <c r="AH96" s="121">
        <v>-11.244937470404849</v>
      </c>
      <c r="AI96" s="121">
        <v>5.8792651726674006</v>
      </c>
      <c r="AJ96" s="121">
        <v>3.6380428768738313</v>
      </c>
      <c r="AK96" s="121">
        <v>53.632221930808129</v>
      </c>
      <c r="AL96" s="121">
        <v>-8.6351178080854698</v>
      </c>
      <c r="AM96" s="52">
        <v>21.200584193298596</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-5.2323352233327736</v>
      </c>
      <c r="C97" s="179">
        <v>3.5437947642789069</v>
      </c>
      <c r="D97" s="179">
        <v>-4.2980101182026669</v>
      </c>
      <c r="E97" s="180">
        <v>-20.612219739181505</v>
      </c>
      <c r="F97" s="181">
        <v>16.647831265732083</v>
      </c>
      <c r="G97" s="181">
        <v>-7.6501289940216104</v>
      </c>
      <c r="H97" s="181">
        <v>158.859486910697</v>
      </c>
      <c r="I97" s="182">
        <v>-6.9813546628631702</v>
      </c>
      <c r="J97" s="179">
        <v>0.48577233211581916</v>
      </c>
      <c r="K97" s="179">
        <v>-15.758262709904102</v>
      </c>
      <c r="L97" s="180">
        <v>-12.278473424036996</v>
      </c>
      <c r="M97" s="181">
        <v>-2.9441763990360692</v>
      </c>
      <c r="N97" s="181">
        <v>33.483194972947672</v>
      </c>
      <c r="O97" s="181">
        <v>-65.485401745240409</v>
      </c>
      <c r="P97" s="181">
        <v>-13.713504363101103</v>
      </c>
      <c r="Q97" s="181">
        <v>-48.2281026178605</v>
      </c>
      <c r="R97" s="181">
        <v>-34.172337750481574</v>
      </c>
      <c r="S97" s="152">
        <v>14.235705465161086</v>
      </c>
      <c r="T97" s="183">
        <v>6.2223261235000438</v>
      </c>
      <c r="U97" s="52">
        <v>-56.294703535138069</v>
      </c>
      <c r="V97" s="52">
        <v>0.16980925081437004</v>
      </c>
      <c r="W97" s="52">
        <v>-5.4716830975718835</v>
      </c>
      <c r="X97" s="121">
        <v>-4.8983242470733011</v>
      </c>
      <c r="Y97" s="121">
        <v>4.274513855983411</v>
      </c>
      <c r="Z97" s="121">
        <v>-0.54252937432487069</v>
      </c>
      <c r="AA97" s="121">
        <v>0.60897003921274695</v>
      </c>
      <c r="AB97" s="121">
        <v>-4.9143133713698717</v>
      </c>
      <c r="AC97" s="52">
        <v>1.8806059930620336</v>
      </c>
      <c r="AD97" s="52">
        <v>-62.738049919388288</v>
      </c>
      <c r="AE97" s="121">
        <v>-18.912139088628834</v>
      </c>
      <c r="AF97" s="121">
        <v>-2.443898831541091</v>
      </c>
      <c r="AG97" s="121">
        <v>4.7168414923011994</v>
      </c>
      <c r="AH97" s="121">
        <v>-3.7654642266734162</v>
      </c>
      <c r="AI97" s="121">
        <v>-1.2616603694966901</v>
      </c>
      <c r="AJ97" s="121">
        <v>-1.8487702631738303</v>
      </c>
      <c r="AK97" s="121">
        <v>-40.57384971198482</v>
      </c>
      <c r="AL97" s="121">
        <v>1.3508910798091609</v>
      </c>
      <c r="AM97" s="52">
        <v>9.8646142379458297</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-2.2555099579592897</v>
      </c>
      <c r="C98" s="184">
        <v>-41.915937308169774</v>
      </c>
      <c r="D98" s="184">
        <v>-4.6481734956380416</v>
      </c>
      <c r="E98" s="185">
        <v>-10.376799792994984</v>
      </c>
      <c r="F98" s="186">
        <v>2.585203250617818</v>
      </c>
      <c r="G98" s="186">
        <v>-6.1267673667388394</v>
      </c>
      <c r="H98" s="186">
        <v>-3.1932288469494252</v>
      </c>
      <c r="I98" s="187">
        <v>-6.1804327308197067</v>
      </c>
      <c r="J98" s="184">
        <v>-1.3362122554267164</v>
      </c>
      <c r="K98" s="184">
        <v>-1.8857115224764187</v>
      </c>
      <c r="L98" s="185">
        <v>-8.084287770364174</v>
      </c>
      <c r="M98" s="186">
        <v>15.241537759932289</v>
      </c>
      <c r="N98" s="186">
        <v>-18.354034580910838</v>
      </c>
      <c r="O98" s="186">
        <v>-51.596614423474719</v>
      </c>
      <c r="P98" s="186">
        <v>-39.495768029343296</v>
      </c>
      <c r="Q98" s="186">
        <v>6.4874482683553003</v>
      </c>
      <c r="R98" s="186">
        <v>-6.5897155653206196</v>
      </c>
      <c r="S98" s="151">
        <v>45.678884362687498</v>
      </c>
      <c r="T98" s="188">
        <v>-2.2160873333284647</v>
      </c>
      <c r="U98" s="100">
        <v>-22.997302816084812</v>
      </c>
      <c r="V98" s="100">
        <v>-2.0796777394397199</v>
      </c>
      <c r="W98" s="100">
        <v>-5.6631335160781759</v>
      </c>
      <c r="X98" s="120">
        <v>-1.9576717012608</v>
      </c>
      <c r="Y98" s="120">
        <v>0.77428425111616761</v>
      </c>
      <c r="Z98" s="120">
        <v>-0.40125659435989025</v>
      </c>
      <c r="AA98" s="120">
        <v>-3.1686691871462003E-2</v>
      </c>
      <c r="AB98" s="120">
        <v>-4.0468027797022046</v>
      </c>
      <c r="AC98" s="100">
        <v>-5.1981052172500313</v>
      </c>
      <c r="AD98" s="100">
        <v>-6.3244861869137026</v>
      </c>
      <c r="AE98" s="120">
        <v>-10.923057602928949</v>
      </c>
      <c r="AF98" s="120">
        <v>12.2791917810396</v>
      </c>
      <c r="AG98" s="120">
        <v>-3.451298551452</v>
      </c>
      <c r="AH98" s="120">
        <v>-1.023995523784125</v>
      </c>
      <c r="AI98" s="120">
        <v>-3.1353599550952902</v>
      </c>
      <c r="AJ98" s="120">
        <v>0.12875104426530992</v>
      </c>
      <c r="AK98" s="120">
        <v>-5.1504672215908158</v>
      </c>
      <c r="AL98" s="120">
        <v>4.9517498426325393</v>
      </c>
      <c r="AM98" s="100">
        <v>-3.7319001564032419</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6.7161753037755734</v>
      </c>
      <c r="C99" s="179">
        <v>91.029454947013733</v>
      </c>
      <c r="D99" s="179">
        <v>16.645224006907199</v>
      </c>
      <c r="E99" s="180">
        <v>38.903446549154388</v>
      </c>
      <c r="F99" s="181">
        <v>-11.996175500379291</v>
      </c>
      <c r="G99" s="181">
        <v>-10.454942993587457</v>
      </c>
      <c r="H99" s="181">
        <v>104.67441601465714</v>
      </c>
      <c r="I99" s="182">
        <v>26.179627516974978</v>
      </c>
      <c r="J99" s="179">
        <v>4.658697405831469</v>
      </c>
      <c r="K99" s="179">
        <v>4.3260576858800803</v>
      </c>
      <c r="L99" s="180">
        <v>2.7548471832260946</v>
      </c>
      <c r="M99" s="181">
        <v>15.71359656433704</v>
      </c>
      <c r="N99" s="181">
        <v>-13.612619822674588</v>
      </c>
      <c r="O99" s="181">
        <v>2.3372080073286838</v>
      </c>
      <c r="P99" s="181">
        <v>63.739532811725752</v>
      </c>
      <c r="Q99" s="181">
        <v>327.95559712155688</v>
      </c>
      <c r="R99" s="181">
        <v>-5.7668803692392583</v>
      </c>
      <c r="S99" s="152">
        <v>-47.42461599312545</v>
      </c>
      <c r="T99" s="183">
        <v>7.8077224651030619</v>
      </c>
      <c r="U99" s="52">
        <v>66.933951326874649</v>
      </c>
      <c r="V99" s="52">
        <v>2.62334729453953</v>
      </c>
      <c r="W99" s="52">
        <v>19.337179630214905</v>
      </c>
      <c r="X99" s="121">
        <v>6.5778649223632009</v>
      </c>
      <c r="Y99" s="121">
        <v>-3.6858127369722027</v>
      </c>
      <c r="Z99" s="121">
        <v>-0.64276798160056003</v>
      </c>
      <c r="AA99" s="121">
        <v>1.0055256151956291</v>
      </c>
      <c r="AB99" s="121">
        <v>16.082369811228844</v>
      </c>
      <c r="AC99" s="52">
        <v>17.881004083489984</v>
      </c>
      <c r="AD99" s="52">
        <v>14.235560078675064</v>
      </c>
      <c r="AE99" s="121">
        <v>3.4212887475024587</v>
      </c>
      <c r="AF99" s="121">
        <v>14.589003872377688</v>
      </c>
      <c r="AG99" s="121">
        <v>-2.0899092482845987</v>
      </c>
      <c r="AH99" s="121">
        <v>2.2451737577215081E-2</v>
      </c>
      <c r="AI99" s="121">
        <v>3.0614803207413201</v>
      </c>
      <c r="AJ99" s="121">
        <v>6.9309109659987893</v>
      </c>
      <c r="AK99" s="121">
        <v>-4.2103247499735375</v>
      </c>
      <c r="AL99" s="121">
        <v>-7.4893415672641606</v>
      </c>
      <c r="AM99" s="52">
        <v>12.856860239955068</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0.15070697796177868</v>
      </c>
      <c r="C100" s="179">
        <v>-26.165412017091562</v>
      </c>
      <c r="D100" s="179">
        <v>-5.0005792222356344</v>
      </c>
      <c r="E100" s="180">
        <v>-0.25032771289423827</v>
      </c>
      <c r="F100" s="181">
        <v>-1.6714268753569295</v>
      </c>
      <c r="G100" s="181">
        <v>19.541713877089695</v>
      </c>
      <c r="H100" s="181">
        <v>-1.5538826894553548</v>
      </c>
      <c r="I100" s="182">
        <v>-9.431682797498242</v>
      </c>
      <c r="J100" s="179">
        <v>-5.5067133213679504</v>
      </c>
      <c r="K100" s="179">
        <v>7.6789761990727401</v>
      </c>
      <c r="L100" s="180">
        <v>14.767898975819582</v>
      </c>
      <c r="M100" s="181">
        <v>9.8173722767425531</v>
      </c>
      <c r="N100" s="181">
        <v>29.378635675812916</v>
      </c>
      <c r="O100" s="181">
        <v>-100</v>
      </c>
      <c r="P100" s="181">
        <v>-80.310776537891115</v>
      </c>
      <c r="Q100" s="181">
        <v>-78.598670149881627</v>
      </c>
      <c r="R100" s="181">
        <v>4.0805906306033313</v>
      </c>
      <c r="S100" s="152">
        <v>56.286069124203749</v>
      </c>
      <c r="T100" s="183">
        <v>3.142129464612875</v>
      </c>
      <c r="U100" s="52">
        <v>1.6028321800336016</v>
      </c>
      <c r="V100" s="52">
        <v>-1.4404618508630396</v>
      </c>
      <c r="W100" s="52">
        <v>-6.7762709177960687</v>
      </c>
      <c r="X100" s="121">
        <v>-5.8792080092000987E-2</v>
      </c>
      <c r="Y100" s="121">
        <v>-0.45193854498418773</v>
      </c>
      <c r="Z100" s="121">
        <v>1.0758131124417698</v>
      </c>
      <c r="AA100" s="121">
        <v>-3.0551629617740161E-2</v>
      </c>
      <c r="AB100" s="121">
        <v>-7.3108017755439221</v>
      </c>
      <c r="AC100" s="52">
        <v>-22.12051289360295</v>
      </c>
      <c r="AD100" s="52">
        <v>26.36200088014931</v>
      </c>
      <c r="AE100" s="121">
        <v>18.845742238934434</v>
      </c>
      <c r="AF100" s="121">
        <v>10.547018141573005</v>
      </c>
      <c r="AG100" s="121">
        <v>3.8964368270355987</v>
      </c>
      <c r="AH100" s="121">
        <v>-0.98307387761841603</v>
      </c>
      <c r="AI100" s="121">
        <v>-6.3161141204520597</v>
      </c>
      <c r="AJ100" s="121">
        <v>-7.1086835484703395</v>
      </c>
      <c r="AK100" s="121">
        <v>2.8073803104922064</v>
      </c>
      <c r="AL100" s="121">
        <v>4.6732949086547819</v>
      </c>
      <c r="AM100" s="52">
        <v>5.5780769621464117</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2.1145378589595865</v>
      </c>
      <c r="C101" s="179">
        <v>-2.6456609460424274</v>
      </c>
      <c r="D101" s="179">
        <v>18.129901567681305</v>
      </c>
      <c r="E101" s="180">
        <v>38.131313497780582</v>
      </c>
      <c r="F101" s="181">
        <v>27.841663401221449</v>
      </c>
      <c r="G101" s="181">
        <v>59.346146128021957</v>
      </c>
      <c r="H101" s="181">
        <v>22.666467207986596</v>
      </c>
      <c r="I101" s="182">
        <v>3.7883408868183421</v>
      </c>
      <c r="J101" s="179">
        <v>2.1042004631952826</v>
      </c>
      <c r="K101" s="179">
        <v>5.9949316932958796</v>
      </c>
      <c r="L101" s="180">
        <v>8.7239368728556421</v>
      </c>
      <c r="M101" s="181">
        <v>5.2173823818717713</v>
      </c>
      <c r="N101" s="181">
        <v>-30.708938510218132</v>
      </c>
      <c r="O101" s="181" t="e">
        <v>#DIV/0!</v>
      </c>
      <c r="P101" s="181">
        <v>-36.111214995840243</v>
      </c>
      <c r="Q101" s="181">
        <v>94.221906412645453</v>
      </c>
      <c r="R101" s="181">
        <v>3.0273769924556548</v>
      </c>
      <c r="S101" s="152">
        <v>39.039053909015095</v>
      </c>
      <c r="T101" s="183">
        <v>-16.852216390331854</v>
      </c>
      <c r="U101" s="52">
        <v>22.522893149220181</v>
      </c>
      <c r="V101" s="52">
        <v>-0.10753955261409054</v>
      </c>
      <c r="W101" s="52">
        <v>23.33924765899647</v>
      </c>
      <c r="X101" s="121">
        <v>8.9331193757834022</v>
      </c>
      <c r="Y101" s="121">
        <v>7.4023040146158721</v>
      </c>
      <c r="Z101" s="121">
        <v>3.9055857975380004</v>
      </c>
      <c r="AA101" s="121">
        <v>0.43873126109251026</v>
      </c>
      <c r="AB101" s="121">
        <v>2.659507209966705</v>
      </c>
      <c r="AC101" s="52">
        <v>7.9871307051369627</v>
      </c>
      <c r="AD101" s="52">
        <v>22.161043460516112</v>
      </c>
      <c r="AE101" s="121">
        <v>12.776958363581343</v>
      </c>
      <c r="AF101" s="121">
        <v>6.1554264752350036</v>
      </c>
      <c r="AG101" s="121">
        <v>-5.2694269437259997</v>
      </c>
      <c r="AH101" s="121">
        <v>0</v>
      </c>
      <c r="AI101" s="121">
        <v>-0.55917382269877014</v>
      </c>
      <c r="AJ101" s="121">
        <v>1.82375557000761</v>
      </c>
      <c r="AK101" s="121">
        <v>2.1677763590627137</v>
      </c>
      <c r="AL101" s="121">
        <v>5.0657274590541981</v>
      </c>
      <c r="AM101" s="52">
        <v>-30.856989122815094</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3.6543859189619443</v>
      </c>
      <c r="C102" s="184">
        <v>-46.563860771300206</v>
      </c>
      <c r="D102" s="184">
        <v>-9.9682593908526069</v>
      </c>
      <c r="E102" s="185">
        <v>3.1640858362381952</v>
      </c>
      <c r="F102" s="186">
        <v>-23.951801818800877</v>
      </c>
      <c r="G102" s="186">
        <v>8.1554790563734834</v>
      </c>
      <c r="H102" s="186">
        <v>-19.036152683788277</v>
      </c>
      <c r="I102" s="187">
        <v>-11.590521170473977</v>
      </c>
      <c r="J102" s="184">
        <v>3.3900145127581105</v>
      </c>
      <c r="K102" s="184">
        <v>3.4759707991672828</v>
      </c>
      <c r="L102" s="185">
        <v>6.3443824817941863</v>
      </c>
      <c r="M102" s="186">
        <v>2.8666907671398789</v>
      </c>
      <c r="N102" s="186">
        <v>-28.12816204640357</v>
      </c>
      <c r="O102" s="186" t="e">
        <v>#DIV/0!</v>
      </c>
      <c r="P102" s="186">
        <v>482.93970067672552</v>
      </c>
      <c r="Q102" s="186">
        <v>27.837653657176698</v>
      </c>
      <c r="R102" s="186">
        <v>-5.7678591480422643</v>
      </c>
      <c r="S102" s="151">
        <v>-1.0444418351229445</v>
      </c>
      <c r="T102" s="188">
        <v>19.698934940876356</v>
      </c>
      <c r="U102" s="100">
        <v>39.747580381855187</v>
      </c>
      <c r="V102" s="100">
        <v>-1.8426308310053998</v>
      </c>
      <c r="W102" s="100">
        <v>-15.159000904459191</v>
      </c>
      <c r="X102" s="120">
        <v>1.0239099664002964</v>
      </c>
      <c r="Y102" s="120">
        <v>-8.1410859797739477</v>
      </c>
      <c r="Z102" s="120">
        <v>0.85523349632576995</v>
      </c>
      <c r="AA102" s="120">
        <v>-0.45198058654742024</v>
      </c>
      <c r="AB102" s="120">
        <v>-8.4450778008638849</v>
      </c>
      <c r="AC102" s="100">
        <v>13.138592589607015</v>
      </c>
      <c r="AD102" s="100">
        <v>13.619688821739032</v>
      </c>
      <c r="AE102" s="120">
        <v>10.102514727491922</v>
      </c>
      <c r="AF102" s="120">
        <v>3.5585561398140015</v>
      </c>
      <c r="AG102" s="120">
        <v>-3.3443918219320494</v>
      </c>
      <c r="AH102" s="120">
        <v>1.9223468001641799</v>
      </c>
      <c r="AI102" s="120">
        <v>4.7777373226960496</v>
      </c>
      <c r="AJ102" s="120">
        <v>1.0465153047837603</v>
      </c>
      <c r="AK102" s="120">
        <v>-4.2551537715556265</v>
      </c>
      <c r="AL102" s="120">
        <v>-0.18843587972314069</v>
      </c>
      <c r="AM102" s="100">
        <v>29.99093070597354</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-2.6322681158191141</v>
      </c>
      <c r="C103" s="179">
        <v>273.09590538952648</v>
      </c>
      <c r="D103" s="179">
        <v>-5.7164758112119856</v>
      </c>
      <c r="E103" s="180">
        <v>-6.152706075120939</v>
      </c>
      <c r="F103" s="181">
        <v>-32.522392179947467</v>
      </c>
      <c r="G103" s="181">
        <v>-23.483721098080203</v>
      </c>
      <c r="H103" s="181">
        <v>105.20274796423976</v>
      </c>
      <c r="I103" s="182">
        <v>5.0841212003395864</v>
      </c>
      <c r="J103" s="179">
        <v>5.8776545369469746</v>
      </c>
      <c r="K103" s="179">
        <v>-5.8498690348634419</v>
      </c>
      <c r="L103" s="180">
        <v>-20.416865006735751</v>
      </c>
      <c r="M103" s="181">
        <v>9.2642509577430374</v>
      </c>
      <c r="N103" s="181">
        <v>86.295085740195844</v>
      </c>
      <c r="O103" s="181">
        <v>-48.699313008940081</v>
      </c>
      <c r="P103" s="181">
        <v>-14.498855014900291</v>
      </c>
      <c r="Q103" s="181">
        <v>27.225703737828354</v>
      </c>
      <c r="R103" s="181">
        <v>-3.0147589648878426</v>
      </c>
      <c r="S103" s="152">
        <v>-32.424203944218341</v>
      </c>
      <c r="T103" s="183">
        <v>-15.067700427457787</v>
      </c>
      <c r="U103" s="52">
        <v>-29.676596637645844</v>
      </c>
      <c r="V103" s="52">
        <v>5.7748354384984601</v>
      </c>
      <c r="W103" s="52">
        <v>-7.8266383223099467</v>
      </c>
      <c r="X103" s="121">
        <v>-2.0540367823953005</v>
      </c>
      <c r="Y103" s="121">
        <v>-8.4065066941614504</v>
      </c>
      <c r="Z103" s="121">
        <v>-2.6634875104217102</v>
      </c>
      <c r="AA103" s="121">
        <v>2.0223616591753499</v>
      </c>
      <c r="AB103" s="121">
        <v>3.2750310054931617</v>
      </c>
      <c r="AC103" s="52">
        <v>23.552116524313021</v>
      </c>
      <c r="AD103" s="52">
        <v>-23.717926485113765</v>
      </c>
      <c r="AE103" s="121">
        <v>-34.573531766876187</v>
      </c>
      <c r="AF103" s="121">
        <v>11.829817745987</v>
      </c>
      <c r="AG103" s="121">
        <v>7.3742967997507503</v>
      </c>
      <c r="AH103" s="121">
        <v>-0.9361696853292979</v>
      </c>
      <c r="AI103" s="121">
        <v>-0.83615482631813975</v>
      </c>
      <c r="AJ103" s="121">
        <v>1.3084311115658096</v>
      </c>
      <c r="AK103" s="121">
        <v>-2.0958117266200702</v>
      </c>
      <c r="AL103" s="121">
        <v>-5.7888041372736296</v>
      </c>
      <c r="AM103" s="52">
        <v>-27.458983793033553</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-6.0432133753257622</v>
      </c>
      <c r="C104" s="179">
        <v>23.223232279331164</v>
      </c>
      <c r="D104" s="179">
        <v>-11.314524597999842</v>
      </c>
      <c r="E104" s="180">
        <v>-22.269268871107396</v>
      </c>
      <c r="F104" s="181">
        <v>4.1836441084453391</v>
      </c>
      <c r="G104" s="181">
        <v>-41.749017467952498</v>
      </c>
      <c r="H104" s="181">
        <v>23.22323227933132</v>
      </c>
      <c r="I104" s="182">
        <v>-8.3484671067924783</v>
      </c>
      <c r="J104" s="179">
        <v>-7.5287350071622683</v>
      </c>
      <c r="K104" s="179">
        <v>-2.5379070133048853</v>
      </c>
      <c r="L104" s="180">
        <v>6.5148377416399006</v>
      </c>
      <c r="M104" s="181">
        <v>-8.3830149634653175</v>
      </c>
      <c r="N104" s="181">
        <v>-18.239018512719607</v>
      </c>
      <c r="O104" s="181">
        <v>57.725737317543981</v>
      </c>
      <c r="P104" s="181">
        <v>53.782593884605468</v>
      </c>
      <c r="Q104" s="181">
        <v>-68.200456185979036</v>
      </c>
      <c r="R104" s="181">
        <v>-7.350508372395959</v>
      </c>
      <c r="S104" s="152">
        <v>16.883738548442029</v>
      </c>
      <c r="T104" s="183">
        <v>-7.7117815157360052</v>
      </c>
      <c r="U104" s="52">
        <v>-66.338699409122682</v>
      </c>
      <c r="V104" s="52">
        <v>1.8321776165096901</v>
      </c>
      <c r="W104" s="52">
        <v>-14.605586910073185</v>
      </c>
      <c r="X104" s="121">
        <v>-6.9770166745029982</v>
      </c>
      <c r="Y104" s="121">
        <v>0.72970528471677909</v>
      </c>
      <c r="Z104" s="121">
        <v>-3.6231294522488096</v>
      </c>
      <c r="AA104" s="121">
        <v>0.9160888082548504</v>
      </c>
      <c r="AB104" s="121">
        <v>-5.6512348762930245</v>
      </c>
      <c r="AC104" s="52">
        <v>-31.941272074865026</v>
      </c>
      <c r="AD104" s="52">
        <v>-9.6878456223165585</v>
      </c>
      <c r="AE104" s="121">
        <v>8.7796931083384209</v>
      </c>
      <c r="AF104" s="121">
        <v>-11.696234769240007</v>
      </c>
      <c r="AG104" s="121">
        <v>-2.9036041700527999</v>
      </c>
      <c r="AH104" s="121">
        <v>0.56927801079531803</v>
      </c>
      <c r="AI104" s="121">
        <v>2.6519581632728197</v>
      </c>
      <c r="AJ104" s="121">
        <v>-4.16997920493852</v>
      </c>
      <c r="AK104" s="121">
        <v>-4.955901850889461</v>
      </c>
      <c r="AL104" s="121">
        <v>2.0369450903977011</v>
      </c>
      <c r="AM104" s="52">
        <v>-11.93617241837768</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3.6182680655815869</v>
      </c>
      <c r="C105" s="179">
        <v>-32.6056295399204</v>
      </c>
      <c r="D105" s="179">
        <v>4.9980705394196745</v>
      </c>
      <c r="E105" s="180">
        <v>-10.077641729565745</v>
      </c>
      <c r="F105" s="181">
        <v>-1.0970313006173904</v>
      </c>
      <c r="G105" s="181">
        <v>80.660899834712296</v>
      </c>
      <c r="H105" s="181">
        <v>-79.577463496945597</v>
      </c>
      <c r="I105" s="182">
        <v>13.162256080025148</v>
      </c>
      <c r="J105" s="179">
        <v>2.9858917243528182</v>
      </c>
      <c r="K105" s="179">
        <v>-2.3892971475615532</v>
      </c>
      <c r="L105" s="180">
        <v>-6.4715648803543635</v>
      </c>
      <c r="M105" s="181">
        <v>-4.2941375790839231E-2</v>
      </c>
      <c r="N105" s="181">
        <v>-11.590004651491325</v>
      </c>
      <c r="O105" s="181">
        <v>-100</v>
      </c>
      <c r="P105" s="181">
        <v>-21.451782680559962</v>
      </c>
      <c r="Q105" s="181">
        <v>32.746487269853944</v>
      </c>
      <c r="R105" s="181">
        <v>4.7725727077798874</v>
      </c>
      <c r="S105" s="152">
        <v>10.836280053119962</v>
      </c>
      <c r="T105" s="183">
        <v>22.361508873896675</v>
      </c>
      <c r="U105" s="52">
        <v>37.318821319083781</v>
      </c>
      <c r="V105" s="52">
        <v>-3.1697870995167898</v>
      </c>
      <c r="W105" s="52">
        <v>5.721864670729488</v>
      </c>
      <c r="X105" s="121">
        <v>-2.4542311805411003</v>
      </c>
      <c r="Y105" s="121">
        <v>-0.19934774231449381</v>
      </c>
      <c r="Z105" s="121">
        <v>4.0775933277900407</v>
      </c>
      <c r="AA105" s="121">
        <v>-3.8680991712804471</v>
      </c>
      <c r="AB105" s="121">
        <v>8.1659494370755041</v>
      </c>
      <c r="AC105" s="52">
        <v>11.714157276504977</v>
      </c>
      <c r="AD105" s="52">
        <v>-8.8890920176349368</v>
      </c>
      <c r="AE105" s="121">
        <v>-9.2895601584392296</v>
      </c>
      <c r="AF105" s="121">
        <v>-5.4890575725991653E-2</v>
      </c>
      <c r="AG105" s="121">
        <v>-1.5085706491803013</v>
      </c>
      <c r="AH105" s="121">
        <v>-1.5554551256302001</v>
      </c>
      <c r="AI105" s="121">
        <v>-1.6266551595636303</v>
      </c>
      <c r="AJ105" s="121">
        <v>0.63669614337848013</v>
      </c>
      <c r="AK105" s="121">
        <v>2.9812672842028434</v>
      </c>
      <c r="AL105" s="121">
        <v>1.5280762233229979</v>
      </c>
      <c r="AM105" s="52">
        <v>31.941678489000992</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7.9670955236036178</v>
      </c>
      <c r="C106" s="184">
        <v>-11.926509156202769</v>
      </c>
      <c r="D106" s="184">
        <v>0.6651287603953282</v>
      </c>
      <c r="E106" s="185">
        <v>-12.115821045973085</v>
      </c>
      <c r="F106" s="186">
        <v>13.222260049607314</v>
      </c>
      <c r="G106" s="186">
        <v>15.835786870646329</v>
      </c>
      <c r="H106" s="186">
        <v>113.13784784198981</v>
      </c>
      <c r="I106" s="187">
        <v>-2.1265156348311276</v>
      </c>
      <c r="J106" s="184">
        <v>5.8625835957919037</v>
      </c>
      <c r="K106" s="184">
        <v>19.217653881486175</v>
      </c>
      <c r="L106" s="185">
        <v>38.649587189379943</v>
      </c>
      <c r="M106" s="186">
        <v>4.8746944984471963</v>
      </c>
      <c r="N106" s="186">
        <v>21.734124675060329</v>
      </c>
      <c r="O106" s="186" t="e">
        <v>#DIV/0!</v>
      </c>
      <c r="P106" s="186">
        <v>13.027646582873098</v>
      </c>
      <c r="Q106" s="186">
        <v>26.690329136846636</v>
      </c>
      <c r="R106" s="186">
        <v>16.491163288319342</v>
      </c>
      <c r="S106" s="151">
        <v>-25.908916854652453</v>
      </c>
      <c r="T106" s="188">
        <v>-4.7759503805169139</v>
      </c>
      <c r="U106" s="100">
        <v>85.145859261278474</v>
      </c>
      <c r="V106" s="100">
        <v>-0.78140191371219014</v>
      </c>
      <c r="W106" s="100">
        <v>0.79950695591291776</v>
      </c>
      <c r="X106" s="120">
        <v>-2.6532434015033992</v>
      </c>
      <c r="Y106" s="120">
        <v>2.3763331392062632</v>
      </c>
      <c r="Z106" s="120">
        <v>1.44625430417139</v>
      </c>
      <c r="AA106" s="120">
        <v>1.123117261737987</v>
      </c>
      <c r="AB106" s="120">
        <v>-1.4929543476993246</v>
      </c>
      <c r="AC106" s="100">
        <v>23.686657359118044</v>
      </c>
      <c r="AD106" s="100">
        <v>69.788689720392483</v>
      </c>
      <c r="AE106" s="120">
        <v>51.888888707510091</v>
      </c>
      <c r="AF106" s="120">
        <v>6.2284890105949842</v>
      </c>
      <c r="AG106" s="120">
        <v>2.5010683778866003</v>
      </c>
      <c r="AH106" s="120">
        <v>0.96173425365996201</v>
      </c>
      <c r="AI106" s="120">
        <v>0.77595119773613064</v>
      </c>
      <c r="AJ106" s="120">
        <v>0.68888141202763986</v>
      </c>
      <c r="AK106" s="120">
        <v>10.793126345710135</v>
      </c>
      <c r="AL106" s="120">
        <v>-4.0494495847330079</v>
      </c>
      <c r="AM106" s="100">
        <v>-8.3475928604325986</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13.918272759781413</v>
      </c>
      <c r="C107" s="179">
        <v>-49.059319381869372</v>
      </c>
      <c r="D107" s="179">
        <v>-3.0249572162535432</v>
      </c>
      <c r="E107" s="180">
        <v>-1.4552751338303915</v>
      </c>
      <c r="F107" s="181">
        <v>22.507806223822826</v>
      </c>
      <c r="G107" s="181">
        <v>-59.247455505495594</v>
      </c>
      <c r="H107" s="181">
        <v>-53.690290347154161</v>
      </c>
      <c r="I107" s="182">
        <v>-0.80973191716074977</v>
      </c>
      <c r="J107" s="179">
        <v>-5.2526066419750883</v>
      </c>
      <c r="K107" s="179">
        <v>51.233023311315627</v>
      </c>
      <c r="L107" s="180">
        <v>108.3146695187998</v>
      </c>
      <c r="M107" s="181">
        <v>-12.686009674714082</v>
      </c>
      <c r="N107" s="181">
        <v>27.640896595150721</v>
      </c>
      <c r="O107" s="181">
        <v>103.76272247252211</v>
      </c>
      <c r="P107" s="181">
        <v>-33.049391187599831</v>
      </c>
      <c r="Q107" s="181">
        <v>-22.090723760506204</v>
      </c>
      <c r="R107" s="181">
        <v>29.875424947875384</v>
      </c>
      <c r="S107" s="152">
        <v>107.81741835154359</v>
      </c>
      <c r="T107" s="183">
        <v>-19.377626224351463</v>
      </c>
      <c r="U107" s="52">
        <v>160.59805079608827</v>
      </c>
      <c r="V107" s="52">
        <v>-2.8309216746472701</v>
      </c>
      <c r="W107" s="52">
        <v>-3.6602842172339933</v>
      </c>
      <c r="X107" s="121">
        <v>-0.28007868014460158</v>
      </c>
      <c r="Y107" s="121">
        <v>4.5800120147342511</v>
      </c>
      <c r="Z107" s="121">
        <v>-6.2678338142012562</v>
      </c>
      <c r="AA107" s="121">
        <v>-1.1359874089477551</v>
      </c>
      <c r="AB107" s="121">
        <v>-0.55639632867463718</v>
      </c>
      <c r="AC107" s="52">
        <v>-22.466328078402</v>
      </c>
      <c r="AD107" s="52">
        <v>221.80699238869454</v>
      </c>
      <c r="AE107" s="121">
        <v>201.62081679285797</v>
      </c>
      <c r="AF107" s="121">
        <v>-16.999300312082994</v>
      </c>
      <c r="AG107" s="121">
        <v>3.8721116803440996</v>
      </c>
      <c r="AH107" s="121">
        <v>0.99792164454836807</v>
      </c>
      <c r="AI107" s="121">
        <v>-2.2249312097405705</v>
      </c>
      <c r="AJ107" s="121">
        <v>-0.72234379477303978</v>
      </c>
      <c r="AK107" s="121">
        <v>22.777341996636878</v>
      </c>
      <c r="AL107" s="121">
        <v>12.485375590903821</v>
      </c>
      <c r="AM107" s="52">
        <v>-32.251407622323086</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-2.7456263910134449</v>
      </c>
      <c r="C108" s="179">
        <v>26.576200160947838</v>
      </c>
      <c r="D108" s="179">
        <v>3.7903432437818907</v>
      </c>
      <c r="E108" s="180">
        <v>58.244888441144525</v>
      </c>
      <c r="F108" s="181">
        <v>-30.39070576866596</v>
      </c>
      <c r="G108" s="181">
        <v>72.603909310383742</v>
      </c>
      <c r="H108" s="181">
        <v>-7.1420925567278193E-2</v>
      </c>
      <c r="I108" s="182">
        <v>-3.1578686976180492</v>
      </c>
      <c r="J108" s="179">
        <v>2.0549850398199121</v>
      </c>
      <c r="K108" s="179">
        <v>-8.2566827372216984</v>
      </c>
      <c r="L108" s="180">
        <v>0.94714809258769073</v>
      </c>
      <c r="M108" s="181">
        <v>-12.186508001463137</v>
      </c>
      <c r="N108" s="181">
        <v>-4.4902393672021095</v>
      </c>
      <c r="O108" s="181">
        <v>-7.1420925567278193E-2</v>
      </c>
      <c r="P108" s="181">
        <v>30.341624879694894</v>
      </c>
      <c r="Q108" s="181">
        <v>-53.879117350261737</v>
      </c>
      <c r="R108" s="181">
        <v>-34.278759481814383</v>
      </c>
      <c r="S108" s="152">
        <v>-36.246637581734319</v>
      </c>
      <c r="T108" s="183">
        <v>3.2888915342561775</v>
      </c>
      <c r="U108" s="52">
        <v>-36.090239060337353</v>
      </c>
      <c r="V108" s="52">
        <v>0.78120311096049999</v>
      </c>
      <c r="W108" s="52">
        <v>4.4476857314030838</v>
      </c>
      <c r="X108" s="121">
        <v>11.046536746919902</v>
      </c>
      <c r="Y108" s="121">
        <v>-7.5759656795723522</v>
      </c>
      <c r="Z108" s="121">
        <v>3.1301309404876756</v>
      </c>
      <c r="AA108" s="121">
        <v>-6.9980219021703594E-4</v>
      </c>
      <c r="AB108" s="121">
        <v>-2.1523164742419283</v>
      </c>
      <c r="AC108" s="52">
        <v>8.3278549724839763</v>
      </c>
      <c r="AD108" s="52">
        <v>-54.060179036021168</v>
      </c>
      <c r="AE108" s="121">
        <v>3.6727032041306984</v>
      </c>
      <c r="AF108" s="121">
        <v>-14.258345112912991</v>
      </c>
      <c r="AG108" s="121">
        <v>-0.80288822353309897</v>
      </c>
      <c r="AH108" s="121">
        <v>-1.3996043804340719E-3</v>
      </c>
      <c r="AI108" s="121">
        <v>1.3675603156045302</v>
      </c>
      <c r="AJ108" s="121">
        <v>-1.3725988913740903</v>
      </c>
      <c r="AK108" s="121">
        <v>-33.942281397076897</v>
      </c>
      <c r="AL108" s="121">
        <v>-8.7229293264788321</v>
      </c>
      <c r="AM108" s="52">
        <v>4.4131961608362644</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1.0100474174998153</v>
      </c>
      <c r="C109" s="179">
        <v>1.2387121848475235</v>
      </c>
      <c r="D109" s="179">
        <v>-8.543425225138634</v>
      </c>
      <c r="E109" s="180">
        <v>-49.983175320415761</v>
      </c>
      <c r="F109" s="181">
        <v>15.594253375388</v>
      </c>
      <c r="G109" s="181">
        <v>27.880478549280884</v>
      </c>
      <c r="H109" s="181">
        <v>-100</v>
      </c>
      <c r="I109" s="182">
        <v>1.2035891037299518</v>
      </c>
      <c r="J109" s="179">
        <v>1.9636806430412657</v>
      </c>
      <c r="K109" s="179">
        <v>7.8063578268781519</v>
      </c>
      <c r="L109" s="180">
        <v>10.278973319422647</v>
      </c>
      <c r="M109" s="181">
        <v>4.10578865472222</v>
      </c>
      <c r="N109" s="181">
        <v>22.188364476568534</v>
      </c>
      <c r="O109" s="181">
        <v>-49.380643907576285</v>
      </c>
      <c r="P109" s="181">
        <v>-49.380643907576392</v>
      </c>
      <c r="Q109" s="181">
        <v>102.47742436969438</v>
      </c>
      <c r="R109" s="181">
        <v>6.7805598533482447</v>
      </c>
      <c r="S109" s="152">
        <v>-20.208053686142634</v>
      </c>
      <c r="T109" s="183">
        <v>-22.902048773436366</v>
      </c>
      <c r="U109" s="52">
        <v>12.912169598248738</v>
      </c>
      <c r="V109" s="52">
        <v>4.6088602712160309E-2</v>
      </c>
      <c r="W109" s="52">
        <v>-10.405058432135917</v>
      </c>
      <c r="X109" s="121">
        <v>-15.001056844984701</v>
      </c>
      <c r="Y109" s="121">
        <v>2.7060077090280288</v>
      </c>
      <c r="Z109" s="121">
        <v>2.0746906585743901</v>
      </c>
      <c r="AA109" s="121">
        <v>-0.97912814691394801</v>
      </c>
      <c r="AB109" s="121">
        <v>0.79442819216031069</v>
      </c>
      <c r="AC109" s="52">
        <v>8.1213751321730001</v>
      </c>
      <c r="AD109" s="52">
        <v>46.891570276122025</v>
      </c>
      <c r="AE109" s="121">
        <v>40.235716331785341</v>
      </c>
      <c r="AF109" s="121">
        <v>4.2183992617609931</v>
      </c>
      <c r="AG109" s="121">
        <v>3.7892969699351013</v>
      </c>
      <c r="AH109" s="121">
        <v>-0.96699956725285396</v>
      </c>
      <c r="AI109" s="121">
        <v>-2.9009987017585699</v>
      </c>
      <c r="AJ109" s="121">
        <v>1.2040623674833599</v>
      </c>
      <c r="AK109" s="121">
        <v>4.4125256109082756</v>
      </c>
      <c r="AL109" s="121">
        <v>-3.1004319967395002</v>
      </c>
      <c r="AM109" s="52">
        <v>-31.741805980622701</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-0.24320597336603411</v>
      </c>
      <c r="C110" s="184">
        <v>1.9519804636915827</v>
      </c>
      <c r="D110" s="184">
        <v>3.3869493290342945</v>
      </c>
      <c r="E110" s="185">
        <v>30.227233042973968</v>
      </c>
      <c r="F110" s="186">
        <v>-17.526158251711156</v>
      </c>
      <c r="G110" s="186">
        <v>-61.661807346465913</v>
      </c>
      <c r="H110" s="186" t="e">
        <v>#DIV/0!</v>
      </c>
      <c r="I110" s="187">
        <v>12.901893731681934</v>
      </c>
      <c r="J110" s="184">
        <v>-1.2667695484414376</v>
      </c>
      <c r="K110" s="184">
        <v>0.10438315679244248</v>
      </c>
      <c r="L110" s="185">
        <v>0.49839004856646607</v>
      </c>
      <c r="M110" s="186">
        <v>-21.583688257982946</v>
      </c>
      <c r="N110" s="186">
        <v>-23.604814938487483</v>
      </c>
      <c r="O110" s="186">
        <v>-100</v>
      </c>
      <c r="P110" s="186">
        <v>93.708762881014465</v>
      </c>
      <c r="Q110" s="186">
        <v>37.210373707385223</v>
      </c>
      <c r="R110" s="186">
        <v>30.424956378761614</v>
      </c>
      <c r="S110" s="151">
        <v>22.167687999345674</v>
      </c>
      <c r="T110" s="188">
        <v>-2.171658273394883</v>
      </c>
      <c r="U110" s="100">
        <v>-3.1404817327809269</v>
      </c>
      <c r="V110" s="100">
        <v>7.3526723061539734E-2</v>
      </c>
      <c r="W110" s="100">
        <v>3.7725597970112403</v>
      </c>
      <c r="X110" s="120">
        <v>4.5374570346837988</v>
      </c>
      <c r="Y110" s="120">
        <v>-3.5155025409933991</v>
      </c>
      <c r="Z110" s="120">
        <v>-5.8677774052760254</v>
      </c>
      <c r="AA110" s="120">
        <v>0</v>
      </c>
      <c r="AB110" s="120">
        <v>8.6183827085968687</v>
      </c>
      <c r="AC110" s="100">
        <v>-5.3419747540129947</v>
      </c>
      <c r="AD110" s="100">
        <v>0.67596019496545523</v>
      </c>
      <c r="AE110" s="120">
        <v>2.1514144200795045</v>
      </c>
      <c r="AF110" s="120">
        <v>-23.086156223268304</v>
      </c>
      <c r="AG110" s="120">
        <v>-4.925652879645801</v>
      </c>
      <c r="AH110" s="120">
        <v>-0.99125672657504205</v>
      </c>
      <c r="AI110" s="120">
        <v>2.7866832463449303</v>
      </c>
      <c r="AJ110" s="120">
        <v>0.88524079765960018</v>
      </c>
      <c r="AK110" s="120">
        <v>21.141891659189753</v>
      </c>
      <c r="AL110" s="120">
        <v>2.713795901180621</v>
      </c>
      <c r="AM110" s="100">
        <v>-2.3205536938059765</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-3.2598631078741613</v>
      </c>
      <c r="C111" s="179">
        <v>27.944562402401772</v>
      </c>
      <c r="D111" s="179">
        <v>-1.6344300141226675</v>
      </c>
      <c r="E111" s="180">
        <v>7.00319823594584</v>
      </c>
      <c r="F111" s="181">
        <v>28.200477678372195</v>
      </c>
      <c r="G111" s="181">
        <v>34.678486739370285</v>
      </c>
      <c r="H111" s="181" t="e">
        <v>#DIV/0!</v>
      </c>
      <c r="I111" s="182">
        <v>-12.174329900939407</v>
      </c>
      <c r="J111" s="179">
        <v>-8.0812213419550574</v>
      </c>
      <c r="K111" s="179">
        <v>-4.5411227721759211</v>
      </c>
      <c r="L111" s="180">
        <v>-9.9997227970686211</v>
      </c>
      <c r="M111" s="181">
        <v>-20.52555241296956</v>
      </c>
      <c r="N111" s="181">
        <v>4.0218535775462083</v>
      </c>
      <c r="O111" s="181" t="e">
        <v>#DIV/0!</v>
      </c>
      <c r="P111" s="181">
        <v>22.826779906305749</v>
      </c>
      <c r="Q111" s="181">
        <v>50.523014591060679</v>
      </c>
      <c r="R111" s="181">
        <v>28.740628328735383</v>
      </c>
      <c r="S111" s="152">
        <v>-3.0712424791031867</v>
      </c>
      <c r="T111" s="183">
        <v>20.951734412647703</v>
      </c>
      <c r="U111" s="52">
        <v>-41.991740951822067</v>
      </c>
      <c r="V111" s="52">
        <v>1.0731556682062906</v>
      </c>
      <c r="W111" s="52">
        <v>-1.8821727546879288</v>
      </c>
      <c r="X111" s="121">
        <v>1.3690281065432011</v>
      </c>
      <c r="Y111" s="121">
        <v>4.6652334103893232</v>
      </c>
      <c r="Z111" s="121">
        <v>1.2651707824086253</v>
      </c>
      <c r="AA111" s="121">
        <v>0</v>
      </c>
      <c r="AB111" s="121">
        <v>-9.1816050540290632</v>
      </c>
      <c r="AC111" s="52">
        <v>-33.646861875873014</v>
      </c>
      <c r="AD111" s="52">
        <v>-29.437914058938077</v>
      </c>
      <c r="AE111" s="121">
        <v>-43.381221727922195</v>
      </c>
      <c r="AF111" s="121">
        <v>-17.215801101799897</v>
      </c>
      <c r="AG111" s="121">
        <v>0.64114379819790024</v>
      </c>
      <c r="AH111" s="121">
        <v>1.9653831809011959</v>
      </c>
      <c r="AI111" s="121">
        <v>1.3149260251742598</v>
      </c>
      <c r="AJ111" s="121">
        <v>1.6492010108132904</v>
      </c>
      <c r="AK111" s="121">
        <v>26.047787327544299</v>
      </c>
      <c r="AL111" s="121">
        <v>-0.45933257184683995</v>
      </c>
      <c r="AM111" s="52">
        <v>21.90205206947067</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3.505476398755869</v>
      </c>
      <c r="C112" s="179">
        <v>67.616939083723238</v>
      </c>
      <c r="D112" s="179">
        <v>-1.7147849148650751</v>
      </c>
      <c r="E112" s="180">
        <v>-8.07361497006851</v>
      </c>
      <c r="F112" s="181">
        <v>-5.2171166369759714</v>
      </c>
      <c r="G112" s="181">
        <v>-48.118566474085625</v>
      </c>
      <c r="H112" s="181" t="e">
        <v>#DIV/0!</v>
      </c>
      <c r="I112" s="182">
        <v>3.376820402459968</v>
      </c>
      <c r="J112" s="179">
        <v>8.4422582648692845</v>
      </c>
      <c r="K112" s="179">
        <v>-0.31375686455247243</v>
      </c>
      <c r="L112" s="180">
        <v>14.172144297723177</v>
      </c>
      <c r="M112" s="181">
        <v>-0.23823174095983779</v>
      </c>
      <c r="N112" s="181">
        <v>-4.7760771135057283</v>
      </c>
      <c r="O112" s="181">
        <v>-0.22801245016470517</v>
      </c>
      <c r="P112" s="181">
        <v>-30.713897534836722</v>
      </c>
      <c r="Q112" s="181">
        <v>-24.173289462125101</v>
      </c>
      <c r="R112" s="181">
        <v>-38.708571752425094</v>
      </c>
      <c r="S112" s="152">
        <v>-53.771627392855514</v>
      </c>
      <c r="T112" s="183">
        <v>9.4400113846690772</v>
      </c>
      <c r="U112" s="52">
        <v>43.683584000408018</v>
      </c>
      <c r="V112" s="52">
        <v>3.3223298704792601</v>
      </c>
      <c r="W112" s="52">
        <v>-1.9424324322461359</v>
      </c>
      <c r="X112" s="121">
        <v>-1.6888097873641996</v>
      </c>
      <c r="Y112" s="121">
        <v>-1.1064635254809723</v>
      </c>
      <c r="Z112" s="121">
        <v>-2.3642855309311015</v>
      </c>
      <c r="AA112" s="121">
        <v>0.98045093127764904</v>
      </c>
      <c r="AB112" s="121">
        <v>2.2366754802524724</v>
      </c>
      <c r="AC112" s="52">
        <v>32.309515257935004</v>
      </c>
      <c r="AD112" s="52">
        <v>-1.9415713187273695</v>
      </c>
      <c r="AE112" s="121">
        <v>55.334148377110807</v>
      </c>
      <c r="AF112" s="121">
        <v>-0.15880330058449488</v>
      </c>
      <c r="AG112" s="121">
        <v>-0.79199986729360106</v>
      </c>
      <c r="AH112" s="121">
        <v>-4.4813183458978223E-3</v>
      </c>
      <c r="AI112" s="121">
        <v>-2.1731247948560704</v>
      </c>
      <c r="AJ112" s="121">
        <v>-1.1877444133979203</v>
      </c>
      <c r="AK112" s="121">
        <v>-45.164514960626832</v>
      </c>
      <c r="AL112" s="121">
        <v>-7.7950510407334015</v>
      </c>
      <c r="AM112" s="52">
        <v>11.935742622967439</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-4.0810097430852288</v>
      </c>
      <c r="C113" s="179">
        <v>-20.086475403452631</v>
      </c>
      <c r="D113" s="179">
        <v>-17.526022814964982</v>
      </c>
      <c r="E113" s="180">
        <v>4.8721022738883013</v>
      </c>
      <c r="F113" s="181">
        <v>7.9179997271982439</v>
      </c>
      <c r="G113" s="181">
        <v>-53.057789747482673</v>
      </c>
      <c r="H113" s="181">
        <v>1.7081222137875995</v>
      </c>
      <c r="I113" s="182">
        <v>-30.238275764333665</v>
      </c>
      <c r="J113" s="179">
        <v>0.3432512548702471</v>
      </c>
      <c r="K113" s="179">
        <v>-6.3939357123647174</v>
      </c>
      <c r="L113" s="180">
        <v>-3.1207336662965046</v>
      </c>
      <c r="M113" s="181">
        <v>-22.165292531957061</v>
      </c>
      <c r="N113" s="181">
        <v>-16.847046446819103</v>
      </c>
      <c r="O113" s="181">
        <v>-49.145938893106198</v>
      </c>
      <c r="P113" s="181">
        <v>26.1180715450968</v>
      </c>
      <c r="Q113" s="181">
        <v>-30.410232169513929</v>
      </c>
      <c r="R113" s="181">
        <v>-12.620801222110567</v>
      </c>
      <c r="S113" s="152">
        <v>25.535862296431745</v>
      </c>
      <c r="T113" s="183">
        <v>4.7307246579353146</v>
      </c>
      <c r="U113" s="52">
        <v>-52.638338842835537</v>
      </c>
      <c r="V113" s="52">
        <v>-1.6542794952936601</v>
      </c>
      <c r="W113" s="52">
        <v>-19.512271557397384</v>
      </c>
      <c r="X113" s="121">
        <v>0.93684831804780089</v>
      </c>
      <c r="Y113" s="121">
        <v>1.591666055316221</v>
      </c>
      <c r="Z113" s="121">
        <v>-1.352534543605781</v>
      </c>
      <c r="AA113" s="121">
        <v>1.6747300152440969E-2</v>
      </c>
      <c r="AB113" s="121">
        <v>-20.704998687308048</v>
      </c>
      <c r="AC113" s="52">
        <v>1.4245657380949979</v>
      </c>
      <c r="AD113" s="52">
        <v>-39.442424783280217</v>
      </c>
      <c r="AE113" s="121">
        <v>-13.911518210355553</v>
      </c>
      <c r="AF113" s="121">
        <v>-14.740000756447401</v>
      </c>
      <c r="AG113" s="121">
        <v>-2.6602571597387001</v>
      </c>
      <c r="AH113" s="121">
        <v>-0.96370363112520807</v>
      </c>
      <c r="AI113" s="121">
        <v>1.2803743784783199</v>
      </c>
      <c r="AJ113" s="121">
        <v>-1.1329981371368403</v>
      </c>
      <c r="AK113" s="121">
        <v>-9.0256164010740036</v>
      </c>
      <c r="AL113" s="121">
        <v>1.711295134119009</v>
      </c>
      <c r="AM113" s="52">
        <v>6.5460712550405447</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Y183"/>
  <sheetViews>
    <sheetView zoomScaleNormal="100" workbookViewId="0">
      <pane xSplit="1" ySplit="10" topLeftCell="B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33</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0.86692553513592063</v>
      </c>
      <c r="C12" s="179">
        <v>4.2867839100605432</v>
      </c>
      <c r="D12" s="179">
        <v>8.1785374346592619</v>
      </c>
      <c r="E12" s="180">
        <v>-20.15144363573129</v>
      </c>
      <c r="F12" s="181">
        <v>-12.94251599755416</v>
      </c>
      <c r="G12" s="181">
        <v>31.184877604078597</v>
      </c>
      <c r="H12" s="181">
        <v>34.345534122102215</v>
      </c>
      <c r="I12" s="182">
        <v>8.7002161804981206</v>
      </c>
      <c r="J12" s="179">
        <v>-1.0549167690580563</v>
      </c>
      <c r="K12" s="179">
        <v>-2.7031756390206274</v>
      </c>
      <c r="L12" s="180">
        <v>23.994562725986036</v>
      </c>
      <c r="M12" s="181">
        <v>-26.581029804937362</v>
      </c>
      <c r="N12" s="181">
        <v>20.214297328830199</v>
      </c>
      <c r="O12" s="181">
        <v>-21.204197548237747</v>
      </c>
      <c r="P12" s="181">
        <v>4.5283743054894687</v>
      </c>
      <c r="Q12" s="181">
        <v>-62.563063314722164</v>
      </c>
      <c r="R12" s="181">
        <v>-0.29355932046396527</v>
      </c>
      <c r="S12" s="152">
        <v>45.038991946183394</v>
      </c>
      <c r="T12" s="183">
        <v>6.3434893929285918</v>
      </c>
      <c r="U12" s="52">
        <v>55.291660306302219</v>
      </c>
      <c r="V12" s="52">
        <v>0.87336155430699947</v>
      </c>
      <c r="W12" s="52">
        <v>122.45030575760688</v>
      </c>
      <c r="X12" s="121">
        <v>-19.325175888715606</v>
      </c>
      <c r="Y12" s="121">
        <v>-28.467305099174638</v>
      </c>
      <c r="Z12" s="121">
        <v>75.795647313942084</v>
      </c>
      <c r="AA12" s="121">
        <v>17.158557751849195</v>
      </c>
      <c r="AB12" s="121">
        <v>77.288581679706112</v>
      </c>
      <c r="AC12" s="52">
        <v>-25.268288198680239</v>
      </c>
      <c r="AD12" s="52">
        <v>-59.501462540098146</v>
      </c>
      <c r="AE12" s="121">
        <v>119.94461452177097</v>
      </c>
      <c r="AF12" s="121">
        <v>-135.05203310337004</v>
      </c>
      <c r="AG12" s="121">
        <v>33.633882215045986</v>
      </c>
      <c r="AH12" s="121">
        <v>-26.736733720177199</v>
      </c>
      <c r="AI12" s="121">
        <v>3.792169976999503</v>
      </c>
      <c r="AJ12" s="121">
        <v>-94.934345621341606</v>
      </c>
      <c r="AK12" s="121">
        <v>-1.6821862615174723</v>
      </c>
      <c r="AL12" s="121">
        <v>41.533169452491705</v>
      </c>
      <c r="AM12" s="52">
        <v>16.737743733166553</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3.1352609702837153</v>
      </c>
      <c r="C13" s="179">
        <v>-0.39289083486445664</v>
      </c>
      <c r="D13" s="179">
        <v>-2.6524744082835228</v>
      </c>
      <c r="E13" s="180">
        <v>5.3058408976975668</v>
      </c>
      <c r="F13" s="181">
        <v>6.6666934138222445</v>
      </c>
      <c r="G13" s="181">
        <v>15.123512927722071</v>
      </c>
      <c r="H13" s="181">
        <v>-4.4899036952570022</v>
      </c>
      <c r="I13" s="182">
        <v>-10.873334721912276</v>
      </c>
      <c r="J13" s="179">
        <v>4.084230200849559</v>
      </c>
      <c r="K13" s="179">
        <v>5.5329595755573724</v>
      </c>
      <c r="L13" s="180">
        <v>-5.4689549029787399</v>
      </c>
      <c r="M13" s="181">
        <v>25.399833822941243</v>
      </c>
      <c r="N13" s="181">
        <v>-12.052307426470566</v>
      </c>
      <c r="O13" s="181">
        <v>5.8382294437417492</v>
      </c>
      <c r="P13" s="181">
        <v>3.8506995182026937</v>
      </c>
      <c r="Q13" s="181">
        <v>7.9968947981946759</v>
      </c>
      <c r="R13" s="181">
        <v>6.8573501744346732</v>
      </c>
      <c r="S13" s="152">
        <v>21.578885842780736</v>
      </c>
      <c r="T13" s="183">
        <v>10.494658760347807</v>
      </c>
      <c r="U13" s="52">
        <v>201.69740730664489</v>
      </c>
      <c r="V13" s="52">
        <v>-8.3476388324601913E-2</v>
      </c>
      <c r="W13" s="52">
        <v>-42.961213088080285</v>
      </c>
      <c r="X13" s="121">
        <v>4.0629229168275032</v>
      </c>
      <c r="Y13" s="121">
        <v>12.765688432458148</v>
      </c>
      <c r="Z13" s="121">
        <v>48.221051775503327</v>
      </c>
      <c r="AA13" s="121">
        <v>-3.0134970195885984</v>
      </c>
      <c r="AB13" s="121">
        <v>-104.99737919328072</v>
      </c>
      <c r="AC13" s="52">
        <v>96.797035358109952</v>
      </c>
      <c r="AD13" s="52">
        <v>118.49759573045321</v>
      </c>
      <c r="AE13" s="121">
        <v>-33.898064116737601</v>
      </c>
      <c r="AF13" s="121">
        <v>94.747658930651994</v>
      </c>
      <c r="AG13" s="121">
        <v>-24.107083537232</v>
      </c>
      <c r="AH13" s="121">
        <v>5.8005710494228708</v>
      </c>
      <c r="AI13" s="121">
        <v>3.370693819302403</v>
      </c>
      <c r="AJ13" s="121">
        <v>4.5428358425247026</v>
      </c>
      <c r="AK13" s="121">
        <v>39.179397094966362</v>
      </c>
      <c r="AL13" s="121">
        <v>28.861586647554503</v>
      </c>
      <c r="AM13" s="52">
        <v>29.447465694486993</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-4.474695850093779</v>
      </c>
      <c r="C14" s="184">
        <v>29.723033346712558</v>
      </c>
      <c r="D14" s="184">
        <v>-4.0475713849608237</v>
      </c>
      <c r="E14" s="185">
        <v>-17.79007632666595</v>
      </c>
      <c r="F14" s="186">
        <v>0.103174648789639</v>
      </c>
      <c r="G14" s="186">
        <v>10.95950390273015</v>
      </c>
      <c r="H14" s="186">
        <v>11.865336105743939</v>
      </c>
      <c r="I14" s="187">
        <v>-11.330890877301092</v>
      </c>
      <c r="J14" s="184">
        <v>-7.9680305930464161</v>
      </c>
      <c r="K14" s="184">
        <v>-2.0865282660174844</v>
      </c>
      <c r="L14" s="185">
        <v>4.9889912070151476</v>
      </c>
      <c r="M14" s="186">
        <v>5.5589581541107602</v>
      </c>
      <c r="N14" s="186">
        <v>-7.3853470332932218</v>
      </c>
      <c r="O14" s="186">
        <v>12.172001418783918</v>
      </c>
      <c r="P14" s="186">
        <v>-0.48665130955027891</v>
      </c>
      <c r="Q14" s="186">
        <v>18.53496120941265</v>
      </c>
      <c r="R14" s="186">
        <v>-12.178564283578586</v>
      </c>
      <c r="S14" s="151">
        <v>-23.846637313380981</v>
      </c>
      <c r="T14" s="188">
        <v>1.4037863883218371</v>
      </c>
      <c r="U14" s="100">
        <v>-296.89119145332643</v>
      </c>
      <c r="V14" s="100">
        <v>6.290355893310501</v>
      </c>
      <c r="W14" s="100">
        <v>-63.818231848884352</v>
      </c>
      <c r="X14" s="120">
        <v>-14.345465048336308</v>
      </c>
      <c r="Y14" s="120">
        <v>0.21073447465295203</v>
      </c>
      <c r="Z14" s="120">
        <v>40.228971168852013</v>
      </c>
      <c r="AA14" s="120">
        <v>7.606118167506807</v>
      </c>
      <c r="AB14" s="120">
        <v>-97.51859061155983</v>
      </c>
      <c r="AC14" s="100">
        <v>-196.5566633835997</v>
      </c>
      <c r="AD14" s="100">
        <v>-47.158983095588155</v>
      </c>
      <c r="AE14" s="120">
        <v>29.231947661117715</v>
      </c>
      <c r="AF14" s="120">
        <v>26.003270786396001</v>
      </c>
      <c r="AG14" s="120">
        <v>-12.991815034615001</v>
      </c>
      <c r="AH14" s="120">
        <v>12.799533817247706</v>
      </c>
      <c r="AI14" s="120">
        <v>-0.44239172684780215</v>
      </c>
      <c r="AJ14" s="120">
        <v>11.371260556328807</v>
      </c>
      <c r="AK14" s="120">
        <v>-74.353585223351956</v>
      </c>
      <c r="AL14" s="120">
        <v>-38.777203931862999</v>
      </c>
      <c r="AM14" s="100">
        <v>4.3523309814349886</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10.542006491388634</v>
      </c>
      <c r="C15" s="179">
        <v>10.0214928106511</v>
      </c>
      <c r="D15" s="179">
        <v>13.286522296424197</v>
      </c>
      <c r="E15" s="180">
        <v>137.38385245826134</v>
      </c>
      <c r="F15" s="181">
        <v>17.538040303848689</v>
      </c>
      <c r="G15" s="181">
        <v>8.9361697388684149</v>
      </c>
      <c r="H15" s="181">
        <v>-10.554379626669396</v>
      </c>
      <c r="I15" s="182">
        <v>5.9293908204210766</v>
      </c>
      <c r="J15" s="179">
        <v>17.317518955016165</v>
      </c>
      <c r="K15" s="179">
        <v>4.910575558900554</v>
      </c>
      <c r="L15" s="180">
        <v>0.10216876151381005</v>
      </c>
      <c r="M15" s="181">
        <v>-5.8593661430325401</v>
      </c>
      <c r="N15" s="181">
        <v>74.736466668799977</v>
      </c>
      <c r="O15" s="181">
        <v>4.4312477055421073</v>
      </c>
      <c r="P15" s="181">
        <v>14.767214518692473</v>
      </c>
      <c r="Q15" s="181">
        <v>-25.841350633145876</v>
      </c>
      <c r="R15" s="181">
        <v>-10.965474546658827</v>
      </c>
      <c r="S15" s="152">
        <v>59.930221325723963</v>
      </c>
      <c r="T15" s="183">
        <v>-11.906312796785567</v>
      </c>
      <c r="U15" s="52">
        <v>668.15234939905349</v>
      </c>
      <c r="V15" s="52">
        <v>2.7512598052142998</v>
      </c>
      <c r="W15" s="52">
        <v>201.00994403118557</v>
      </c>
      <c r="X15" s="121">
        <v>91.074491643454493</v>
      </c>
      <c r="Y15" s="121">
        <v>35.85844927866043</v>
      </c>
      <c r="Z15" s="121">
        <v>36.396862335294827</v>
      </c>
      <c r="AA15" s="121">
        <v>-7.5685252882193055</v>
      </c>
      <c r="AB15" s="121">
        <v>45.248666061994982</v>
      </c>
      <c r="AC15" s="52">
        <v>393.15261230962005</v>
      </c>
      <c r="AD15" s="52">
        <v>108.67133614144086</v>
      </c>
      <c r="AE15" s="121">
        <v>0.62850234963411822</v>
      </c>
      <c r="AF15" s="121">
        <v>-28.932123226409999</v>
      </c>
      <c r="AG15" s="121">
        <v>121.76183570543398</v>
      </c>
      <c r="AH15" s="121">
        <v>5.2268815008295917</v>
      </c>
      <c r="AI15" s="121">
        <v>13.358848506419704</v>
      </c>
      <c r="AJ15" s="121">
        <v>-18.792242162237109</v>
      </c>
      <c r="AK15" s="121">
        <v>-58.794105240488307</v>
      </c>
      <c r="AL15" s="121">
        <v>74.213738708258319</v>
      </c>
      <c r="AM15" s="52">
        <v>-37.432802888407139</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2.7108018210065143</v>
      </c>
      <c r="C16" s="179">
        <v>-25.001215158847721</v>
      </c>
      <c r="D16" s="179">
        <v>18.730945115181118</v>
      </c>
      <c r="E16" s="180">
        <v>77.805480047952628</v>
      </c>
      <c r="F16" s="181">
        <v>23.553615252154824</v>
      </c>
      <c r="G16" s="181">
        <v>-11.239821826374307</v>
      </c>
      <c r="H16" s="181">
        <v>-18.160116904243051</v>
      </c>
      <c r="I16" s="182">
        <v>25.174486546294972</v>
      </c>
      <c r="J16" s="179">
        <v>-6.2663311295174662E-2</v>
      </c>
      <c r="K16" s="179">
        <v>-1.3028410667431767</v>
      </c>
      <c r="L16" s="180">
        <v>1.0141600504668391</v>
      </c>
      <c r="M16" s="181">
        <v>-3.7342361644440936</v>
      </c>
      <c r="N16" s="181">
        <v>-33.720621067094257</v>
      </c>
      <c r="O16" s="181">
        <v>-2.7982094701617388E-2</v>
      </c>
      <c r="P16" s="181">
        <v>-21.64697343259283</v>
      </c>
      <c r="Q16" s="181">
        <v>6.2589519772854096</v>
      </c>
      <c r="R16" s="181">
        <v>22.996654298726039</v>
      </c>
      <c r="S16" s="152">
        <v>-6.9608318567619953</v>
      </c>
      <c r="T16" s="183">
        <v>-33.086763835750418</v>
      </c>
      <c r="U16" s="52">
        <v>189.92289980638725</v>
      </c>
      <c r="V16" s="52">
        <v>-7.5515801296077996</v>
      </c>
      <c r="W16" s="52">
        <v>321.02892033949001</v>
      </c>
      <c r="X16" s="121">
        <v>122.43974755908403</v>
      </c>
      <c r="Y16" s="121">
        <v>56.603914017898148</v>
      </c>
      <c r="Z16" s="121">
        <v>-49.870539288743146</v>
      </c>
      <c r="AA16" s="121">
        <v>-11.6481317907229</v>
      </c>
      <c r="AB16" s="121">
        <v>203.5039298419739</v>
      </c>
      <c r="AC16" s="52">
        <v>-1.6689821979302906</v>
      </c>
      <c r="AD16" s="52">
        <v>-30.247766936830885</v>
      </c>
      <c r="AE16" s="121">
        <v>6.2450908758505648</v>
      </c>
      <c r="AF16" s="121">
        <v>-17.358355064316981</v>
      </c>
      <c r="AG16" s="121">
        <v>-95.997017372518968</v>
      </c>
      <c r="AH16" s="121">
        <v>-3.4468891384406675E-2</v>
      </c>
      <c r="AI16" s="121">
        <v>-22.4742633899385</v>
      </c>
      <c r="AJ16" s="121">
        <v>3.3754122503071002</v>
      </c>
      <c r="AK16" s="121">
        <v>109.78157552338655</v>
      </c>
      <c r="AL16" s="121">
        <v>-13.785740868216209</v>
      </c>
      <c r="AM16" s="52">
        <v>-91.637691268733306</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-3.9224434857369816</v>
      </c>
      <c r="C17" s="179">
        <v>37.369578356983403</v>
      </c>
      <c r="D17" s="179">
        <v>-15.57538813061845</v>
      </c>
      <c r="E17" s="180">
        <v>-57.13899757141823</v>
      </c>
      <c r="F17" s="181">
        <v>-10.215556048715124</v>
      </c>
      <c r="G17" s="181">
        <v>-8.2205594611211232</v>
      </c>
      <c r="H17" s="181">
        <v>22.317524955777589</v>
      </c>
      <c r="I17" s="182">
        <v>-10.483204202999586</v>
      </c>
      <c r="J17" s="179">
        <v>0.39053686831296286</v>
      </c>
      <c r="K17" s="179">
        <v>0.40500617138585771</v>
      </c>
      <c r="L17" s="180">
        <v>2.3836559585952211</v>
      </c>
      <c r="M17" s="181">
        <v>-0.15973407946510143</v>
      </c>
      <c r="N17" s="181">
        <v>7.2994384121366052</v>
      </c>
      <c r="O17" s="181">
        <v>-34.642573536526143</v>
      </c>
      <c r="P17" s="181">
        <v>-13.775030778488407</v>
      </c>
      <c r="Q17" s="181">
        <v>-18.094856157287651</v>
      </c>
      <c r="R17" s="181">
        <v>14.287206557520848</v>
      </c>
      <c r="S17" s="152">
        <v>-20.762744191871619</v>
      </c>
      <c r="T17" s="183">
        <v>3.5313956540993896</v>
      </c>
      <c r="U17" s="52">
        <v>-282.26197664612391</v>
      </c>
      <c r="V17" s="52">
        <v>8.4654323205508994</v>
      </c>
      <c r="W17" s="52">
        <v>-316.94745554747715</v>
      </c>
      <c r="X17" s="121">
        <v>-159.87847530318601</v>
      </c>
      <c r="Y17" s="121">
        <v>-30.332370673033779</v>
      </c>
      <c r="Z17" s="121">
        <v>-32.374582621954403</v>
      </c>
      <c r="AA17" s="121">
        <v>11.715171892674405</v>
      </c>
      <c r="AB17" s="121">
        <v>-106.07719884197741</v>
      </c>
      <c r="AC17" s="52">
        <v>10.395088106570256</v>
      </c>
      <c r="AD17" s="52">
        <v>9.2804315301814313</v>
      </c>
      <c r="AE17" s="121">
        <v>14.827164053770616</v>
      </c>
      <c r="AF17" s="121">
        <v>-0.71478631889402777</v>
      </c>
      <c r="AG17" s="121">
        <v>13.773047767773988</v>
      </c>
      <c r="AH17" s="121">
        <v>-42.661458533840062</v>
      </c>
      <c r="AI17" s="121">
        <v>-11.205639250046403</v>
      </c>
      <c r="AJ17" s="121">
        <v>-10.369214682504499</v>
      </c>
      <c r="AK17" s="121">
        <v>83.88907859280539</v>
      </c>
      <c r="AL17" s="121">
        <v>-38.257760098883608</v>
      </c>
      <c r="AM17" s="52">
        <v>6.5445269440497498</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-4.7837020792185552</v>
      </c>
      <c r="C18" s="184">
        <v>-27.579698284582431</v>
      </c>
      <c r="D18" s="184">
        <v>-3.4153324502654403</v>
      </c>
      <c r="E18" s="185">
        <v>-8.7809272580575808</v>
      </c>
      <c r="F18" s="186">
        <v>6.3061124718368111</v>
      </c>
      <c r="G18" s="186">
        <v>0.14211265639743065</v>
      </c>
      <c r="H18" s="186">
        <v>4.8665114132965037</v>
      </c>
      <c r="I18" s="187">
        <v>-7.5727244612729061</v>
      </c>
      <c r="J18" s="184">
        <v>-19.109300148756979</v>
      </c>
      <c r="K18" s="184">
        <v>10.854569022466599</v>
      </c>
      <c r="L18" s="185">
        <v>5.8770653010155272</v>
      </c>
      <c r="M18" s="186">
        <v>8.3936249465546666</v>
      </c>
      <c r="N18" s="186">
        <v>-4.514466392718985</v>
      </c>
      <c r="O18" s="186">
        <v>27.340521229922345</v>
      </c>
      <c r="P18" s="186">
        <v>319.20115266527557</v>
      </c>
      <c r="Q18" s="186">
        <v>9.7407063260660287</v>
      </c>
      <c r="R18" s="186">
        <v>-8.4315323083843481</v>
      </c>
      <c r="S18" s="151">
        <v>-6.8132917130010018</v>
      </c>
      <c r="T18" s="188">
        <v>-1.346959322701613</v>
      </c>
      <c r="U18" s="100">
        <v>-330.73621927823569</v>
      </c>
      <c r="V18" s="100">
        <v>-8.5824448281681995</v>
      </c>
      <c r="W18" s="100">
        <v>-58.674642070882328</v>
      </c>
      <c r="X18" s="120">
        <v>-10.530768954216001</v>
      </c>
      <c r="Y18" s="120">
        <v>16.811526645538322</v>
      </c>
      <c r="Z18" s="120">
        <v>0.51366617295121841</v>
      </c>
      <c r="AA18" s="120">
        <v>3.1247053222099908</v>
      </c>
      <c r="AB18" s="120">
        <v>-68.593771257365802</v>
      </c>
      <c r="AC18" s="100">
        <v>-510.62690486092015</v>
      </c>
      <c r="AD18" s="100">
        <v>249.73216473696175</v>
      </c>
      <c r="AE18" s="120">
        <v>37.428779892456078</v>
      </c>
      <c r="AF18" s="120">
        <v>37.500230475777016</v>
      </c>
      <c r="AG18" s="120">
        <v>-9.1399638568140062</v>
      </c>
      <c r="AH18" s="120">
        <v>22.005299535345046</v>
      </c>
      <c r="AI18" s="120">
        <v>223.89353735289086</v>
      </c>
      <c r="AJ18" s="120">
        <v>4.5718540567657016</v>
      </c>
      <c r="AK18" s="120">
        <v>-56.579906688868277</v>
      </c>
      <c r="AL18" s="120">
        <v>-9.9476660305907956</v>
      </c>
      <c r="AM18" s="100">
        <v>-2.5843922552262484</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2.9838023541490122</v>
      </c>
      <c r="C19" s="179">
        <v>73.858337904837086</v>
      </c>
      <c r="D19" s="179">
        <v>10.369325261255934</v>
      </c>
      <c r="E19" s="180">
        <v>0.66706892344055024</v>
      </c>
      <c r="F19" s="181">
        <v>1.1501026636417278</v>
      </c>
      <c r="G19" s="181">
        <v>-3.2919855707099099</v>
      </c>
      <c r="H19" s="181">
        <v>-2.9648588574440304</v>
      </c>
      <c r="I19" s="182">
        <v>21.736742222388727</v>
      </c>
      <c r="J19" s="179">
        <v>9.2176153564951679</v>
      </c>
      <c r="K19" s="179">
        <v>-7.958319896705202</v>
      </c>
      <c r="L19" s="180">
        <v>8.7155287675933621</v>
      </c>
      <c r="M19" s="181">
        <v>-6.0637789533772191</v>
      </c>
      <c r="N19" s="181">
        <v>22.493298076388825</v>
      </c>
      <c r="O19" s="181">
        <v>-33.829373167706244</v>
      </c>
      <c r="P19" s="181">
        <v>-71.324968761227382</v>
      </c>
      <c r="Q19" s="181">
        <v>28.871848087352635</v>
      </c>
      <c r="R19" s="181">
        <v>-6.5458881824052684</v>
      </c>
      <c r="S19" s="152">
        <v>-4.4943840280306961</v>
      </c>
      <c r="T19" s="183">
        <v>6.0518227426708426</v>
      </c>
      <c r="U19" s="52">
        <v>196.4260018572586</v>
      </c>
      <c r="V19" s="52">
        <v>16.644906865052103</v>
      </c>
      <c r="W19" s="52">
        <v>172.05850744815302</v>
      </c>
      <c r="X19" s="121">
        <v>0.72975329902499197</v>
      </c>
      <c r="Y19" s="121">
        <v>3.2594197060766419</v>
      </c>
      <c r="Z19" s="121">
        <v>-11.915791115003344</v>
      </c>
      <c r="AA19" s="121">
        <v>-1.9963292268590891</v>
      </c>
      <c r="AB19" s="121">
        <v>181.98145478491392</v>
      </c>
      <c r="AC19" s="52">
        <v>199.23979506326987</v>
      </c>
      <c r="AD19" s="52">
        <v>-202.97235342081603</v>
      </c>
      <c r="AE19" s="121">
        <v>58.767983579159477</v>
      </c>
      <c r="AF19" s="121">
        <v>-29.365099648929004</v>
      </c>
      <c r="AG19" s="121">
        <v>43.483928395847016</v>
      </c>
      <c r="AH19" s="121">
        <v>-34.672173610542785</v>
      </c>
      <c r="AI19" s="121">
        <v>-209.72063558556789</v>
      </c>
      <c r="AJ19" s="121">
        <v>14.871139360357795</v>
      </c>
      <c r="AK19" s="121">
        <v>-40.222609949106982</v>
      </c>
      <c r="AL19" s="121">
        <v>-6.1148859620338953</v>
      </c>
      <c r="AM19" s="52">
        <v>11.455145901599877</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-0.50765314617717827</v>
      </c>
      <c r="C20" s="179">
        <v>-28.446026302614435</v>
      </c>
      <c r="D20" s="179">
        <v>-1.3542669089243953</v>
      </c>
      <c r="E20" s="180">
        <v>12.528492132025093</v>
      </c>
      <c r="F20" s="181">
        <v>-9.2724412302317205</v>
      </c>
      <c r="G20" s="181">
        <v>2.1319820814488244</v>
      </c>
      <c r="H20" s="181">
        <v>-4.3150579086070895E-2</v>
      </c>
      <c r="I20" s="182">
        <v>-1.9086708793178087</v>
      </c>
      <c r="J20" s="179">
        <v>-6.3349747060108541</v>
      </c>
      <c r="K20" s="179">
        <v>6.5111358319683843</v>
      </c>
      <c r="L20" s="180">
        <v>4.3041469066042337</v>
      </c>
      <c r="M20" s="181">
        <v>-15.328765264922639</v>
      </c>
      <c r="N20" s="181">
        <v>-8.2786657249307556</v>
      </c>
      <c r="O20" s="181">
        <v>16.049555513064242</v>
      </c>
      <c r="P20" s="181">
        <v>34.52293169312162</v>
      </c>
      <c r="Q20" s="181">
        <v>-13.279673940265567</v>
      </c>
      <c r="R20" s="181">
        <v>32.485696109989725</v>
      </c>
      <c r="S20" s="152">
        <v>-5.4608121144971484</v>
      </c>
      <c r="T20" s="183">
        <v>-0.87841502396459603</v>
      </c>
      <c r="U20" s="52">
        <v>-34.416359493960044</v>
      </c>
      <c r="V20" s="52">
        <v>-11.145484956284502</v>
      </c>
      <c r="W20" s="52">
        <v>-24.80152056756674</v>
      </c>
      <c r="X20" s="121">
        <v>13.797219910373997</v>
      </c>
      <c r="Y20" s="121">
        <v>-26.580558072491101</v>
      </c>
      <c r="Z20" s="121">
        <v>7.4629576187195426</v>
      </c>
      <c r="AA20" s="121">
        <v>-2.8193163617501682E-2</v>
      </c>
      <c r="AB20" s="121">
        <v>-19.45294686055172</v>
      </c>
      <c r="AC20" s="52">
        <v>-149.55298305488986</v>
      </c>
      <c r="AD20" s="52">
        <v>152.84695389590161</v>
      </c>
      <c r="AE20" s="121">
        <v>31.551914575217097</v>
      </c>
      <c r="AF20" s="121">
        <v>-69.731398673808997</v>
      </c>
      <c r="AG20" s="121">
        <v>-19.604163165669007</v>
      </c>
      <c r="AH20" s="121">
        <v>10.884672735863504</v>
      </c>
      <c r="AI20" s="121">
        <v>29.107918065602902</v>
      </c>
      <c r="AJ20" s="121">
        <v>-8.8148540894767962</v>
      </c>
      <c r="AK20" s="121">
        <v>186.54871284253761</v>
      </c>
      <c r="AL20" s="121">
        <v>-7.0958483943643103</v>
      </c>
      <c r="AM20" s="52">
        <v>-1.7633248111206683</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-9.5340871580695818E-3</v>
      </c>
      <c r="C21" s="179">
        <v>10.551404004491127</v>
      </c>
      <c r="D21" s="179">
        <v>-2.5548909549678367</v>
      </c>
      <c r="E21" s="180">
        <v>-5.3422120571482434</v>
      </c>
      <c r="F21" s="181">
        <v>6.0663161921725051</v>
      </c>
      <c r="G21" s="181">
        <v>4.1401414269364611</v>
      </c>
      <c r="H21" s="181">
        <v>10.223709379213176</v>
      </c>
      <c r="I21" s="182">
        <v>-7.6811457268366912</v>
      </c>
      <c r="J21" s="179">
        <v>2.3465772104795501</v>
      </c>
      <c r="K21" s="179">
        <v>-0.19656454753675945</v>
      </c>
      <c r="L21" s="180">
        <v>-14.362525724194208</v>
      </c>
      <c r="M21" s="181">
        <v>-5.5328609367696462</v>
      </c>
      <c r="N21" s="181">
        <v>5.3668791515253167</v>
      </c>
      <c r="O21" s="181">
        <v>38.922369007150138</v>
      </c>
      <c r="P21" s="181">
        <v>143.29371839057026</v>
      </c>
      <c r="Q21" s="181">
        <v>16.275403958085043</v>
      </c>
      <c r="R21" s="181">
        <v>-12.917432179808841</v>
      </c>
      <c r="S21" s="152">
        <v>8.3868041884692435</v>
      </c>
      <c r="T21" s="183">
        <v>-2.2205391024621601</v>
      </c>
      <c r="U21" s="52">
        <v>-0.64308242453080311</v>
      </c>
      <c r="V21" s="52">
        <v>2.9581580354845975</v>
      </c>
      <c r="W21" s="52">
        <v>-46.15563334185299</v>
      </c>
      <c r="X21" s="121">
        <v>-6.6202807085059874</v>
      </c>
      <c r="Y21" s="121">
        <v>15.777357778652174</v>
      </c>
      <c r="Z21" s="121">
        <v>14.801453401976005</v>
      </c>
      <c r="AA21" s="121">
        <v>6.676951752099697</v>
      </c>
      <c r="AB21" s="121">
        <v>-76.791115566074836</v>
      </c>
      <c r="AC21" s="52">
        <v>51.887470349220166</v>
      </c>
      <c r="AD21" s="52">
        <v>-4.9147365136332155</v>
      </c>
      <c r="AE21" s="121">
        <v>-109.81736689549712</v>
      </c>
      <c r="AF21" s="121">
        <v>-21.311148257674006</v>
      </c>
      <c r="AG21" s="121">
        <v>11.65682137213301</v>
      </c>
      <c r="AH21" s="121">
        <v>30.63339378277297</v>
      </c>
      <c r="AI21" s="121">
        <v>162.52753580614302</v>
      </c>
      <c r="AJ21" s="121">
        <v>9.3687229190233978</v>
      </c>
      <c r="AK21" s="121">
        <v>-98.275499867945427</v>
      </c>
      <c r="AL21" s="121">
        <v>10.302804627410808</v>
      </c>
      <c r="AM21" s="52">
        <v>-4.4183409537498335</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1.0677340445812034</v>
      </c>
      <c r="C22" s="184">
        <v>-6.0338126116629027</v>
      </c>
      <c r="D22" s="184">
        <v>1.0945945831181358</v>
      </c>
      <c r="E22" s="185">
        <v>0.49767789103611904</v>
      </c>
      <c r="F22" s="186">
        <v>8.6942395107286963</v>
      </c>
      <c r="G22" s="186">
        <v>-34.605315716939003</v>
      </c>
      <c r="H22" s="186">
        <v>-27.466223276635137</v>
      </c>
      <c r="I22" s="187">
        <v>15.527831603492825</v>
      </c>
      <c r="J22" s="184">
        <v>10.531639821408056</v>
      </c>
      <c r="K22" s="184">
        <v>-7.7415793424867818</v>
      </c>
      <c r="L22" s="185">
        <v>-0.87732020511103181</v>
      </c>
      <c r="M22" s="186">
        <v>-2.573739298157951</v>
      </c>
      <c r="N22" s="186">
        <v>6.5092694119281092</v>
      </c>
      <c r="O22" s="186">
        <v>38.068502317422471</v>
      </c>
      <c r="P22" s="186">
        <v>-51.665553918004491</v>
      </c>
      <c r="Q22" s="186">
        <v>-4.006340266907471</v>
      </c>
      <c r="R22" s="186">
        <v>-14.137971800469028</v>
      </c>
      <c r="S22" s="151">
        <v>3.2490000972962285</v>
      </c>
      <c r="T22" s="188">
        <v>4.8607969463512868</v>
      </c>
      <c r="U22" s="100">
        <v>72.012718345140456</v>
      </c>
      <c r="V22" s="100">
        <v>-1.8701102073125</v>
      </c>
      <c r="W22" s="100">
        <v>19.269288827268156</v>
      </c>
      <c r="X22" s="120">
        <v>0.58379447494100134</v>
      </c>
      <c r="Y22" s="120">
        <v>23.983817812832399</v>
      </c>
      <c r="Z22" s="120">
        <v>-128.83983630437473</v>
      </c>
      <c r="AA22" s="120">
        <v>-19.771686280899104</v>
      </c>
      <c r="AB22" s="120">
        <v>143.31319912476863</v>
      </c>
      <c r="AC22" s="100">
        <v>238.34001957581995</v>
      </c>
      <c r="AD22" s="100">
        <v>-193.18353494102075</v>
      </c>
      <c r="AE22" s="120">
        <v>-5.7446316730552098</v>
      </c>
      <c r="AF22" s="120">
        <v>-9.3648842177950087</v>
      </c>
      <c r="AG22" s="120">
        <v>14.896858380473986</v>
      </c>
      <c r="AH22" s="120">
        <v>41.623042246635791</v>
      </c>
      <c r="AI22" s="120">
        <v>-142.57119316089401</v>
      </c>
      <c r="AJ22" s="120">
        <v>-2.6815401705944026</v>
      </c>
      <c r="AK22" s="120">
        <v>-93.667172215040182</v>
      </c>
      <c r="AL22" s="120">
        <v>4.3259858692485977</v>
      </c>
      <c r="AM22" s="100">
        <v>9.4570550903852677</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-2.4145148000817684</v>
      </c>
      <c r="C23" s="179">
        <v>-3.9128896973371741</v>
      </c>
      <c r="D23" s="179">
        <v>0.73773104826007074</v>
      </c>
      <c r="E23" s="180">
        <v>-4.5828360265552597</v>
      </c>
      <c r="F23" s="181">
        <v>4.1644068192417283</v>
      </c>
      <c r="G23" s="181">
        <v>16.48087757034169</v>
      </c>
      <c r="H23" s="181">
        <v>-63.118076853679227</v>
      </c>
      <c r="I23" s="182">
        <v>-0.10550320462151541</v>
      </c>
      <c r="J23" s="179">
        <v>-8.2637062032415933</v>
      </c>
      <c r="K23" s="179">
        <v>-0.19777707416640533</v>
      </c>
      <c r="L23" s="180">
        <v>0.3817972137230452</v>
      </c>
      <c r="M23" s="181">
        <v>6.1825906428311983</v>
      </c>
      <c r="N23" s="181">
        <v>26.290396615823642</v>
      </c>
      <c r="O23" s="181">
        <v>-54.769533501191326</v>
      </c>
      <c r="P23" s="181">
        <v>-10.642794845726812</v>
      </c>
      <c r="Q23" s="181">
        <v>-21.577066616545615</v>
      </c>
      <c r="R23" s="181">
        <v>2.2198459573222085</v>
      </c>
      <c r="S23" s="152">
        <v>3.6946201853085725</v>
      </c>
      <c r="T23" s="183">
        <v>17.003551276795182</v>
      </c>
      <c r="U23" s="52">
        <v>-164.58434192216009</v>
      </c>
      <c r="V23" s="52">
        <v>-1.1395794099276984</v>
      </c>
      <c r="W23" s="52">
        <v>13.129203758755011</v>
      </c>
      <c r="X23" s="121">
        <v>-5.4025895977100049</v>
      </c>
      <c r="Y23" s="121">
        <v>12.486663084385384</v>
      </c>
      <c r="Z23" s="121">
        <v>40.126393628216192</v>
      </c>
      <c r="AA23" s="121">
        <v>-32.956327780332899</v>
      </c>
      <c r="AB23" s="121">
        <v>-1.1249355758038746</v>
      </c>
      <c r="AC23" s="52">
        <v>-206.71046043290016</v>
      </c>
      <c r="AD23" s="52">
        <v>-4.5532605560720185</v>
      </c>
      <c r="AE23" s="121">
        <v>2.4780487524033106</v>
      </c>
      <c r="AF23" s="121">
        <v>21.917165402420039</v>
      </c>
      <c r="AG23" s="121">
        <v>64.083612516911984</v>
      </c>
      <c r="AH23" s="121">
        <v>-82.680231573174268</v>
      </c>
      <c r="AI23" s="121">
        <v>-14.195252786560005</v>
      </c>
      <c r="AJ23" s="121">
        <v>-13.863453400324993</v>
      </c>
      <c r="AK23" s="121">
        <v>12.627700690851952</v>
      </c>
      <c r="AL23" s="121">
        <v>5.0791498413998966</v>
      </c>
      <c r="AM23" s="52">
        <v>34.689754717985636</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0.81640950376342669</v>
      </c>
      <c r="C24" s="179">
        <v>22.932169181135741</v>
      </c>
      <c r="D24" s="179">
        <v>-11.618410528397693</v>
      </c>
      <c r="E24" s="180">
        <v>3.9075953510493866</v>
      </c>
      <c r="F24" s="181">
        <v>-7.1923181490914594</v>
      </c>
      <c r="G24" s="181">
        <v>-8.3756804211096441</v>
      </c>
      <c r="H24" s="181">
        <v>251.9422686002859</v>
      </c>
      <c r="I24" s="182">
        <v>-20.184461719141524</v>
      </c>
      <c r="J24" s="179">
        <v>4.3918694560631133</v>
      </c>
      <c r="K24" s="179">
        <v>6.0177886469342745</v>
      </c>
      <c r="L24" s="180">
        <v>10.514850565691258</v>
      </c>
      <c r="M24" s="181">
        <v>24.053174191620119</v>
      </c>
      <c r="N24" s="181">
        <v>-10.036105333300361</v>
      </c>
      <c r="O24" s="181">
        <v>-3.7253819538529909</v>
      </c>
      <c r="P24" s="181">
        <v>17.273635691152212</v>
      </c>
      <c r="Q24" s="181">
        <v>20.65482551107587</v>
      </c>
      <c r="R24" s="181">
        <v>-12.486594406207196</v>
      </c>
      <c r="S24" s="152">
        <v>38.07195497450018</v>
      </c>
      <c r="T24" s="183">
        <v>7.1782388441747447</v>
      </c>
      <c r="U24" s="52">
        <v>54.306513395917136</v>
      </c>
      <c r="V24" s="52">
        <v>6.4173726357707963</v>
      </c>
      <c r="W24" s="52">
        <v>-208.29517480482082</v>
      </c>
      <c r="X24" s="121">
        <v>4.3954540866290017</v>
      </c>
      <c r="Y24" s="121">
        <v>-22.463709788470283</v>
      </c>
      <c r="Z24" s="121">
        <v>-23.753331410602584</v>
      </c>
      <c r="AA24" s="121">
        <v>48.517638014188009</v>
      </c>
      <c r="AB24" s="121">
        <v>-214.99122570656471</v>
      </c>
      <c r="AC24" s="52">
        <v>100.78089223211009</v>
      </c>
      <c r="AD24" s="52">
        <v>138.26864297028533</v>
      </c>
      <c r="AE24" s="121">
        <v>68.507033735063487</v>
      </c>
      <c r="AF24" s="121">
        <v>90.539815747158968</v>
      </c>
      <c r="AG24" s="121">
        <v>-30.89479983592696</v>
      </c>
      <c r="AH24" s="121">
        <v>-2.5436919522568076</v>
      </c>
      <c r="AI24" s="121">
        <v>20.58736540287201</v>
      </c>
      <c r="AJ24" s="121">
        <v>10.407433340729696</v>
      </c>
      <c r="AK24" s="121">
        <v>-72.607363710685036</v>
      </c>
      <c r="AL24" s="121">
        <v>54.272850243329884</v>
      </c>
      <c r="AM24" s="52">
        <v>17.134780362571405</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2.8615351278777901</v>
      </c>
      <c r="C25" s="179">
        <v>-22.659710918218501</v>
      </c>
      <c r="D25" s="179">
        <v>2.8831012437711134</v>
      </c>
      <c r="E25" s="180">
        <v>-20.324401932377377</v>
      </c>
      <c r="F25" s="181">
        <v>13.54155616972732</v>
      </c>
      <c r="G25" s="181">
        <v>-21.33357571869583</v>
      </c>
      <c r="H25" s="181">
        <v>14.184342238931414</v>
      </c>
      <c r="I25" s="182">
        <v>8.940489208387902</v>
      </c>
      <c r="J25" s="179">
        <v>5.9540495365844937</v>
      </c>
      <c r="K25" s="179">
        <v>-0.36802952570256231</v>
      </c>
      <c r="L25" s="180">
        <v>-0.83575706851117815</v>
      </c>
      <c r="M25" s="181">
        <v>4.3056164574519773</v>
      </c>
      <c r="N25" s="181">
        <v>-5.4253142473595801</v>
      </c>
      <c r="O25" s="181">
        <v>51.266675695152287</v>
      </c>
      <c r="P25" s="181">
        <v>-12.591276357898273</v>
      </c>
      <c r="Q25" s="181">
        <v>-5.1067594554692004</v>
      </c>
      <c r="R25" s="181">
        <v>-3.8564652451517634</v>
      </c>
      <c r="S25" s="152">
        <v>-0.71138322409316501</v>
      </c>
      <c r="T25" s="183">
        <v>7.9533970277906096</v>
      </c>
      <c r="U25" s="52">
        <v>191.89964762410636</v>
      </c>
      <c r="V25" s="52">
        <v>-7.7952855944343966</v>
      </c>
      <c r="W25" s="52">
        <v>45.682955460470566</v>
      </c>
      <c r="X25" s="121">
        <v>-23.755229634454807</v>
      </c>
      <c r="Y25" s="121">
        <v>39.252298271475524</v>
      </c>
      <c r="Z25" s="121">
        <v>-55.434335510054638</v>
      </c>
      <c r="AA25" s="121">
        <v>9.6134494012916889</v>
      </c>
      <c r="AB25" s="121">
        <v>76.006772932212698</v>
      </c>
      <c r="AC25" s="52">
        <v>142.6290189076899</v>
      </c>
      <c r="AD25" s="52">
        <v>-8.9649562225040427</v>
      </c>
      <c r="AE25" s="121">
        <v>-6.0177308251126078</v>
      </c>
      <c r="AF25" s="121">
        <v>20.105294156285026</v>
      </c>
      <c r="AG25" s="121">
        <v>-15.024959916910007</v>
      </c>
      <c r="AH25" s="121">
        <v>33.700835743805925</v>
      </c>
      <c r="AI25" s="121">
        <v>-17.598966406481011</v>
      </c>
      <c r="AJ25" s="121">
        <v>-3.1046468374023988</v>
      </c>
      <c r="AK25" s="121">
        <v>-19.62459351117036</v>
      </c>
      <c r="AL25" s="121">
        <v>-1.4001886255185809</v>
      </c>
      <c r="AM25" s="52">
        <v>20.347915072884405</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3.5000935537833566</v>
      </c>
      <c r="C26" s="184">
        <v>12.666327628940021</v>
      </c>
      <c r="D26" s="184">
        <v>15.126569956675073</v>
      </c>
      <c r="E26" s="185">
        <v>38.876400276039867</v>
      </c>
      <c r="F26" s="186">
        <v>-11.590962792201253</v>
      </c>
      <c r="G26" s="186">
        <v>55.799580340419517</v>
      </c>
      <c r="H26" s="186">
        <v>-3.2281089130316132</v>
      </c>
      <c r="I26" s="187">
        <v>14.789619641990415</v>
      </c>
      <c r="J26" s="184">
        <v>0.62226187301011038</v>
      </c>
      <c r="K26" s="184">
        <v>-2.0371964854702385</v>
      </c>
      <c r="L26" s="185">
        <v>-4.5122129414677854</v>
      </c>
      <c r="M26" s="186">
        <v>-19.401846983280745</v>
      </c>
      <c r="N26" s="186">
        <v>-0.62732014985888984</v>
      </c>
      <c r="O26" s="186">
        <v>8.1939286386777166</v>
      </c>
      <c r="P26" s="186">
        <v>-8.2158030017861492</v>
      </c>
      <c r="Q26" s="186">
        <v>21.296097611403187</v>
      </c>
      <c r="R26" s="186">
        <v>20.015903376651245</v>
      </c>
      <c r="S26" s="151">
        <v>-15.047394435877127</v>
      </c>
      <c r="T26" s="188">
        <v>9.0973044196196682</v>
      </c>
      <c r="U26" s="100">
        <v>241.43918137362834</v>
      </c>
      <c r="V26" s="100">
        <v>3.3700331610478997</v>
      </c>
      <c r="W26" s="100">
        <v>246.59189977890037</v>
      </c>
      <c r="X26" s="120">
        <v>36.203689808051791</v>
      </c>
      <c r="Y26" s="120">
        <v>-38.147920489315197</v>
      </c>
      <c r="Z26" s="120">
        <v>114.06056938044694</v>
      </c>
      <c r="AA26" s="120">
        <v>-2.4981860383399948</v>
      </c>
      <c r="AB26" s="120">
        <v>136.97374711805685</v>
      </c>
      <c r="AC26" s="100">
        <v>15.793784325970137</v>
      </c>
      <c r="AD26" s="100">
        <v>-49.442127376210465</v>
      </c>
      <c r="AE26" s="120">
        <v>-32.217911688235404</v>
      </c>
      <c r="AF26" s="120">
        <v>-94.498705729225037</v>
      </c>
      <c r="AG26" s="120">
        <v>-1.6430567650510284</v>
      </c>
      <c r="AH26" s="120">
        <v>8.1478111411917951</v>
      </c>
      <c r="AI26" s="120">
        <v>-10.037422430519001</v>
      </c>
      <c r="AJ26" s="120">
        <v>12.285762338815495</v>
      </c>
      <c r="AK26" s="120">
        <v>97.927919747550504</v>
      </c>
      <c r="AL26" s="120">
        <v>-29.406523990737895</v>
      </c>
      <c r="AM26" s="100">
        <v>25.125591483920459</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-1.460378305705623</v>
      </c>
      <c r="C27" s="179">
        <v>-22.788976725521159</v>
      </c>
      <c r="D27" s="179">
        <v>-6.193734821736852</v>
      </c>
      <c r="E27" s="180">
        <v>-27.596974931360919</v>
      </c>
      <c r="F27" s="181">
        <v>9.4574415594683714E-3</v>
      </c>
      <c r="G27" s="181">
        <v>-4.6147756930291273</v>
      </c>
      <c r="H27" s="181">
        <v>84.277463465031175</v>
      </c>
      <c r="I27" s="182">
        <v>-12.133939254371784</v>
      </c>
      <c r="J27" s="179">
        <v>5.2101949667824332</v>
      </c>
      <c r="K27" s="179">
        <v>-3.8305425757002576</v>
      </c>
      <c r="L27" s="180">
        <v>0.62871908654715813</v>
      </c>
      <c r="M27" s="181">
        <v>-7.3469704620282572</v>
      </c>
      <c r="N27" s="181">
        <v>-21.72576288835446</v>
      </c>
      <c r="O27" s="181">
        <v>-12.71399560127241</v>
      </c>
      <c r="P27" s="181">
        <v>28.545898034616933</v>
      </c>
      <c r="Q27" s="181">
        <v>-3.6883495034237712</v>
      </c>
      <c r="R27" s="181">
        <v>2.8382302911135415</v>
      </c>
      <c r="S27" s="152">
        <v>-25.531316189053356</v>
      </c>
      <c r="T27" s="183">
        <v>-7.6935733080986113</v>
      </c>
      <c r="U27" s="52">
        <v>-104.26395919802053</v>
      </c>
      <c r="V27" s="52">
        <v>-6.8312852533820987</v>
      </c>
      <c r="W27" s="52">
        <v>-116.24292230833566</v>
      </c>
      <c r="X27" s="121">
        <v>-35.690835955888687</v>
      </c>
      <c r="Y27" s="121">
        <v>2.7518305289504497E-2</v>
      </c>
      <c r="Z27" s="121">
        <v>-14.696755950950205</v>
      </c>
      <c r="AA27" s="121">
        <v>63.115682368918499</v>
      </c>
      <c r="AB27" s="121">
        <v>-128.9985310757047</v>
      </c>
      <c r="AC27" s="52">
        <v>133.06414931000973</v>
      </c>
      <c r="AD27" s="52">
        <v>-91.072179489576229</v>
      </c>
      <c r="AE27" s="121">
        <v>4.286593226492414</v>
      </c>
      <c r="AF27" s="121">
        <v>-28.841388771575964</v>
      </c>
      <c r="AG27" s="121">
        <v>-56.546452949069987</v>
      </c>
      <c r="AH27" s="121">
        <v>-13.678350376720999</v>
      </c>
      <c r="AI27" s="121">
        <v>32.009862434305987</v>
      </c>
      <c r="AJ27" s="121">
        <v>-2.5809582386261951</v>
      </c>
      <c r="AK27" s="121">
        <v>16.665477530144813</v>
      </c>
      <c r="AL27" s="121">
        <v>-42.38696234452641</v>
      </c>
      <c r="AM27" s="52">
        <v>-23.181721456736625</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3.1610683522987681</v>
      </c>
      <c r="C28" s="179">
        <v>1.2697812395254138</v>
      </c>
      <c r="D28" s="179">
        <v>4.7263219988971983</v>
      </c>
      <c r="E28" s="180">
        <v>-4.2758422356216963</v>
      </c>
      <c r="F28" s="181">
        <v>6.7921495115362829</v>
      </c>
      <c r="G28" s="181">
        <v>9.7590933191555429</v>
      </c>
      <c r="H28" s="181">
        <v>7.5744767107184696</v>
      </c>
      <c r="I28" s="182">
        <v>2.9277382675266361</v>
      </c>
      <c r="J28" s="179">
        <v>-8.6460327057158448E-2</v>
      </c>
      <c r="K28" s="179">
        <v>6.2505653698732511</v>
      </c>
      <c r="L28" s="180">
        <v>2.7547736311742677</v>
      </c>
      <c r="M28" s="181">
        <v>-2.3941683460817154</v>
      </c>
      <c r="N28" s="181">
        <v>72.058601296155246</v>
      </c>
      <c r="O28" s="181">
        <v>25.389979094110604</v>
      </c>
      <c r="P28" s="181">
        <v>-14.887606947026333</v>
      </c>
      <c r="Q28" s="181">
        <v>10.036869028044769</v>
      </c>
      <c r="R28" s="181">
        <v>-8.1294517107500575</v>
      </c>
      <c r="S28" s="152">
        <v>20.919235765526388</v>
      </c>
      <c r="T28" s="183">
        <v>-0.613618429620999</v>
      </c>
      <c r="U28" s="52">
        <v>222.38916126848471</v>
      </c>
      <c r="V28" s="52">
        <v>0.29389067754129883</v>
      </c>
      <c r="W28" s="52">
        <v>83.208762551196742</v>
      </c>
      <c r="X28" s="121">
        <v>-4.0038115285417035</v>
      </c>
      <c r="Y28" s="121">
        <v>19.764977601156772</v>
      </c>
      <c r="Z28" s="121">
        <v>29.645683125237781</v>
      </c>
      <c r="AA28" s="121">
        <v>10.453234332586987</v>
      </c>
      <c r="AB28" s="121">
        <v>27.34867902075689</v>
      </c>
      <c r="AC28" s="52">
        <v>-2.3231742548496186</v>
      </c>
      <c r="AD28" s="52">
        <v>142.91634587513181</v>
      </c>
      <c r="AE28" s="121">
        <v>18.900073381619677</v>
      </c>
      <c r="AF28" s="121">
        <v>-8.7080754606470236</v>
      </c>
      <c r="AG28" s="121">
        <v>146.80302467178001</v>
      </c>
      <c r="AH28" s="121">
        <v>23.842875130868805</v>
      </c>
      <c r="AI28" s="121">
        <v>-21.45967866052699</v>
      </c>
      <c r="AJ28" s="121">
        <v>6.7643487805900975</v>
      </c>
      <c r="AK28" s="121">
        <v>-49.089203072850069</v>
      </c>
      <c r="AL28" s="121">
        <v>25.862981104296921</v>
      </c>
      <c r="AM28" s="52">
        <v>-1.7066635805359738</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0.53402453970397001</v>
      </c>
      <c r="C29" s="179">
        <v>19.42765958113084</v>
      </c>
      <c r="D29" s="179">
        <v>-3.518828175044808</v>
      </c>
      <c r="E29" s="180">
        <v>11.181822590588219</v>
      </c>
      <c r="F29" s="181">
        <v>-3.1792740068302794</v>
      </c>
      <c r="G29" s="181">
        <v>13.997175501838965</v>
      </c>
      <c r="H29" s="181">
        <v>-8.4555067963637427</v>
      </c>
      <c r="I29" s="182">
        <v>-10.311022215347421</v>
      </c>
      <c r="J29" s="179">
        <v>4.5246359167661732</v>
      </c>
      <c r="K29" s="179">
        <v>-1.5972420727039527E-2</v>
      </c>
      <c r="L29" s="180">
        <v>-0.51448254236667879</v>
      </c>
      <c r="M29" s="181">
        <v>5.35492079259825</v>
      </c>
      <c r="N29" s="181">
        <v>-8.6362930438288572</v>
      </c>
      <c r="O29" s="181">
        <v>-18.098295206410363</v>
      </c>
      <c r="P29" s="181">
        <v>9.8640857755873057</v>
      </c>
      <c r="Q29" s="181">
        <v>26.514296908414849</v>
      </c>
      <c r="R29" s="181">
        <v>4.3349403502577877</v>
      </c>
      <c r="S29" s="152">
        <v>-13.37900666142583</v>
      </c>
      <c r="T29" s="183">
        <v>-7.9590488308054592</v>
      </c>
      <c r="U29" s="52">
        <v>38.757591020400469</v>
      </c>
      <c r="V29" s="52">
        <v>4.5536249781182008</v>
      </c>
      <c r="W29" s="52">
        <v>-64.878331004314305</v>
      </c>
      <c r="X29" s="121">
        <v>10.022731688313797</v>
      </c>
      <c r="Y29" s="121">
        <v>-9.8799870814557949</v>
      </c>
      <c r="Z29" s="121">
        <v>46.669474440157728</v>
      </c>
      <c r="AA29" s="121">
        <v>-12.552982885016974</v>
      </c>
      <c r="AB29" s="121">
        <v>-99.137567166313033</v>
      </c>
      <c r="AC29" s="52">
        <v>121.47108089120002</v>
      </c>
      <c r="AD29" s="52">
        <v>-0.38802936497677365</v>
      </c>
      <c r="AE29" s="121">
        <v>-3.6270222740535019</v>
      </c>
      <c r="AF29" s="121">
        <v>19.010621571195998</v>
      </c>
      <c r="AG29" s="121">
        <v>-30.272823868850026</v>
      </c>
      <c r="AH29" s="121">
        <v>-21.310654044804409</v>
      </c>
      <c r="AI29" s="121">
        <v>12.101744004309992</v>
      </c>
      <c r="AJ29" s="121">
        <v>19.662832296280001</v>
      </c>
      <c r="AK29" s="121">
        <v>24.048287769079025</v>
      </c>
      <c r="AL29" s="121">
        <v>-20.001014818133712</v>
      </c>
      <c r="AM29" s="52">
        <v>-22.000754479626522</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-0.43346872925389413</v>
      </c>
      <c r="C30" s="184">
        <v>-12.862979465047186</v>
      </c>
      <c r="D30" s="184">
        <v>-1.73897993924228</v>
      </c>
      <c r="E30" s="185">
        <v>-5.9718982542847581</v>
      </c>
      <c r="F30" s="186">
        <v>2.7232867284738171</v>
      </c>
      <c r="G30" s="186">
        <v>-0.34149732803566701</v>
      </c>
      <c r="H30" s="186">
        <v>1.2963279894565805</v>
      </c>
      <c r="I30" s="187">
        <v>-3.901093793698529</v>
      </c>
      <c r="J30" s="184">
        <v>-0.85425342346301392</v>
      </c>
      <c r="K30" s="184">
        <v>2.3354223347308523</v>
      </c>
      <c r="L30" s="185">
        <v>-8.265844066677408</v>
      </c>
      <c r="M30" s="186">
        <v>9.574127922747234</v>
      </c>
      <c r="N30" s="186">
        <v>-9.2813066303396816</v>
      </c>
      <c r="O30" s="186">
        <v>33.08450614177876</v>
      </c>
      <c r="P30" s="186">
        <v>-8.695061131826165</v>
      </c>
      <c r="Q30" s="186">
        <v>-14.557584142598746</v>
      </c>
      <c r="R30" s="186">
        <v>4.9460946393113936</v>
      </c>
      <c r="S30" s="151">
        <v>56.726999913844558</v>
      </c>
      <c r="T30" s="188">
        <v>-11.731729165720994</v>
      </c>
      <c r="U30" s="100">
        <v>-31.62761199803299</v>
      </c>
      <c r="V30" s="100">
        <v>-3.600669612309602</v>
      </c>
      <c r="W30" s="100">
        <v>-30.934190100756041</v>
      </c>
      <c r="X30" s="120">
        <v>-5.9514076070499016</v>
      </c>
      <c r="Y30" s="120">
        <v>8.1938898558930191</v>
      </c>
      <c r="Z30" s="120">
        <v>-1.2979976410553604</v>
      </c>
      <c r="AA30" s="120">
        <v>1.7617911197709759</v>
      </c>
      <c r="AB30" s="120">
        <v>-33.640465828314746</v>
      </c>
      <c r="AC30" s="100">
        <v>-23.971468991770053</v>
      </c>
      <c r="AD30" s="100">
        <v>56.727011948784821</v>
      </c>
      <c r="AE30" s="120">
        <v>-57.973116987720459</v>
      </c>
      <c r="AF30" s="120">
        <v>35.809422426900994</v>
      </c>
      <c r="AG30" s="120">
        <v>-29.724078316278963</v>
      </c>
      <c r="AH30" s="120">
        <v>31.906319442573505</v>
      </c>
      <c r="AI30" s="120">
        <v>-11.719781300522996</v>
      </c>
      <c r="AJ30" s="120">
        <v>-13.658244258808196</v>
      </c>
      <c r="AK30" s="120">
        <v>28.628146327177205</v>
      </c>
      <c r="AL30" s="120">
        <v>73.458344615464284</v>
      </c>
      <c r="AM30" s="100">
        <v>-29.848295241982242</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5.0645224330106764</v>
      </c>
      <c r="C31" s="179">
        <v>39.439719162439005</v>
      </c>
      <c r="D31" s="179">
        <v>-0.22822945094729263</v>
      </c>
      <c r="E31" s="180">
        <v>37.541351765316236</v>
      </c>
      <c r="F31" s="181">
        <v>4.5028888047611515</v>
      </c>
      <c r="G31" s="181">
        <v>-10.603209777825784</v>
      </c>
      <c r="H31" s="181">
        <v>-21.605749961546461</v>
      </c>
      <c r="I31" s="182">
        <v>2.0301078891808322</v>
      </c>
      <c r="J31" s="179">
        <v>12.371363265206758</v>
      </c>
      <c r="K31" s="179">
        <v>-0.15339856848366473</v>
      </c>
      <c r="L31" s="180">
        <v>9.2568332730446734</v>
      </c>
      <c r="M31" s="181">
        <v>2.7854656450763571</v>
      </c>
      <c r="N31" s="181">
        <v>2.7993951931021499</v>
      </c>
      <c r="O31" s="181">
        <v>24.882124699232456</v>
      </c>
      <c r="P31" s="181">
        <v>-13.702995444781418</v>
      </c>
      <c r="Q31" s="181">
        <v>23.477501049718221</v>
      </c>
      <c r="R31" s="181">
        <v>-8.4639351336349371</v>
      </c>
      <c r="S31" s="152">
        <v>-32.223271540344371</v>
      </c>
      <c r="T31" s="183">
        <v>9.7594208201432266</v>
      </c>
      <c r="U31" s="52">
        <v>367.92602305344371</v>
      </c>
      <c r="V31" s="52">
        <v>9.6200696658112008</v>
      </c>
      <c r="W31" s="52">
        <v>-3.989303994151669</v>
      </c>
      <c r="X31" s="121">
        <v>35.178301831959516</v>
      </c>
      <c r="Y31" s="121">
        <v>13.91736064279246</v>
      </c>
      <c r="Z31" s="121">
        <v>-40.164124508385385</v>
      </c>
      <c r="AA31" s="121">
        <v>-29.744218768044988</v>
      </c>
      <c r="AB31" s="121">
        <v>16.823376807526756</v>
      </c>
      <c r="AC31" s="52">
        <v>344.19104565156977</v>
      </c>
      <c r="AD31" s="52">
        <v>-3.8130436051969809</v>
      </c>
      <c r="AE31" s="121">
        <v>59.557019290594553</v>
      </c>
      <c r="AF31" s="121">
        <v>11.415736076631049</v>
      </c>
      <c r="AG31" s="121">
        <v>8.1331779576929648</v>
      </c>
      <c r="AH31" s="121">
        <v>31.935006754142506</v>
      </c>
      <c r="AI31" s="121">
        <v>-16.863846916259988</v>
      </c>
      <c r="AJ31" s="121">
        <v>18.820491211156096</v>
      </c>
      <c r="AK31" s="121">
        <v>-51.412581923438324</v>
      </c>
      <c r="AL31" s="121">
        <v>-65.398046055715895</v>
      </c>
      <c r="AM31" s="52">
        <v>21.917255335412307</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-7.8855653661968557</v>
      </c>
      <c r="C32" s="179">
        <v>-5.281926368695089</v>
      </c>
      <c r="D32" s="179">
        <v>-8.0131673134487329</v>
      </c>
      <c r="E32" s="180">
        <v>-21.797935050089134</v>
      </c>
      <c r="F32" s="181">
        <v>4.0392211939033418</v>
      </c>
      <c r="G32" s="181">
        <v>-18.142395568865901</v>
      </c>
      <c r="H32" s="181">
        <v>-23.098340502789494</v>
      </c>
      <c r="I32" s="182">
        <v>-4.5337834290356653</v>
      </c>
      <c r="J32" s="179">
        <v>-11.344932519835183</v>
      </c>
      <c r="K32" s="179">
        <v>-3.5630189928258393</v>
      </c>
      <c r="L32" s="180">
        <v>5.064730992361266E-2</v>
      </c>
      <c r="M32" s="181">
        <v>-14.874189770170743</v>
      </c>
      <c r="N32" s="181">
        <v>-8.1246972958974872</v>
      </c>
      <c r="O32" s="181">
        <v>13.60704070984864</v>
      </c>
      <c r="P32" s="181">
        <v>-11.63897742777884</v>
      </c>
      <c r="Q32" s="181">
        <v>-53.474569016516107</v>
      </c>
      <c r="R32" s="181">
        <v>2.6487336720471211</v>
      </c>
      <c r="S32" s="152">
        <v>19.550099724699855</v>
      </c>
      <c r="T32" s="183">
        <v>-6.988761859654069</v>
      </c>
      <c r="U32" s="52">
        <v>-601.88141580032152</v>
      </c>
      <c r="V32" s="52">
        <v>-1.7964835525520968</v>
      </c>
      <c r="W32" s="52">
        <v>-139.74534057209439</v>
      </c>
      <c r="X32" s="121">
        <v>-28.094001870362007</v>
      </c>
      <c r="Y32" s="121">
        <v>13.04642707874001</v>
      </c>
      <c r="Z32" s="121">
        <v>-61.435232849432396</v>
      </c>
      <c r="AA32" s="121">
        <v>-24.928618413521605</v>
      </c>
      <c r="AB32" s="121">
        <v>-38.333914517518338</v>
      </c>
      <c r="AC32" s="52">
        <v>-354.68234808138004</v>
      </c>
      <c r="AD32" s="52">
        <v>-88.430461066199769</v>
      </c>
      <c r="AE32" s="121">
        <v>0.35602090869258518</v>
      </c>
      <c r="AF32" s="121">
        <v>-62.65722245142905</v>
      </c>
      <c r="AG32" s="121">
        <v>-24.26575516173898</v>
      </c>
      <c r="AH32" s="121">
        <v>21.80938972612978</v>
      </c>
      <c r="AI32" s="121">
        <v>-12.360945311962809</v>
      </c>
      <c r="AJ32" s="121">
        <v>-52.9315010725348</v>
      </c>
      <c r="AK32" s="121">
        <v>14.727452101346785</v>
      </c>
      <c r="AL32" s="121">
        <v>26.892100195296592</v>
      </c>
      <c r="AM32" s="52">
        <v>-17.226782528095356</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1.5441046651819779</v>
      </c>
      <c r="C33" s="179">
        <v>4.9592644824460574</v>
      </c>
      <c r="D33" s="179">
        <v>-4.6122464688995723</v>
      </c>
      <c r="E33" s="180">
        <v>11.949236462596936</v>
      </c>
      <c r="F33" s="181">
        <v>-6.157910877254313</v>
      </c>
      <c r="G33" s="181">
        <v>-11.260155451800035</v>
      </c>
      <c r="H33" s="181">
        <v>-62.331326719090519</v>
      </c>
      <c r="I33" s="182">
        <v>2.1809299253817027</v>
      </c>
      <c r="J33" s="179">
        <v>-6.2230691434619567</v>
      </c>
      <c r="K33" s="179">
        <v>13.035175509402318</v>
      </c>
      <c r="L33" s="180">
        <v>23.844056431324635</v>
      </c>
      <c r="M33" s="181">
        <v>8.8989323198731753</v>
      </c>
      <c r="N33" s="181">
        <v>8.1526864794589038</v>
      </c>
      <c r="O33" s="181">
        <v>-12.508846403648421</v>
      </c>
      <c r="P33" s="181">
        <v>16.212538732536295</v>
      </c>
      <c r="Q33" s="181">
        <v>22.815299510935795</v>
      </c>
      <c r="R33" s="181">
        <v>16.284755856469936</v>
      </c>
      <c r="S33" s="152">
        <v>-3.5710328310504247</v>
      </c>
      <c r="T33" s="183">
        <v>18.077480986465531</v>
      </c>
      <c r="U33" s="52">
        <v>108.5631719301773</v>
      </c>
      <c r="V33" s="52">
        <v>1.5976477413894941</v>
      </c>
      <c r="W33" s="52">
        <v>-73.989705384017725</v>
      </c>
      <c r="X33" s="121">
        <v>12.043608488987005</v>
      </c>
      <c r="Y33" s="121">
        <v>-20.693047106074573</v>
      </c>
      <c r="Z33" s="121">
        <v>-31.21233746448118</v>
      </c>
      <c r="AA33" s="121">
        <v>-51.732029114714493</v>
      </c>
      <c r="AB33" s="121">
        <v>17.604099812265304</v>
      </c>
      <c r="AC33" s="52">
        <v>-172.48282196827995</v>
      </c>
      <c r="AD33" s="52">
        <v>311.99256254969214</v>
      </c>
      <c r="AE33" s="121">
        <v>167.69463356995402</v>
      </c>
      <c r="AF33" s="121">
        <v>31.910747924073007</v>
      </c>
      <c r="AG33" s="121">
        <v>22.371038557507973</v>
      </c>
      <c r="AH33" s="121">
        <v>-22.777304946848488</v>
      </c>
      <c r="AI33" s="121">
        <v>15.214182408878798</v>
      </c>
      <c r="AJ33" s="121">
        <v>10.507115262597502</v>
      </c>
      <c r="AK33" s="121">
        <v>92.944602499588541</v>
      </c>
      <c r="AL33" s="121">
        <v>-5.8724527260588957</v>
      </c>
      <c r="AM33" s="52">
        <v>41.445488991394313</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-0.27478327677545877</v>
      </c>
      <c r="C34" s="184">
        <v>-23.392023118068817</v>
      </c>
      <c r="D34" s="184">
        <v>3.7494589847986814</v>
      </c>
      <c r="E34" s="185">
        <v>-33.780526074393983</v>
      </c>
      <c r="F34" s="186">
        <v>0.88550284995221329</v>
      </c>
      <c r="G34" s="186">
        <v>19.809894912135317</v>
      </c>
      <c r="H34" s="186">
        <v>-13.438726276332048</v>
      </c>
      <c r="I34" s="187">
        <v>5.840397874853509</v>
      </c>
      <c r="J34" s="184">
        <v>2.6748467288058242</v>
      </c>
      <c r="K34" s="184">
        <v>-6.5144716601388648</v>
      </c>
      <c r="L34" s="185">
        <v>-17.988904825730977</v>
      </c>
      <c r="M34" s="186">
        <v>12.609167776823416</v>
      </c>
      <c r="N34" s="186">
        <v>0.31636106010581866</v>
      </c>
      <c r="O34" s="186">
        <v>-0.62957916062370556</v>
      </c>
      <c r="P34" s="186">
        <v>-13.532380276937827</v>
      </c>
      <c r="Q34" s="186">
        <v>-7.7157156354993095</v>
      </c>
      <c r="R34" s="186">
        <v>-2.2198308093864139</v>
      </c>
      <c r="S34" s="151">
        <v>-21.998857935672866</v>
      </c>
      <c r="T34" s="188">
        <v>13.903826888814642</v>
      </c>
      <c r="U34" s="100">
        <v>-19.617822534580228</v>
      </c>
      <c r="V34" s="100">
        <v>-7.9095599600840956</v>
      </c>
      <c r="W34" s="100">
        <v>57.374646016562565</v>
      </c>
      <c r="X34" s="120">
        <v>-38.115710372138508</v>
      </c>
      <c r="Y34" s="120">
        <v>2.7924067431892468</v>
      </c>
      <c r="Z34" s="120">
        <v>48.728466353175492</v>
      </c>
      <c r="AA34" s="120">
        <v>-4.2013762384434017</v>
      </c>
      <c r="AB34" s="120">
        <v>48.170859530779694</v>
      </c>
      <c r="AC34" s="100">
        <v>69.524222246629961</v>
      </c>
      <c r="AD34" s="100">
        <v>-176.24636566358959</v>
      </c>
      <c r="AE34" s="120">
        <v>-156.68193145460771</v>
      </c>
      <c r="AF34" s="120">
        <v>49.238988727213041</v>
      </c>
      <c r="AG34" s="120">
        <v>0.93887059805501849</v>
      </c>
      <c r="AH34" s="120">
        <v>-1.002996837121799</v>
      </c>
      <c r="AI34" s="120">
        <v>-14.757907177968391</v>
      </c>
      <c r="AJ34" s="120">
        <v>-4.3640127121599974</v>
      </c>
      <c r="AK34" s="120">
        <v>-14.732809814478742</v>
      </c>
      <c r="AL34" s="120">
        <v>-34.884566992521798</v>
      </c>
      <c r="AM34" s="100">
        <v>37.639234825899337</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1.05777399846263</v>
      </c>
      <c r="C35" s="179">
        <v>-57.744595879412408</v>
      </c>
      <c r="D35" s="179">
        <v>-5.6687090747257756</v>
      </c>
      <c r="E35" s="180">
        <v>32.016741973822185</v>
      </c>
      <c r="F35" s="181">
        <v>-20.887289477798522</v>
      </c>
      <c r="G35" s="181">
        <v>9.3907022612911728</v>
      </c>
      <c r="H35" s="181">
        <v>38.546840226867296</v>
      </c>
      <c r="I35" s="182">
        <v>-9.802738943135747</v>
      </c>
      <c r="J35" s="179">
        <v>2.9739446372140543</v>
      </c>
      <c r="K35" s="179">
        <v>6.7081270895464673</v>
      </c>
      <c r="L35" s="180">
        <v>-5.8156170609560354</v>
      </c>
      <c r="M35" s="181">
        <v>59.499345128569828</v>
      </c>
      <c r="N35" s="181">
        <v>-10.56869558405994</v>
      </c>
      <c r="O35" s="181">
        <v>-14.560772913646524</v>
      </c>
      <c r="P35" s="181">
        <v>-1.1716199336375577</v>
      </c>
      <c r="Q35" s="181">
        <v>8.1312254509961832</v>
      </c>
      <c r="R35" s="181">
        <v>-0.83657552359598375</v>
      </c>
      <c r="S35" s="152">
        <v>5.1471424130683285</v>
      </c>
      <c r="T35" s="183">
        <v>-22.300672094979046</v>
      </c>
      <c r="U35" s="52">
        <v>75.310993947631687</v>
      </c>
      <c r="V35" s="52">
        <v>-14.957874250474301</v>
      </c>
      <c r="W35" s="52">
        <v>-89.995630015562256</v>
      </c>
      <c r="X35" s="121">
        <v>23.922164460934198</v>
      </c>
      <c r="Y35" s="121">
        <v>-66.450700502982954</v>
      </c>
      <c r="Z35" s="121">
        <v>27.675235783700998</v>
      </c>
      <c r="AA35" s="121">
        <v>10.431479015422202</v>
      </c>
      <c r="AB35" s="121">
        <v>-85.573808772636767</v>
      </c>
      <c r="AC35" s="52">
        <v>79.365942912470018</v>
      </c>
      <c r="AD35" s="52">
        <v>169.66280388143059</v>
      </c>
      <c r="AE35" s="121">
        <v>-41.541541296974515</v>
      </c>
      <c r="AF35" s="121">
        <v>261.64270832666398</v>
      </c>
      <c r="AG35" s="121">
        <v>-31.464140693111972</v>
      </c>
      <c r="AH35" s="121">
        <v>-23.051053416919899</v>
      </c>
      <c r="AI35" s="121">
        <v>-1.1048182432543996</v>
      </c>
      <c r="AJ35" s="121">
        <v>4.244177564117301</v>
      </c>
      <c r="AK35" s="121">
        <v>-5.4290225575196018</v>
      </c>
      <c r="AL35" s="121">
        <v>6.3664941984297911</v>
      </c>
      <c r="AM35" s="52">
        <v>-68.764248580233073</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-3.0738079894050641</v>
      </c>
      <c r="C36" s="179">
        <v>55.788900051129644</v>
      </c>
      <c r="D36" s="179">
        <v>2.2029312644658905</v>
      </c>
      <c r="E36" s="180">
        <v>-4.7360949293435155</v>
      </c>
      <c r="F36" s="181">
        <v>5.6524795525609184</v>
      </c>
      <c r="G36" s="181">
        <v>10.717733491514171</v>
      </c>
      <c r="H36" s="181">
        <v>-1.1819190182467909</v>
      </c>
      <c r="I36" s="182">
        <v>-1.3555290407386011</v>
      </c>
      <c r="J36" s="179">
        <v>-6.6390808638638665</v>
      </c>
      <c r="K36" s="179">
        <v>-4.1867134057689608</v>
      </c>
      <c r="L36" s="180">
        <v>3.0927573602578695</v>
      </c>
      <c r="M36" s="181">
        <v>-32.508223944261459</v>
      </c>
      <c r="N36" s="181">
        <v>-4.8228393522529949</v>
      </c>
      <c r="O36" s="181">
        <v>-12.340118046212146</v>
      </c>
      <c r="P36" s="181">
        <v>17.568770716517569</v>
      </c>
      <c r="Q36" s="181">
        <v>3.7421110512474431</v>
      </c>
      <c r="R36" s="181">
        <v>10.124370448300546</v>
      </c>
      <c r="S36" s="152">
        <v>30.832282809245815</v>
      </c>
      <c r="T36" s="183">
        <v>14.684087600179607</v>
      </c>
      <c r="U36" s="52">
        <v>-221.16273654953056</v>
      </c>
      <c r="V36" s="52">
        <v>6.1064469694684007</v>
      </c>
      <c r="W36" s="52">
        <v>32.990885838436498</v>
      </c>
      <c r="X36" s="121">
        <v>-4.6716763236849914</v>
      </c>
      <c r="Y36" s="121">
        <v>14.226653109234462</v>
      </c>
      <c r="Z36" s="121">
        <v>34.552273002584627</v>
      </c>
      <c r="AA36" s="121">
        <v>-0.44314050821070339</v>
      </c>
      <c r="AB36" s="121">
        <v>-10.673223441486812</v>
      </c>
      <c r="AC36" s="52">
        <v>-182.44695052989982</v>
      </c>
      <c r="AD36" s="52">
        <v>-112.99418352491966</v>
      </c>
      <c r="AE36" s="121">
        <v>20.807099783265471</v>
      </c>
      <c r="AF36" s="121">
        <v>-228.00721891346899</v>
      </c>
      <c r="AG36" s="121">
        <v>-12.840645245855029</v>
      </c>
      <c r="AH36" s="121">
        <v>-16.691023687598005</v>
      </c>
      <c r="AI36" s="121">
        <v>16.372957580519795</v>
      </c>
      <c r="AJ36" s="121">
        <v>2.1120555613916991</v>
      </c>
      <c r="AK36" s="121">
        <v>65.153242746112028</v>
      </c>
      <c r="AL36" s="121">
        <v>40.099348650713694</v>
      </c>
      <c r="AM36" s="52">
        <v>35.181064697384841</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8.8413079431618247</v>
      </c>
      <c r="C37" s="179">
        <v>-7.805063102954291</v>
      </c>
      <c r="D37" s="179">
        <v>26.756876536828123</v>
      </c>
      <c r="E37" s="180">
        <v>45.447745980940077</v>
      </c>
      <c r="F37" s="181">
        <v>17.159945413850064</v>
      </c>
      <c r="G37" s="181">
        <v>36.776732072972543</v>
      </c>
      <c r="H37" s="181">
        <v>-4.0343154688907479</v>
      </c>
      <c r="I37" s="182">
        <v>24.645399473333374</v>
      </c>
      <c r="J37" s="179">
        <v>15.08494098360349</v>
      </c>
      <c r="K37" s="179">
        <v>-7.1438235921905235</v>
      </c>
      <c r="L37" s="180">
        <v>3.0410905169842462</v>
      </c>
      <c r="M37" s="181">
        <v>-4.3789431265830681</v>
      </c>
      <c r="N37" s="181">
        <v>-14.687449641866547</v>
      </c>
      <c r="O37" s="181">
        <v>4.0772378622804473</v>
      </c>
      <c r="P37" s="181">
        <v>-19.486770158001075</v>
      </c>
      <c r="Q37" s="181">
        <v>4.0605581143015268</v>
      </c>
      <c r="R37" s="181">
        <v>-14.115014594263908</v>
      </c>
      <c r="S37" s="152">
        <v>-19.808677844708221</v>
      </c>
      <c r="T37" s="183">
        <v>2.2154591715005667</v>
      </c>
      <c r="U37" s="52">
        <v>616.58490459890891</v>
      </c>
      <c r="V37" s="52">
        <v>-1.3309254222261018</v>
      </c>
      <c r="W37" s="52">
        <v>409.53572919657131</v>
      </c>
      <c r="X37" s="121">
        <v>42.706411017179292</v>
      </c>
      <c r="Y37" s="121">
        <v>45.630931886338146</v>
      </c>
      <c r="Z37" s="121">
        <v>131.2695484814887</v>
      </c>
      <c r="AA37" s="121">
        <v>-1.4947205372976953</v>
      </c>
      <c r="AB37" s="121">
        <v>191.42355834886291</v>
      </c>
      <c r="AC37" s="52">
        <v>387.02354319587994</v>
      </c>
      <c r="AD37" s="52">
        <v>-184.73080153410956</v>
      </c>
      <c r="AE37" s="121">
        <v>21.092264233680567</v>
      </c>
      <c r="AF37" s="121">
        <v>-20.728864656668009</v>
      </c>
      <c r="AG37" s="121">
        <v>-37.218870309962</v>
      </c>
      <c r="AH37" s="121">
        <v>4.8342665120505046</v>
      </c>
      <c r="AI37" s="121">
        <v>-21.350969574165504</v>
      </c>
      <c r="AJ37" s="121">
        <v>2.3775490151959957</v>
      </c>
      <c r="AK37" s="121">
        <v>-100.03057807213975</v>
      </c>
      <c r="AL37" s="121">
        <v>-33.705598682100884</v>
      </c>
      <c r="AM37" s="52">
        <v>6.08735916279295</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5.5399546376051267</v>
      </c>
      <c r="C38" s="184">
        <v>-52.56048923493384</v>
      </c>
      <c r="D38" s="184">
        <v>-2.3154887535684177</v>
      </c>
      <c r="E38" s="185">
        <v>-13.512580521680418</v>
      </c>
      <c r="F38" s="186">
        <v>2.3829976972712164</v>
      </c>
      <c r="G38" s="186">
        <v>-19.155111915556532</v>
      </c>
      <c r="H38" s="186">
        <v>174.25462038514601</v>
      </c>
      <c r="I38" s="187">
        <v>-0.23960259792692451</v>
      </c>
      <c r="J38" s="184">
        <v>12.453814202029712</v>
      </c>
      <c r="K38" s="184">
        <v>4.2893107675556097</v>
      </c>
      <c r="L38" s="185">
        <v>-1.8774362189100557</v>
      </c>
      <c r="M38" s="186">
        <v>3.9965389481303015</v>
      </c>
      <c r="N38" s="186">
        <v>19.168701120188402</v>
      </c>
      <c r="O38" s="186">
        <v>-6.7939361343547606</v>
      </c>
      <c r="P38" s="186">
        <v>58.716463836343948</v>
      </c>
      <c r="Q38" s="186">
        <v>-1.7186999417997728</v>
      </c>
      <c r="R38" s="186">
        <v>3.952177040703031</v>
      </c>
      <c r="S38" s="151">
        <v>-6.9924659617769063</v>
      </c>
      <c r="T38" s="188">
        <v>1.0630765700391231</v>
      </c>
      <c r="U38" s="100">
        <v>420.51000319524337</v>
      </c>
      <c r="V38" s="100">
        <v>-8.2631145328985394</v>
      </c>
      <c r="W38" s="100">
        <v>-44.92318992614014</v>
      </c>
      <c r="X38" s="120">
        <v>-18.468261567624992</v>
      </c>
      <c r="Y38" s="120">
        <v>7.4241411370188075</v>
      </c>
      <c r="Z38" s="120">
        <v>-93.516398405201073</v>
      </c>
      <c r="AA38" s="120">
        <v>61.957004751113104</v>
      </c>
      <c r="AB38" s="120">
        <v>-2.3196758414461556</v>
      </c>
      <c r="AC38" s="100">
        <v>367.71779793365977</v>
      </c>
      <c r="AD38" s="100">
        <v>102.99280877244655</v>
      </c>
      <c r="AE38" s="120">
        <v>-13.41743483065693</v>
      </c>
      <c r="AF38" s="120">
        <v>18.090218004511996</v>
      </c>
      <c r="AG38" s="120">
        <v>41.440253879696002</v>
      </c>
      <c r="AH38" s="120">
        <v>-8.3838163927864002</v>
      </c>
      <c r="AI38" s="120">
        <v>51.797032635303509</v>
      </c>
      <c r="AJ38" s="120">
        <v>-1.0472007912972998</v>
      </c>
      <c r="AK38" s="120">
        <v>24.054984651986729</v>
      </c>
      <c r="AL38" s="120">
        <v>-9.5412283843112959</v>
      </c>
      <c r="AM38" s="100">
        <v>2.9857009481773389</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1.8664247233987963</v>
      </c>
      <c r="C39" s="179">
        <v>162.89583164597533</v>
      </c>
      <c r="D39" s="179">
        <v>-0.92551864386544169</v>
      </c>
      <c r="E39" s="180">
        <v>-11.888927265132187</v>
      </c>
      <c r="F39" s="181">
        <v>15.164778018517545</v>
      </c>
      <c r="G39" s="181">
        <v>5.8485731336529012</v>
      </c>
      <c r="H39" s="181">
        <v>-40.951717418959731</v>
      </c>
      <c r="I39" s="182">
        <v>-3.6247887700681436</v>
      </c>
      <c r="J39" s="179">
        <v>-6.7088329199379348</v>
      </c>
      <c r="K39" s="179">
        <v>15.167123292717367</v>
      </c>
      <c r="L39" s="180">
        <v>13.575330957551056</v>
      </c>
      <c r="M39" s="181">
        <v>31.375141165750531</v>
      </c>
      <c r="N39" s="181">
        <v>-5.5266105899590361</v>
      </c>
      <c r="O39" s="181">
        <v>15.927718275107129</v>
      </c>
      <c r="P39" s="181">
        <v>14.593365653367529</v>
      </c>
      <c r="Q39" s="181">
        <v>12.607032108620464</v>
      </c>
      <c r="R39" s="181">
        <v>15.397585984172824</v>
      </c>
      <c r="S39" s="152">
        <v>5.8544480157155743</v>
      </c>
      <c r="T39" s="183">
        <v>-0.75307114309397516</v>
      </c>
      <c r="U39" s="52">
        <v>149.51938586447977</v>
      </c>
      <c r="V39" s="52">
        <v>12.148832554227541</v>
      </c>
      <c r="W39" s="52">
        <v>-17.540371643942535</v>
      </c>
      <c r="X39" s="121">
        <v>-14.053462246753</v>
      </c>
      <c r="Y39" s="121">
        <v>48.371159229109594</v>
      </c>
      <c r="Z39" s="121">
        <v>23.083707779472093</v>
      </c>
      <c r="AA39" s="121">
        <v>-39.933022644797305</v>
      </c>
      <c r="AB39" s="121">
        <v>-35.008753760973718</v>
      </c>
      <c r="AC39" s="52">
        <v>-222.75806412588963</v>
      </c>
      <c r="AD39" s="52">
        <v>379.80650954136536</v>
      </c>
      <c r="AE39" s="121">
        <v>95.197077497845839</v>
      </c>
      <c r="AF39" s="121">
        <v>147.69450083411203</v>
      </c>
      <c r="AG39" s="121">
        <v>-14.238059128762984</v>
      </c>
      <c r="AH39" s="121">
        <v>18.319686267443103</v>
      </c>
      <c r="AI39" s="121">
        <v>20.432543452643984</v>
      </c>
      <c r="AJ39" s="121">
        <v>7.5494211075466993</v>
      </c>
      <c r="AK39" s="121">
        <v>97.421524265746484</v>
      </c>
      <c r="AL39" s="121">
        <v>7.4298152447894097</v>
      </c>
      <c r="AM39" s="52">
        <v>-2.1375204612821221</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6.7023102969443471E-2</v>
      </c>
      <c r="C40" s="179">
        <v>-47.417423346244568</v>
      </c>
      <c r="D40" s="179">
        <v>2.107903866210048</v>
      </c>
      <c r="E40" s="180">
        <v>5.9378594483016744</v>
      </c>
      <c r="F40" s="181">
        <v>-7.0482615786652936</v>
      </c>
      <c r="G40" s="181">
        <v>3.6442834971317284</v>
      </c>
      <c r="H40" s="181">
        <v>5.6049209803674005</v>
      </c>
      <c r="I40" s="182">
        <v>4.3869228316396836</v>
      </c>
      <c r="J40" s="179">
        <v>-2.3993871321185356</v>
      </c>
      <c r="K40" s="179">
        <v>0.20294116715557919</v>
      </c>
      <c r="L40" s="180">
        <v>0.41566488995277151</v>
      </c>
      <c r="M40" s="181">
        <v>-0.21106919081881337</v>
      </c>
      <c r="N40" s="181">
        <v>25.0268519967046</v>
      </c>
      <c r="O40" s="181">
        <v>9.5271570135678765</v>
      </c>
      <c r="P40" s="181">
        <v>-15.062212719185853</v>
      </c>
      <c r="Q40" s="181">
        <v>-17.713447208798971</v>
      </c>
      <c r="R40" s="181">
        <v>-0.16498247315518411</v>
      </c>
      <c r="S40" s="152">
        <v>-24.157398546260357</v>
      </c>
      <c r="T40" s="183">
        <v>15.498013814713163</v>
      </c>
      <c r="U40" s="52">
        <v>5.4694369475319036</v>
      </c>
      <c r="V40" s="52">
        <v>-9.2970726787352014</v>
      </c>
      <c r="W40" s="52">
        <v>39.579128498750151</v>
      </c>
      <c r="X40" s="121">
        <v>6.1844497250040007</v>
      </c>
      <c r="Y40" s="121">
        <v>-25.891196828072736</v>
      </c>
      <c r="Z40" s="121">
        <v>15.224842385200816</v>
      </c>
      <c r="AA40" s="121">
        <v>3.2272813593823955</v>
      </c>
      <c r="AB40" s="121">
        <v>40.833751857235598</v>
      </c>
      <c r="AC40" s="52">
        <v>-74.323698080170288</v>
      </c>
      <c r="AD40" s="52">
        <v>5.8527215080848691</v>
      </c>
      <c r="AE40" s="121">
        <v>3.3105529857721194</v>
      </c>
      <c r="AF40" s="121">
        <v>-1.3053190545600728</v>
      </c>
      <c r="AG40" s="121">
        <v>60.912671810461006</v>
      </c>
      <c r="AH40" s="121">
        <v>12.703256791019101</v>
      </c>
      <c r="AI40" s="121">
        <v>-24.166581346139992</v>
      </c>
      <c r="AJ40" s="121">
        <v>-11.944538970612093</v>
      </c>
      <c r="AK40" s="121">
        <v>-1.2045832384252435</v>
      </c>
      <c r="AL40" s="121">
        <v>-32.452737469429309</v>
      </c>
      <c r="AM40" s="52">
        <v>43.658357699602448</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-5.8792980789229237</v>
      </c>
      <c r="C41" s="179">
        <v>-18.294072866266987</v>
      </c>
      <c r="D41" s="179">
        <v>-7.4114101284276206</v>
      </c>
      <c r="E41" s="180">
        <v>-5.6301796359549456</v>
      </c>
      <c r="F41" s="181">
        <v>-1.1672877160333717</v>
      </c>
      <c r="G41" s="181">
        <v>-38.01173889166072</v>
      </c>
      <c r="H41" s="181">
        <v>50.535936884101076</v>
      </c>
      <c r="I41" s="182">
        <v>0.20221523989845114</v>
      </c>
      <c r="J41" s="179">
        <v>-1.7786179707211969</v>
      </c>
      <c r="K41" s="179">
        <v>-9.4037673256308079</v>
      </c>
      <c r="L41" s="180">
        <v>-10.568025896276556</v>
      </c>
      <c r="M41" s="181">
        <v>-1.6176148561076964</v>
      </c>
      <c r="N41" s="181">
        <v>-19.335401277829479</v>
      </c>
      <c r="O41" s="181">
        <v>-8.5724922850572867</v>
      </c>
      <c r="P41" s="181">
        <v>-21.017493435384203</v>
      </c>
      <c r="Q41" s="181">
        <v>-2.8930166931624313</v>
      </c>
      <c r="R41" s="181">
        <v>-12.553148583321349</v>
      </c>
      <c r="S41" s="152">
        <v>15.565259306859925</v>
      </c>
      <c r="T41" s="183">
        <v>-3.2579291095626406</v>
      </c>
      <c r="U41" s="52">
        <v>-480.10314299787206</v>
      </c>
      <c r="V41" s="52">
        <v>-1.8860818828851187</v>
      </c>
      <c r="W41" s="52">
        <v>-142.09396540228295</v>
      </c>
      <c r="X41" s="121">
        <v>-6.2121880667700111</v>
      </c>
      <c r="Y41" s="121">
        <v>-3.9857086080706949</v>
      </c>
      <c r="Z41" s="121">
        <v>-164.59011241934127</v>
      </c>
      <c r="AA41" s="121">
        <v>30.729239533146007</v>
      </c>
      <c r="AB41" s="121">
        <v>1.9648041587531679</v>
      </c>
      <c r="AC41" s="52">
        <v>-53.772744855839846</v>
      </c>
      <c r="AD41" s="52">
        <v>-271.75031102866524</v>
      </c>
      <c r="AE41" s="121">
        <v>-84.518647334593197</v>
      </c>
      <c r="AF41" s="121">
        <v>-9.9827300853460201</v>
      </c>
      <c r="AG41" s="121">
        <v>-58.83800110622002</v>
      </c>
      <c r="AH41" s="121">
        <v>-12.519318039509614</v>
      </c>
      <c r="AI41" s="121">
        <v>-28.642327437416</v>
      </c>
      <c r="AJ41" s="121">
        <v>-1.6052626940852051</v>
      </c>
      <c r="AK41" s="121">
        <v>-91.502840084138711</v>
      </c>
      <c r="AL41" s="121">
        <v>15.858815752643295</v>
      </c>
      <c r="AM41" s="52">
        <v>-10.600039828198362</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-5.3741648535804654</v>
      </c>
      <c r="C42" s="184">
        <v>-55.872500311967009</v>
      </c>
      <c r="D42" s="184">
        <v>-15.49430043556127</v>
      </c>
      <c r="E42" s="185">
        <v>-0.93042355132401111</v>
      </c>
      <c r="F42" s="186">
        <v>-6.3172410381612583</v>
      </c>
      <c r="G42" s="186">
        <v>-7.7407150729187908</v>
      </c>
      <c r="H42" s="186">
        <v>-50.660722298840014</v>
      </c>
      <c r="I42" s="187">
        <v>-19.064056264063989</v>
      </c>
      <c r="J42" s="184">
        <v>-10.342951232020592</v>
      </c>
      <c r="K42" s="184">
        <v>6.9175007711247849</v>
      </c>
      <c r="L42" s="185">
        <v>3.1124262689076865</v>
      </c>
      <c r="M42" s="186">
        <v>2.0514946916509347</v>
      </c>
      <c r="N42" s="186">
        <v>4.2625964273233841</v>
      </c>
      <c r="O42" s="186">
        <v>6.4939477915693766</v>
      </c>
      <c r="P42" s="186">
        <v>-13.222075787421661</v>
      </c>
      <c r="Q42" s="186">
        <v>44.833277644152439</v>
      </c>
      <c r="R42" s="186">
        <v>11.920471418852019</v>
      </c>
      <c r="S42" s="151">
        <v>35.113273311604345</v>
      </c>
      <c r="T42" s="188">
        <v>-2.3093317274363589</v>
      </c>
      <c r="U42" s="100">
        <v>-413.05245849542644</v>
      </c>
      <c r="V42" s="100">
        <v>-4.7065405829224609</v>
      </c>
      <c r="W42" s="100">
        <v>-275.04530127663224</v>
      </c>
      <c r="X42" s="120">
        <v>-0.96880454300199403</v>
      </c>
      <c r="Y42" s="120">
        <v>-21.318458149931075</v>
      </c>
      <c r="Z42" s="120">
        <v>-20.776698618951571</v>
      </c>
      <c r="AA42" s="120">
        <v>-46.372772140239107</v>
      </c>
      <c r="AB42" s="120">
        <v>-185.60856782450855</v>
      </c>
      <c r="AC42" s="100">
        <v>-307.13552153573983</v>
      </c>
      <c r="AD42" s="100">
        <v>181.10378606769655</v>
      </c>
      <c r="AE42" s="120">
        <v>22.261301852909128</v>
      </c>
      <c r="AF42" s="120">
        <v>12.455522388507006</v>
      </c>
      <c r="AG42" s="120">
        <v>10.463137070033014</v>
      </c>
      <c r="AH42" s="120">
        <v>8.6708014862404923</v>
      </c>
      <c r="AI42" s="120">
        <v>-14.231737975547503</v>
      </c>
      <c r="AJ42" s="120">
        <v>24.157173927310197</v>
      </c>
      <c r="AK42" s="120">
        <v>75.983538153971494</v>
      </c>
      <c r="AL42" s="120">
        <v>41.344049164272889</v>
      </c>
      <c r="AM42" s="100">
        <v>-7.2688811678290222</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1.9719691314944221</v>
      </c>
      <c r="C43" s="179">
        <v>721.35224609201623</v>
      </c>
      <c r="D43" s="179">
        <v>4.6413646107867912</v>
      </c>
      <c r="E43" s="180">
        <v>-7.3235143953324311</v>
      </c>
      <c r="F43" s="181">
        <v>4.1776418132420057</v>
      </c>
      <c r="G43" s="181">
        <v>16.8876560055647</v>
      </c>
      <c r="H43" s="181">
        <v>-9.3815504484499819</v>
      </c>
      <c r="I43" s="182">
        <v>3.3489868729229322</v>
      </c>
      <c r="J43" s="179">
        <v>3.0431415549128316</v>
      </c>
      <c r="K43" s="179">
        <v>-2.0368292804688104</v>
      </c>
      <c r="L43" s="180">
        <v>1.2658832772697304</v>
      </c>
      <c r="M43" s="181">
        <v>-14.272352702702129</v>
      </c>
      <c r="N43" s="181">
        <v>6.081242744048021</v>
      </c>
      <c r="O43" s="181">
        <v>-14.29035383729711</v>
      </c>
      <c r="P43" s="181">
        <v>32.529379846034125</v>
      </c>
      <c r="Q43" s="181">
        <v>-49.552168754937028</v>
      </c>
      <c r="R43" s="181">
        <v>-4.9654734579745234</v>
      </c>
      <c r="S43" s="152">
        <v>44.344970543085459</v>
      </c>
      <c r="T43" s="183">
        <v>7.4712274552097391</v>
      </c>
      <c r="U43" s="52">
        <v>143.41813310936413</v>
      </c>
      <c r="V43" s="52">
        <v>26.813926226109082</v>
      </c>
      <c r="W43" s="52">
        <v>69.624797532165303</v>
      </c>
      <c r="X43" s="121">
        <v>-7.5546668540186062</v>
      </c>
      <c r="Y43" s="121">
        <v>13.207457347308036</v>
      </c>
      <c r="Z43" s="121">
        <v>41.819122570660397</v>
      </c>
      <c r="AA43" s="121">
        <v>-4.2370060756186945</v>
      </c>
      <c r="AB43" s="121">
        <v>26.389890543833985</v>
      </c>
      <c r="AC43" s="52">
        <v>81.019986043969766</v>
      </c>
      <c r="AD43" s="52">
        <v>-57.014030186035143</v>
      </c>
      <c r="AE43" s="121">
        <v>9.3358992265581264</v>
      </c>
      <c r="AF43" s="121">
        <v>-88.431397579436975</v>
      </c>
      <c r="AG43" s="121">
        <v>15.563546709111989</v>
      </c>
      <c r="AH43" s="121">
        <v>-20.319749971882288</v>
      </c>
      <c r="AI43" s="121">
        <v>30.383887415265505</v>
      </c>
      <c r="AJ43" s="121">
        <v>-38.670221716819896</v>
      </c>
      <c r="AK43" s="121">
        <v>-35.423892175517494</v>
      </c>
      <c r="AL43" s="121">
        <v>70.547897906686302</v>
      </c>
      <c r="AM43" s="52">
        <v>22.973453493155546</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-3.0345416277635651</v>
      </c>
      <c r="C44" s="179">
        <v>32.226073998615234</v>
      </c>
      <c r="D44" s="179">
        <v>-1.0385713718760736</v>
      </c>
      <c r="E44" s="180">
        <v>-4.782656817456477</v>
      </c>
      <c r="F44" s="181">
        <v>5.2060489670730403</v>
      </c>
      <c r="G44" s="181">
        <v>-6.2976605412491837</v>
      </c>
      <c r="H44" s="181">
        <v>-4.8923987670309366</v>
      </c>
      <c r="I44" s="182">
        <v>-1.0616317855168811</v>
      </c>
      <c r="J44" s="179">
        <v>-4.9875352558072965</v>
      </c>
      <c r="K44" s="179">
        <v>-3.0088533650147853</v>
      </c>
      <c r="L44" s="180">
        <v>-10.755810106403862</v>
      </c>
      <c r="M44" s="181">
        <v>6.2843343397851692</v>
      </c>
      <c r="N44" s="181">
        <v>-26.325930298638887</v>
      </c>
      <c r="O44" s="181">
        <v>6.0612148789220166</v>
      </c>
      <c r="P44" s="181">
        <v>-0.48123501226313703</v>
      </c>
      <c r="Q44" s="181">
        <v>19.014863822015226</v>
      </c>
      <c r="R44" s="181">
        <v>2.5397810700899193</v>
      </c>
      <c r="S44" s="152">
        <v>1.9234409164870181</v>
      </c>
      <c r="T44" s="183">
        <v>0.22675023077098899</v>
      </c>
      <c r="U44" s="52">
        <v>-225.04939922522408</v>
      </c>
      <c r="V44" s="52">
        <v>9.8389753126938011</v>
      </c>
      <c r="W44" s="52">
        <v>-16.302642327492322</v>
      </c>
      <c r="X44" s="121">
        <v>-4.5722982693851009</v>
      </c>
      <c r="Y44" s="121">
        <v>17.146314551996454</v>
      </c>
      <c r="Z44" s="121">
        <v>-18.22860522195009</v>
      </c>
      <c r="AA44" s="121">
        <v>-2.0022713989059042</v>
      </c>
      <c r="AB44" s="121">
        <v>-8.645781989247439</v>
      </c>
      <c r="AC44" s="52">
        <v>-136.82803153761006</v>
      </c>
      <c r="AD44" s="52">
        <v>-82.507032663589598</v>
      </c>
      <c r="AE44" s="121">
        <v>-80.328336575811704</v>
      </c>
      <c r="AF44" s="121">
        <v>33.380366955360046</v>
      </c>
      <c r="AG44" s="121">
        <v>-71.472431971037992</v>
      </c>
      <c r="AH44" s="121">
        <v>7.3869432119270186</v>
      </c>
      <c r="AI44" s="121">
        <v>-0.59571280715499597</v>
      </c>
      <c r="AJ44" s="121">
        <v>7.4859981455129017</v>
      </c>
      <c r="AK44" s="121">
        <v>17.219213459061166</v>
      </c>
      <c r="AL44" s="121">
        <v>4.4169269185537132</v>
      </c>
      <c r="AM44" s="52">
        <v>0.74933199077446488</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-1.3228754617566119</v>
      </c>
      <c r="C45" s="179">
        <v>48.63816796768181</v>
      </c>
      <c r="D45" s="179">
        <v>-10.149688022156965</v>
      </c>
      <c r="E45" s="180">
        <v>-6.654581818823269</v>
      </c>
      <c r="F45" s="181">
        <v>-2.1903062372619631</v>
      </c>
      <c r="G45" s="181">
        <v>7.0271086808465943</v>
      </c>
      <c r="H45" s="181">
        <v>-14.151013989835892</v>
      </c>
      <c r="I45" s="182">
        <v>-19.5560159592026</v>
      </c>
      <c r="J45" s="179">
        <v>-7.9282444684123483</v>
      </c>
      <c r="K45" s="179">
        <v>9.3836697368154365</v>
      </c>
      <c r="L45" s="180">
        <v>-2.3020621016127452</v>
      </c>
      <c r="M45" s="181">
        <v>18.571253294155987</v>
      </c>
      <c r="N45" s="181">
        <v>38.557341412895752</v>
      </c>
      <c r="O45" s="181">
        <v>57.285559065161948</v>
      </c>
      <c r="P45" s="181">
        <v>21.600894661453339</v>
      </c>
      <c r="Q45" s="181">
        <v>23.476227043434971</v>
      </c>
      <c r="R45" s="181">
        <v>1.7027073755115696</v>
      </c>
      <c r="S45" s="152">
        <v>-17.323048096085724</v>
      </c>
      <c r="T45" s="183">
        <v>-4.5736859850209477E-3</v>
      </c>
      <c r="U45" s="52">
        <v>-95.130717850527617</v>
      </c>
      <c r="V45" s="52">
        <v>19.635265694449998</v>
      </c>
      <c r="W45" s="52">
        <v>-157.66681796776538</v>
      </c>
      <c r="X45" s="121">
        <v>-6.0576219081745961</v>
      </c>
      <c r="Y45" s="121">
        <v>-7.5894112857509981</v>
      </c>
      <c r="Z45" s="121">
        <v>19.059052064565662</v>
      </c>
      <c r="AA45" s="121">
        <v>-5.5081262277694947</v>
      </c>
      <c r="AB45" s="121">
        <v>-157.57071061063607</v>
      </c>
      <c r="AC45" s="52">
        <v>-206.65538094331987</v>
      </c>
      <c r="AD45" s="52">
        <v>249.57136410671683</v>
      </c>
      <c r="AE45" s="121">
        <v>-15.343436292687443</v>
      </c>
      <c r="AF45" s="121">
        <v>104.843689255698</v>
      </c>
      <c r="AG45" s="121">
        <v>77.121696499345973</v>
      </c>
      <c r="AH45" s="121">
        <v>74.046891752139516</v>
      </c>
      <c r="AI45" s="121">
        <v>26.610708462464999</v>
      </c>
      <c r="AJ45" s="121">
        <v>10.999830695354902</v>
      </c>
      <c r="AK45" s="121">
        <v>11.837212143700299</v>
      </c>
      <c r="AL45" s="121">
        <v>-40.545228409299881</v>
      </c>
      <c r="AM45" s="52">
        <v>-1.5148740609788547E-2</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-9.8057797945173775</v>
      </c>
      <c r="C46" s="184">
        <v>-21.734489069557071</v>
      </c>
      <c r="D46" s="184">
        <v>-4.2773487932923571</v>
      </c>
      <c r="E46" s="185">
        <v>10.753786885278727</v>
      </c>
      <c r="F46" s="186">
        <v>6.8426909841014183</v>
      </c>
      <c r="G46" s="186">
        <v>-12.437634636148188</v>
      </c>
      <c r="H46" s="186">
        <v>-38.132450116840999</v>
      </c>
      <c r="I46" s="187">
        <v>-6.6622977786706787</v>
      </c>
      <c r="J46" s="184">
        <v>-13.696864697954636</v>
      </c>
      <c r="K46" s="184">
        <v>-8.889447046913201</v>
      </c>
      <c r="L46" s="185">
        <v>3.3273517876030612</v>
      </c>
      <c r="M46" s="186">
        <v>-14.106435816233153</v>
      </c>
      <c r="N46" s="186">
        <v>-15.421107554700065</v>
      </c>
      <c r="O46" s="186">
        <v>-10.38861491972467</v>
      </c>
      <c r="P46" s="186">
        <v>-16.298782857938999</v>
      </c>
      <c r="Q46" s="186">
        <v>-18.95727937003381</v>
      </c>
      <c r="R46" s="186">
        <v>-7.802573504960753</v>
      </c>
      <c r="S46" s="151">
        <v>-16.24834289869419</v>
      </c>
      <c r="T46" s="188">
        <v>-10.796227262756986</v>
      </c>
      <c r="U46" s="100">
        <v>-695.82565166265431</v>
      </c>
      <c r="V46" s="100">
        <v>-13.041854575123402</v>
      </c>
      <c r="W46" s="100">
        <v>-59.701035628075715</v>
      </c>
      <c r="X46" s="120">
        <v>9.1376774743182096</v>
      </c>
      <c r="Y46" s="120">
        <v>23.190604840574792</v>
      </c>
      <c r="Z46" s="120">
        <v>-36.104074298397165</v>
      </c>
      <c r="AA46" s="120">
        <v>-12.742252438608904</v>
      </c>
      <c r="AB46" s="120">
        <v>-43.182991205962594</v>
      </c>
      <c r="AC46" s="100">
        <v>-328.71329855352997</v>
      </c>
      <c r="AD46" s="100">
        <v>-258.61235875089187</v>
      </c>
      <c r="AE46" s="120">
        <v>21.666547632446623</v>
      </c>
      <c r="AF46" s="120">
        <v>-94.427347141732071</v>
      </c>
      <c r="AG46" s="120">
        <v>-42.738040011293975</v>
      </c>
      <c r="AH46" s="120">
        <v>-21.12069357953709</v>
      </c>
      <c r="AI46" s="120">
        <v>-24.416119510998996</v>
      </c>
      <c r="AJ46" s="120">
        <v>-10.967737829586</v>
      </c>
      <c r="AK46" s="120">
        <v>-55.167054510254047</v>
      </c>
      <c r="AL46" s="120">
        <v>-31.441913799935833</v>
      </c>
      <c r="AM46" s="100">
        <v>-35.757104155033062</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-11.992497856972918</v>
      </c>
      <c r="C47" s="179">
        <v>-45.306371859177318</v>
      </c>
      <c r="D47" s="179">
        <v>-23.631504713581421</v>
      </c>
      <c r="E47" s="180">
        <v>-37.228068908749243</v>
      </c>
      <c r="F47" s="181">
        <v>-10.060916755961513</v>
      </c>
      <c r="G47" s="181">
        <v>-14.743778688924658</v>
      </c>
      <c r="H47" s="181">
        <v>-27.886237463875307</v>
      </c>
      <c r="I47" s="182">
        <v>-33.227510289013487</v>
      </c>
      <c r="J47" s="179">
        <v>-2.2932485164192107</v>
      </c>
      <c r="K47" s="179">
        <v>-13.60617249505971</v>
      </c>
      <c r="L47" s="180">
        <v>-19.338327174859803</v>
      </c>
      <c r="M47" s="181">
        <v>-3.3795556360344148</v>
      </c>
      <c r="N47" s="181">
        <v>-0.64372220544974823</v>
      </c>
      <c r="O47" s="181">
        <v>-36.377956147231139</v>
      </c>
      <c r="P47" s="181">
        <v>-22.885796526096314</v>
      </c>
      <c r="Q47" s="181">
        <v>-33.00546792864931</v>
      </c>
      <c r="R47" s="181">
        <v>-15.892333229191824</v>
      </c>
      <c r="S47" s="152">
        <v>2.7482354790283159</v>
      </c>
      <c r="T47" s="183">
        <v>-7.5825638302152836</v>
      </c>
      <c r="U47" s="52">
        <v>-767.54996542289427</v>
      </c>
      <c r="V47" s="52">
        <v>-21.277452411226697</v>
      </c>
      <c r="W47" s="52">
        <v>-315.72814165070372</v>
      </c>
      <c r="X47" s="121">
        <v>-35.035110623921206</v>
      </c>
      <c r="Y47" s="121">
        <v>-36.430700453481165</v>
      </c>
      <c r="Z47" s="121">
        <v>-37.475264555917022</v>
      </c>
      <c r="AA47" s="121">
        <v>-5.7650666470073997</v>
      </c>
      <c r="AB47" s="121">
        <v>-201.02199937037693</v>
      </c>
      <c r="AC47" s="52">
        <v>-47.497833790110008</v>
      </c>
      <c r="AD47" s="52">
        <v>-360.64439179028386</v>
      </c>
      <c r="AE47" s="121">
        <v>-130.11435070066932</v>
      </c>
      <c r="AF47" s="121">
        <v>-19.431248965951909</v>
      </c>
      <c r="AG47" s="121">
        <v>-1.5088967373829973</v>
      </c>
      <c r="AH47" s="121">
        <v>-66.275347361925355</v>
      </c>
      <c r="AI47" s="121">
        <v>-28.695861918900007</v>
      </c>
      <c r="AJ47" s="121">
        <v>-15.475366981391403</v>
      </c>
      <c r="AK47" s="121">
        <v>-103.59728871588163</v>
      </c>
      <c r="AL47" s="121">
        <v>4.4539695918187192</v>
      </c>
      <c r="AM47" s="52">
        <v>-22.402145780569583</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-2.132834254816196</v>
      </c>
      <c r="C48" s="179">
        <v>-25.678323733763129</v>
      </c>
      <c r="D48" s="179">
        <v>-1.4529619184498466</v>
      </c>
      <c r="E48" s="180">
        <v>-1.6823105018702988</v>
      </c>
      <c r="F48" s="181">
        <v>-10.87496610650045</v>
      </c>
      <c r="G48" s="181">
        <v>4.060519335370194</v>
      </c>
      <c r="H48" s="181">
        <v>-21.745526606310428</v>
      </c>
      <c r="I48" s="182">
        <v>3.9677310878934113</v>
      </c>
      <c r="J48" s="179">
        <v>-4.0502684979186849</v>
      </c>
      <c r="K48" s="179">
        <v>-0.40169446228198735</v>
      </c>
      <c r="L48" s="180">
        <v>7.7099573471787419</v>
      </c>
      <c r="M48" s="181">
        <v>-1.8026195866726047</v>
      </c>
      <c r="N48" s="181">
        <v>-22.362670581010992</v>
      </c>
      <c r="O48" s="181">
        <v>82.195961192585827</v>
      </c>
      <c r="P48" s="181">
        <v>2.8338635104860677</v>
      </c>
      <c r="Q48" s="181">
        <v>33.288928604914794</v>
      </c>
      <c r="R48" s="181">
        <v>-5.0312596325180365</v>
      </c>
      <c r="S48" s="152">
        <v>-41.935886183083525</v>
      </c>
      <c r="T48" s="183">
        <v>-2.765698892494195</v>
      </c>
      <c r="U48" s="52">
        <v>-120.13617738707944</v>
      </c>
      <c r="V48" s="52">
        <v>-6.5957433161248034</v>
      </c>
      <c r="W48" s="52">
        <v>-14.824852566488971</v>
      </c>
      <c r="X48" s="121">
        <v>-0.99381289916919968</v>
      </c>
      <c r="Y48" s="121">
        <v>-35.41655660576555</v>
      </c>
      <c r="Z48" s="121">
        <v>8.7992076600882001</v>
      </c>
      <c r="AA48" s="121">
        <v>-3.2419215092913998</v>
      </c>
      <c r="AB48" s="121">
        <v>16.028230787649022</v>
      </c>
      <c r="AC48" s="52">
        <v>-81.965495876590012</v>
      </c>
      <c r="AD48" s="52">
        <v>-9.1986007654209061</v>
      </c>
      <c r="AE48" s="121">
        <v>41.843258292873884</v>
      </c>
      <c r="AF48" s="121">
        <v>-10.014153221035031</v>
      </c>
      <c r="AG48" s="121">
        <v>-52.081083213168</v>
      </c>
      <c r="AH48" s="121">
        <v>95.273432595242127</v>
      </c>
      <c r="AI48" s="121">
        <v>2.7401008519384078</v>
      </c>
      <c r="AJ48" s="121">
        <v>10.4566901236064</v>
      </c>
      <c r="AK48" s="121">
        <v>-27.58500336756515</v>
      </c>
      <c r="AL48" s="121">
        <v>-69.831842827313309</v>
      </c>
      <c r="AM48" s="52">
        <v>-7.5514848624559363</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0.42662198253762273</v>
      </c>
      <c r="C49" s="179">
        <v>28.597068144560069</v>
      </c>
      <c r="D49" s="179">
        <v>4.1757521785111607</v>
      </c>
      <c r="E49" s="180">
        <v>3.7310086342723814</v>
      </c>
      <c r="F49" s="181">
        <v>9.2701775329048886</v>
      </c>
      <c r="G49" s="181">
        <v>2.3767532726553853</v>
      </c>
      <c r="H49" s="181">
        <v>-15.613606108446298</v>
      </c>
      <c r="I49" s="182">
        <v>2.2321539935339585</v>
      </c>
      <c r="J49" s="179">
        <v>4.8293634382082784</v>
      </c>
      <c r="K49" s="179">
        <v>-5.4897217099461386</v>
      </c>
      <c r="L49" s="180">
        <v>13.210250711075355</v>
      </c>
      <c r="M49" s="181">
        <v>-20.49777248739154</v>
      </c>
      <c r="N49" s="181">
        <v>11.8387781162957</v>
      </c>
      <c r="O49" s="181">
        <v>-59.737324715610818</v>
      </c>
      <c r="P49" s="181">
        <v>9.7652622597511183</v>
      </c>
      <c r="Q49" s="181">
        <v>-20.195189379748925</v>
      </c>
      <c r="R49" s="181">
        <v>4.7240951852696611</v>
      </c>
      <c r="S49" s="152">
        <v>-12.113173982410796</v>
      </c>
      <c r="T49" s="183">
        <v>2.8267819297115304</v>
      </c>
      <c r="U49" s="52">
        <v>23.517813532469518</v>
      </c>
      <c r="V49" s="52">
        <v>5.4592638270267031</v>
      </c>
      <c r="W49" s="52">
        <v>41.986961153075299</v>
      </c>
      <c r="X49" s="121">
        <v>2.1669874260458997</v>
      </c>
      <c r="Y49" s="121">
        <v>26.907055944285787</v>
      </c>
      <c r="Z49" s="121">
        <v>5.3595962408639934</v>
      </c>
      <c r="AA49" s="121">
        <v>-1.8215661985071101</v>
      </c>
      <c r="AB49" s="121">
        <v>9.3748877403866686</v>
      </c>
      <c r="AC49" s="52">
        <v>93.773669327639936</v>
      </c>
      <c r="AD49" s="52">
        <v>-125.20688320813997</v>
      </c>
      <c r="AE49" s="121">
        <v>77.221891230317283</v>
      </c>
      <c r="AF49" s="121">
        <v>-111.81928659893998</v>
      </c>
      <c r="AG49" s="121">
        <v>21.405915715909003</v>
      </c>
      <c r="AH49" s="121">
        <v>-126.15540117432852</v>
      </c>
      <c r="AI49" s="121">
        <v>9.7097418289015991</v>
      </c>
      <c r="AJ49" s="121">
        <v>-8.4554441959684965</v>
      </c>
      <c r="AK49" s="121">
        <v>24.597763943742279</v>
      </c>
      <c r="AL49" s="121">
        <v>-11.712063957773196</v>
      </c>
      <c r="AM49" s="52">
        <v>7.5048024328686438</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1.7323001774285141</v>
      </c>
      <c r="C50" s="184">
        <v>18.005764191541296</v>
      </c>
      <c r="D50" s="184">
        <v>8.5885701979255167</v>
      </c>
      <c r="E50" s="185">
        <v>-1.8332936171914338</v>
      </c>
      <c r="F50" s="186">
        <v>12.954383743448904</v>
      </c>
      <c r="G50" s="186">
        <v>-8.7287298584476698</v>
      </c>
      <c r="H50" s="186">
        <v>-7.3764665929819895</v>
      </c>
      <c r="I50" s="187">
        <v>16.50317924401541</v>
      </c>
      <c r="J50" s="184">
        <v>1.6092545060772734</v>
      </c>
      <c r="K50" s="184">
        <v>-5.0599132354641974</v>
      </c>
      <c r="L50" s="185">
        <v>-2.144064438771065</v>
      </c>
      <c r="M50" s="186">
        <v>-15.214864098299453</v>
      </c>
      <c r="N50" s="186">
        <v>-7.2325803807642419</v>
      </c>
      <c r="O50" s="186">
        <v>-21.042825612378035</v>
      </c>
      <c r="P50" s="186">
        <v>35.04845224454445</v>
      </c>
      <c r="Q50" s="186">
        <v>14.430702813779517</v>
      </c>
      <c r="R50" s="186">
        <v>-10.571596041945618</v>
      </c>
      <c r="S50" s="151">
        <v>21.413429224222689</v>
      </c>
      <c r="T50" s="188">
        <v>28.509638359156941</v>
      </c>
      <c r="U50" s="100">
        <v>95.901570130755317</v>
      </c>
      <c r="V50" s="100">
        <v>4.4203351415982972</v>
      </c>
      <c r="W50" s="100">
        <v>89.963686081688365</v>
      </c>
      <c r="X50" s="120">
        <v>-1.1045128286198036</v>
      </c>
      <c r="Y50" s="120">
        <v>41.086253072159991</v>
      </c>
      <c r="Z50" s="120">
        <v>-20.151175185428087</v>
      </c>
      <c r="AA50" s="120">
        <v>-0.7262105404512198</v>
      </c>
      <c r="AB50" s="120">
        <v>70.859331564027343</v>
      </c>
      <c r="AC50" s="100">
        <v>32.756591347690119</v>
      </c>
      <c r="AD50" s="100">
        <v>-109.0686624409434</v>
      </c>
      <c r="AE50" s="120">
        <v>-14.189038254283332</v>
      </c>
      <c r="AF50" s="120">
        <v>-65.986853983044</v>
      </c>
      <c r="AG50" s="120">
        <v>-14.625563663150018</v>
      </c>
      <c r="AH50" s="120">
        <v>-17.892324432385394</v>
      </c>
      <c r="AI50" s="120">
        <v>38.252298381453002</v>
      </c>
      <c r="AJ50" s="120">
        <v>4.8217540260399971</v>
      </c>
      <c r="AK50" s="120">
        <v>-57.645334850650215</v>
      </c>
      <c r="AL50" s="120">
        <v>18.196400335076405</v>
      </c>
      <c r="AM50" s="100">
        <v>77.829620000721491</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2.2998129599308026</v>
      </c>
      <c r="C51" s="179">
        <v>-31.23043001480259</v>
      </c>
      <c r="D51" s="179">
        <v>7.6562180414674996</v>
      </c>
      <c r="E51" s="180">
        <v>20.583254421191022</v>
      </c>
      <c r="F51" s="181">
        <v>0.85002401295635188</v>
      </c>
      <c r="G51" s="181">
        <v>1.1704477035583638</v>
      </c>
      <c r="H51" s="181">
        <v>-12.95853294990934</v>
      </c>
      <c r="I51" s="182">
        <v>14.109985561172422</v>
      </c>
      <c r="J51" s="179">
        <v>-3.3505908148082852</v>
      </c>
      <c r="K51" s="179">
        <v>8.2978126062787325</v>
      </c>
      <c r="L51" s="180">
        <v>5.3221837973701724</v>
      </c>
      <c r="M51" s="181">
        <v>-1.947441586854004</v>
      </c>
      <c r="N51" s="181">
        <v>44.799452866064968</v>
      </c>
      <c r="O51" s="181">
        <v>30.407010632140576</v>
      </c>
      <c r="P51" s="181">
        <v>17.017827439453281</v>
      </c>
      <c r="Q51" s="181">
        <v>22.927266847517668</v>
      </c>
      <c r="R51" s="181">
        <v>3.1023609650111972</v>
      </c>
      <c r="S51" s="152">
        <v>-10.58845556759611</v>
      </c>
      <c r="T51" s="183">
        <v>-13.974596531665807</v>
      </c>
      <c r="U51" s="52">
        <v>129.52510374222675</v>
      </c>
      <c r="V51" s="52">
        <v>-9.0474215404742999</v>
      </c>
      <c r="W51" s="52">
        <v>87.085285459758325</v>
      </c>
      <c r="X51" s="121">
        <v>12.173543175301106</v>
      </c>
      <c r="Y51" s="121">
        <v>3.045187679993262</v>
      </c>
      <c r="Z51" s="121">
        <v>2.4662405481124949</v>
      </c>
      <c r="AA51" s="121">
        <v>-1.1816567769055499</v>
      </c>
      <c r="AB51" s="121">
        <v>70.581970833257174</v>
      </c>
      <c r="AC51" s="52">
        <v>-69.299264847700215</v>
      </c>
      <c r="AD51" s="52">
        <v>169.81269885725737</v>
      </c>
      <c r="AE51" s="121">
        <v>34.466101906682752</v>
      </c>
      <c r="AF51" s="121">
        <v>-7.1609972396660169</v>
      </c>
      <c r="AG51" s="121">
        <v>84.04028765598099</v>
      </c>
      <c r="AH51" s="121">
        <v>20.413996327140794</v>
      </c>
      <c r="AI51" s="121">
        <v>25.083169764746003</v>
      </c>
      <c r="AJ51" s="121">
        <v>8.7662210945572028</v>
      </c>
      <c r="AK51" s="121">
        <v>15.128344785295553</v>
      </c>
      <c r="AL51" s="121">
        <v>-10.924425437480309</v>
      </c>
      <c r="AM51" s="52">
        <v>-49.026194186615214</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2.6751332270825046</v>
      </c>
      <c r="C52" s="179">
        <v>12.082710598463354</v>
      </c>
      <c r="D52" s="179">
        <v>4.9666989409403506</v>
      </c>
      <c r="E52" s="180">
        <v>11.509325215920651</v>
      </c>
      <c r="F52" s="181">
        <v>5.1579456244198685</v>
      </c>
      <c r="G52" s="181">
        <v>-5.2335266021817706</v>
      </c>
      <c r="H52" s="181">
        <v>113.41553180590971</v>
      </c>
      <c r="I52" s="182">
        <v>6.3296329809569229</v>
      </c>
      <c r="J52" s="179">
        <v>10.429674048524218</v>
      </c>
      <c r="K52" s="179">
        <v>-4.0405353019627892</v>
      </c>
      <c r="L52" s="180">
        <v>-6.1083066833893866</v>
      </c>
      <c r="M52" s="181">
        <v>-3.2473258785935211</v>
      </c>
      <c r="N52" s="181">
        <v>-17.19583721424932</v>
      </c>
      <c r="O52" s="181">
        <v>10.308422338282996</v>
      </c>
      <c r="P52" s="181">
        <v>3.9094441667302249</v>
      </c>
      <c r="Q52" s="181">
        <v>-19.100992003605079</v>
      </c>
      <c r="R52" s="181">
        <v>-0.72938136850515534</v>
      </c>
      <c r="S52" s="152">
        <v>8.0294490653329156</v>
      </c>
      <c r="T52" s="183">
        <v>-9.2890413398334477</v>
      </c>
      <c r="U52" s="52">
        <v>154.1280511725945</v>
      </c>
      <c r="V52" s="52">
        <v>2.4071743313203022</v>
      </c>
      <c r="W52" s="52">
        <v>60.818743201343523</v>
      </c>
      <c r="X52" s="121">
        <v>8.2080467432975013</v>
      </c>
      <c r="Y52" s="121">
        <v>18.635267658087969</v>
      </c>
      <c r="Z52" s="121">
        <v>-11.156591402988994</v>
      </c>
      <c r="AA52" s="121">
        <v>9.00190133355248</v>
      </c>
      <c r="AB52" s="121">
        <v>36.130118869394551</v>
      </c>
      <c r="AC52" s="52">
        <v>208.48613263138031</v>
      </c>
      <c r="AD52" s="52">
        <v>-89.549905526338989</v>
      </c>
      <c r="AE52" s="121">
        <v>-41.662275694429127</v>
      </c>
      <c r="AF52" s="121">
        <v>-11.708300754861</v>
      </c>
      <c r="AG52" s="121">
        <v>-46.709483636632996</v>
      </c>
      <c r="AH52" s="121">
        <v>9.0250049595972968</v>
      </c>
      <c r="AI52" s="121">
        <v>6.7428787094479787</v>
      </c>
      <c r="AJ52" s="121">
        <v>-8.9776833333234052</v>
      </c>
      <c r="AK52" s="121">
        <v>-3.6670966999860184</v>
      </c>
      <c r="AL52" s="121">
        <v>7.4070509238482032</v>
      </c>
      <c r="AM52" s="52">
        <v>-28.034093465109379</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9.9291816295447255</v>
      </c>
      <c r="C53" s="179">
        <v>21.689102690263539</v>
      </c>
      <c r="D53" s="179">
        <v>7.8325446628226825</v>
      </c>
      <c r="E53" s="180">
        <v>-22.985293389858807</v>
      </c>
      <c r="F53" s="181">
        <v>19.268895593905235</v>
      </c>
      <c r="G53" s="181">
        <v>9.420643331295242</v>
      </c>
      <c r="H53" s="181">
        <v>14.299954541682869</v>
      </c>
      <c r="I53" s="182">
        <v>4.0025240760931613</v>
      </c>
      <c r="J53" s="179">
        <v>18.747417665897537</v>
      </c>
      <c r="K53" s="179">
        <v>2.2762728262319065</v>
      </c>
      <c r="L53" s="180">
        <v>-3.1859952332111141</v>
      </c>
      <c r="M53" s="181">
        <v>8.6249508268573916</v>
      </c>
      <c r="N53" s="181">
        <v>-2.6664337828202878</v>
      </c>
      <c r="O53" s="181">
        <v>-1.9362873860975238</v>
      </c>
      <c r="P53" s="181">
        <v>-3.2231791519669817</v>
      </c>
      <c r="Q53" s="181">
        <v>-18.870796893638019</v>
      </c>
      <c r="R53" s="181">
        <v>19.897998567825503</v>
      </c>
      <c r="S53" s="152">
        <v>-39.903464819996984</v>
      </c>
      <c r="T53" s="183">
        <v>7.161003087998008</v>
      </c>
      <c r="U53" s="52">
        <v>587.37438273601128</v>
      </c>
      <c r="V53" s="52">
        <v>4.8430993765799002</v>
      </c>
      <c r="W53" s="52">
        <v>100.67555327315335</v>
      </c>
      <c r="X53" s="121">
        <v>-18.278948040676703</v>
      </c>
      <c r="Y53" s="121">
        <v>73.207873536688339</v>
      </c>
      <c r="Z53" s="121">
        <v>19.031471662490901</v>
      </c>
      <c r="AA53" s="121">
        <v>2.4222691322543994</v>
      </c>
      <c r="AB53" s="121">
        <v>24.292886982396453</v>
      </c>
      <c r="AC53" s="52">
        <v>413.84115992966963</v>
      </c>
      <c r="AD53" s="52">
        <v>48.410364987615594</v>
      </c>
      <c r="AE53" s="121">
        <v>-20.403019652673834</v>
      </c>
      <c r="AF53" s="121">
        <v>30.087603772287991</v>
      </c>
      <c r="AG53" s="121">
        <v>-5.9974234666449888</v>
      </c>
      <c r="AH53" s="121">
        <v>-1.8699661083053911</v>
      </c>
      <c r="AI53" s="121">
        <v>-5.7765667964799832</v>
      </c>
      <c r="AJ53" s="121">
        <v>-7.1753286277792974</v>
      </c>
      <c r="AK53" s="121">
        <v>99.311106445610676</v>
      </c>
      <c r="AL53" s="121">
        <v>-39.766040578399597</v>
      </c>
      <c r="AM53" s="52">
        <v>19.60420516899211</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2.2470284787810435</v>
      </c>
      <c r="C54" s="184">
        <v>-55.463902304815818</v>
      </c>
      <c r="D54" s="184">
        <v>0.7226350442053775</v>
      </c>
      <c r="E54" s="185">
        <v>-3.5987598795497067</v>
      </c>
      <c r="F54" s="186">
        <v>-6.4285047636584274</v>
      </c>
      <c r="G54" s="186">
        <v>-4.7525629274500876</v>
      </c>
      <c r="H54" s="186">
        <v>25.693389578336667</v>
      </c>
      <c r="I54" s="187">
        <v>7.4268743544644522</v>
      </c>
      <c r="J54" s="184">
        <v>3.7184437270239457</v>
      </c>
      <c r="K54" s="184">
        <v>3.7621825832977018</v>
      </c>
      <c r="L54" s="185">
        <v>13.276619599151918</v>
      </c>
      <c r="M54" s="186">
        <v>-1.3085367812110227</v>
      </c>
      <c r="N54" s="186">
        <v>12.352507738972474</v>
      </c>
      <c r="O54" s="186">
        <v>13.75499280988992</v>
      </c>
      <c r="P54" s="186">
        <v>-5.1163912456661631</v>
      </c>
      <c r="Q54" s="186">
        <v>17.919355390095593</v>
      </c>
      <c r="R54" s="186">
        <v>-8.8567790032975431</v>
      </c>
      <c r="S54" s="151">
        <v>34.65393817226834</v>
      </c>
      <c r="T54" s="188">
        <v>-9.5869022588425565</v>
      </c>
      <c r="U54" s="100">
        <v>146.12452690510236</v>
      </c>
      <c r="V54" s="100">
        <v>-15.071063735205302</v>
      </c>
      <c r="W54" s="100">
        <v>10.015900875435818</v>
      </c>
      <c r="X54" s="120">
        <v>-2.2040816669127992</v>
      </c>
      <c r="Y54" s="120">
        <v>-29.129842494910804</v>
      </c>
      <c r="Z54" s="120">
        <v>-10.505553792941896</v>
      </c>
      <c r="AA54" s="120">
        <v>4.9745660043952995</v>
      </c>
      <c r="AB54" s="120">
        <v>46.880812825806061</v>
      </c>
      <c r="AC54" s="100">
        <v>97.471492302580373</v>
      </c>
      <c r="AD54" s="100">
        <v>81.833062548579164</v>
      </c>
      <c r="AE54" s="120">
        <v>82.3142496386223</v>
      </c>
      <c r="AF54" s="120">
        <v>-4.9584564236960205</v>
      </c>
      <c r="AG54" s="120">
        <v>27.042801606569014</v>
      </c>
      <c r="AH54" s="120">
        <v>13.026646202153998</v>
      </c>
      <c r="AI54" s="120">
        <v>-8.8740210129959962</v>
      </c>
      <c r="AJ54" s="120">
        <v>5.5277850756114013</v>
      </c>
      <c r="AK54" s="120">
        <v>-53.000036289551645</v>
      </c>
      <c r="AL54" s="120">
        <v>20.754093751866392</v>
      </c>
      <c r="AM54" s="100">
        <v>-28.124865086287741</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0.22432146479316462</v>
      </c>
      <c r="C55" s="179">
        <v>105.07238638514691</v>
      </c>
      <c r="D55" s="179">
        <v>5.2623828430961472</v>
      </c>
      <c r="E55" s="180">
        <v>18.4418465327322</v>
      </c>
      <c r="F55" s="181">
        <v>-3.8557736695881473</v>
      </c>
      <c r="G55" s="181">
        <v>30.097097759451529</v>
      </c>
      <c r="H55" s="181">
        <v>-5.4315229512268415</v>
      </c>
      <c r="I55" s="182">
        <v>2.4891603481998814</v>
      </c>
      <c r="J55" s="179">
        <v>-5.5582997113851391</v>
      </c>
      <c r="K55" s="179">
        <v>2.8176624574544062</v>
      </c>
      <c r="L55" s="180">
        <v>10.174063860863104</v>
      </c>
      <c r="M55" s="181">
        <v>4.4196427997548859</v>
      </c>
      <c r="N55" s="181">
        <v>-8.3145478272942945</v>
      </c>
      <c r="O55" s="181">
        <v>14.615713522754215</v>
      </c>
      <c r="P55" s="181">
        <v>-2.8943069803050281</v>
      </c>
      <c r="Q55" s="181">
        <v>-5.9740247379108773</v>
      </c>
      <c r="R55" s="181">
        <v>-0.25291256078433522</v>
      </c>
      <c r="S55" s="152">
        <v>-14.094536747865726</v>
      </c>
      <c r="T55" s="183">
        <v>6.1295340674456744</v>
      </c>
      <c r="U55" s="52">
        <v>14.91543998270572</v>
      </c>
      <c r="V55" s="52">
        <v>12.715523393494601</v>
      </c>
      <c r="W55" s="52">
        <v>73.46500595599673</v>
      </c>
      <c r="X55" s="121">
        <v>10.888344080671594</v>
      </c>
      <c r="Y55" s="121">
        <v>-16.348701673501239</v>
      </c>
      <c r="Z55" s="121">
        <v>63.367852926540763</v>
      </c>
      <c r="AA55" s="121">
        <v>-1.3218064071753979</v>
      </c>
      <c r="AB55" s="121">
        <v>16.879317029460935</v>
      </c>
      <c r="AC55" s="52">
        <v>-151.11735871981</v>
      </c>
      <c r="AD55" s="52">
        <v>63.594125545361749</v>
      </c>
      <c r="AE55" s="121">
        <v>71.453293436156514</v>
      </c>
      <c r="AF55" s="121">
        <v>16.528267190076008</v>
      </c>
      <c r="AG55" s="121">
        <v>-20.451160340438008</v>
      </c>
      <c r="AH55" s="121">
        <v>15.745727808665109</v>
      </c>
      <c r="AI55" s="121">
        <v>-4.7631306230270241</v>
      </c>
      <c r="AJ55" s="121">
        <v>-2.1731058417803055</v>
      </c>
      <c r="AK55" s="121">
        <v>-1.3794155904159879</v>
      </c>
      <c r="AL55" s="121">
        <v>-11.366350493874791</v>
      </c>
      <c r="AM55" s="52">
        <v>16.258143807663316</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-8.0442796131418692</v>
      </c>
      <c r="C56" s="179">
        <v>-52.912710630229121</v>
      </c>
      <c r="D56" s="179">
        <v>-0.62624413173003601</v>
      </c>
      <c r="E56" s="180">
        <v>-10.411360637638756</v>
      </c>
      <c r="F56" s="181">
        <v>7.4119939233343146</v>
      </c>
      <c r="G56" s="181">
        <v>-12.799116462030947</v>
      </c>
      <c r="H56" s="181">
        <v>4.7704587486866457</v>
      </c>
      <c r="I56" s="182">
        <v>0.26229884908113288</v>
      </c>
      <c r="J56" s="179">
        <v>-12.316270658077421</v>
      </c>
      <c r="K56" s="179">
        <v>-6.8696028954498551</v>
      </c>
      <c r="L56" s="180">
        <v>-14.965064383470516</v>
      </c>
      <c r="M56" s="181">
        <v>3.8576142503989885</v>
      </c>
      <c r="N56" s="181">
        <v>-6.7596932275433286</v>
      </c>
      <c r="O56" s="181">
        <v>-10.526645531512857</v>
      </c>
      <c r="P56" s="181">
        <v>-5.4904863717323398</v>
      </c>
      <c r="Q56" s="181">
        <v>50.558804433665451</v>
      </c>
      <c r="R56" s="181">
        <v>-5.4961820489157649</v>
      </c>
      <c r="S56" s="152">
        <v>-13.077236311054508</v>
      </c>
      <c r="T56" s="183">
        <v>-13.530144459383608</v>
      </c>
      <c r="U56" s="52">
        <v>-536.07495690757059</v>
      </c>
      <c r="V56" s="52">
        <v>-13.131454728454301</v>
      </c>
      <c r="W56" s="52">
        <v>-9.2026932104965908</v>
      </c>
      <c r="X56" s="121">
        <v>-7.280648971938696</v>
      </c>
      <c r="Y56" s="121">
        <v>30.215514895423269</v>
      </c>
      <c r="Z56" s="121">
        <v>-35.05839037005336</v>
      </c>
      <c r="AA56" s="121">
        <v>1.0978746910520982</v>
      </c>
      <c r="AB56" s="121">
        <v>1.8229565450201335</v>
      </c>
      <c r="AC56" s="52">
        <v>-316.2389904867</v>
      </c>
      <c r="AD56" s="52">
        <v>-159.41434291506675</v>
      </c>
      <c r="AE56" s="121">
        <v>-115.79391841712902</v>
      </c>
      <c r="AF56" s="121">
        <v>15.064029408592035</v>
      </c>
      <c r="AG56" s="121">
        <v>-15.244273643207009</v>
      </c>
      <c r="AH56" s="121">
        <v>-12.998010367974217</v>
      </c>
      <c r="AI56" s="121">
        <v>-8.7741167640289746</v>
      </c>
      <c r="AJ56" s="121">
        <v>17.292528693722304</v>
      </c>
      <c r="AK56" s="121">
        <v>-29.901024165094896</v>
      </c>
      <c r="AL56" s="121">
        <v>-9.0595576599468046</v>
      </c>
      <c r="AM56" s="52">
        <v>-38.08747556685384</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1.2019579736332719</v>
      </c>
      <c r="C57" s="179">
        <v>55.515356000799528</v>
      </c>
      <c r="D57" s="179">
        <v>1.1075095802963064</v>
      </c>
      <c r="E57" s="180">
        <v>24.183117557933699</v>
      </c>
      <c r="F57" s="181">
        <v>-5.2072876720266166</v>
      </c>
      <c r="G57" s="181">
        <v>-2.7660911743296879</v>
      </c>
      <c r="H57" s="181">
        <v>0.74255152798807789</v>
      </c>
      <c r="I57" s="182">
        <v>4.3414139454192924</v>
      </c>
      <c r="J57" s="179">
        <v>0.90045784560608411</v>
      </c>
      <c r="K57" s="179">
        <v>0.48508674739251578</v>
      </c>
      <c r="L57" s="180">
        <v>5.407302617713583</v>
      </c>
      <c r="M57" s="181">
        <v>-8.7268853460987454</v>
      </c>
      <c r="N57" s="181">
        <v>-0.4483216048416061</v>
      </c>
      <c r="O57" s="181">
        <v>-24.287701891597823</v>
      </c>
      <c r="P57" s="181">
        <v>7.6251176162042134</v>
      </c>
      <c r="Q57" s="181">
        <v>-5.1861991179649074</v>
      </c>
      <c r="R57" s="181">
        <v>4.0566443688007103</v>
      </c>
      <c r="S57" s="152">
        <v>13.902534349483142</v>
      </c>
      <c r="T57" s="183">
        <v>8.3145754025147021</v>
      </c>
      <c r="U57" s="52">
        <v>73.655705772602232</v>
      </c>
      <c r="V57" s="52">
        <v>6.4873846688471986</v>
      </c>
      <c r="W57" s="52">
        <v>16.172995699441117</v>
      </c>
      <c r="X57" s="121">
        <v>15.150530154567896</v>
      </c>
      <c r="Y57" s="121">
        <v>-22.801283473712203</v>
      </c>
      <c r="Z57" s="121">
        <v>-6.6069247132669204</v>
      </c>
      <c r="AA57" s="121">
        <v>0.17904329857520196</v>
      </c>
      <c r="AB57" s="121">
        <v>30.251630433277228</v>
      </c>
      <c r="AC57" s="52">
        <v>20.273026587919958</v>
      </c>
      <c r="AD57" s="52">
        <v>10.483507858123176</v>
      </c>
      <c r="AE57" s="121">
        <v>35.578302514613142</v>
      </c>
      <c r="AF57" s="121">
        <v>-35.393211373810004</v>
      </c>
      <c r="AG57" s="121">
        <v>-0.94269914023598744</v>
      </c>
      <c r="AH57" s="121">
        <v>-26.832863640389903</v>
      </c>
      <c r="AI57" s="121">
        <v>11.516345003518978</v>
      </c>
      <c r="AJ57" s="121">
        <v>-2.6706504805723981</v>
      </c>
      <c r="AK57" s="121">
        <v>20.856491142476671</v>
      </c>
      <c r="AL57" s="121">
        <v>8.3717938325230961</v>
      </c>
      <c r="AM57" s="52">
        <v>20.238790958271323</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1.2671475728457171</v>
      </c>
      <c r="C58" s="184">
        <v>12.34292878818033</v>
      </c>
      <c r="D58" s="184">
        <v>-5.0108895931921698</v>
      </c>
      <c r="E58" s="185">
        <v>-8.7453624481282688</v>
      </c>
      <c r="F58" s="186">
        <v>-9.595538153449457</v>
      </c>
      <c r="G58" s="186">
        <v>0.52659273559796382</v>
      </c>
      <c r="H58" s="186">
        <v>7.5573349987681393</v>
      </c>
      <c r="I58" s="187">
        <v>-4.1827157577704055</v>
      </c>
      <c r="J58" s="184">
        <v>7.4386884816258103</v>
      </c>
      <c r="K58" s="184">
        <v>-1.7582514396655369</v>
      </c>
      <c r="L58" s="185">
        <v>-16.658141993257281</v>
      </c>
      <c r="M58" s="186">
        <v>19.977408574535204</v>
      </c>
      <c r="N58" s="186">
        <v>9.4177084161701998</v>
      </c>
      <c r="O58" s="186">
        <v>34.290480450342443</v>
      </c>
      <c r="P58" s="186">
        <v>-9.0256851287209177</v>
      </c>
      <c r="Q58" s="186">
        <v>-23.304996340026463</v>
      </c>
      <c r="R58" s="186">
        <v>-2.4661230568789216</v>
      </c>
      <c r="S58" s="151">
        <v>-8.391370293206446</v>
      </c>
      <c r="T58" s="188">
        <v>7.4054533812430989</v>
      </c>
      <c r="U58" s="100">
        <v>78.58383577645418</v>
      </c>
      <c r="V58" s="100">
        <v>2.2430968384137024</v>
      </c>
      <c r="W58" s="100">
        <v>-73.984582345161698</v>
      </c>
      <c r="X58" s="120">
        <v>-6.8038685554549971</v>
      </c>
      <c r="Y58" s="120">
        <v>-39.828322035372992</v>
      </c>
      <c r="Z58" s="120">
        <v>1.22299723603183</v>
      </c>
      <c r="AA58" s="120">
        <v>1.8357481293808995</v>
      </c>
      <c r="AB58" s="120">
        <v>-30.411137119746627</v>
      </c>
      <c r="AC58" s="100">
        <v>168.9836599535297</v>
      </c>
      <c r="AD58" s="100">
        <v>-38.182979005697689</v>
      </c>
      <c r="AE58" s="120">
        <v>-115.53187126030616</v>
      </c>
      <c r="AF58" s="120">
        <v>73.950773723661996</v>
      </c>
      <c r="AG58" s="120">
        <v>19.714114254524986</v>
      </c>
      <c r="AH58" s="120">
        <v>28.682737523804391</v>
      </c>
      <c r="AI58" s="120">
        <v>-14.671075009898999</v>
      </c>
      <c r="AJ58" s="120">
        <v>-11.378590360642299</v>
      </c>
      <c r="AK58" s="120">
        <v>-13.193464997232468</v>
      </c>
      <c r="AL58" s="120">
        <v>-5.7556028796093983</v>
      </c>
      <c r="AM58" s="100">
        <v>19.524640335369895</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-3.2820572089187317</v>
      </c>
      <c r="C59" s="179">
        <v>2.8572750204097774</v>
      </c>
      <c r="D59" s="179">
        <v>3.4153430971079146</v>
      </c>
      <c r="E59" s="180">
        <v>-21.620993363668962</v>
      </c>
      <c r="F59" s="181">
        <v>1.0130770643171028</v>
      </c>
      <c r="G59" s="181">
        <v>-31.115639407049013</v>
      </c>
      <c r="H59" s="181">
        <v>275.64424405322814</v>
      </c>
      <c r="I59" s="182">
        <v>8.6236927437138178</v>
      </c>
      <c r="J59" s="179">
        <v>-5.944574921975887</v>
      </c>
      <c r="K59" s="179">
        <v>-3.8528517650135319</v>
      </c>
      <c r="L59" s="180">
        <v>-1.8162132083823557</v>
      </c>
      <c r="M59" s="181">
        <v>-8.8825866949271965</v>
      </c>
      <c r="N59" s="181">
        <v>-0.90406381545701242</v>
      </c>
      <c r="O59" s="181">
        <v>-25.428690570279599</v>
      </c>
      <c r="P59" s="181">
        <v>-12.382362105982903</v>
      </c>
      <c r="Q59" s="181">
        <v>-4.0598684734776675</v>
      </c>
      <c r="R59" s="181">
        <v>2.6323514016957095</v>
      </c>
      <c r="S59" s="152">
        <v>7.1273767550326994</v>
      </c>
      <c r="T59" s="183">
        <v>-9.646607647245375</v>
      </c>
      <c r="U59" s="52">
        <v>-206.12029318061559</v>
      </c>
      <c r="V59" s="52">
        <v>0.583347829180898</v>
      </c>
      <c r="W59" s="52">
        <v>47.899893898911387</v>
      </c>
      <c r="X59" s="121">
        <v>-15.3500109445486</v>
      </c>
      <c r="Y59" s="121">
        <v>3.8015002369172066</v>
      </c>
      <c r="Z59" s="121">
        <v>-72.645765506031097</v>
      </c>
      <c r="AA59" s="121">
        <v>72.016727281302096</v>
      </c>
      <c r="AB59" s="121">
        <v>60.077442831271924</v>
      </c>
      <c r="AC59" s="52">
        <v>-145.08744862716003</v>
      </c>
      <c r="AD59" s="52">
        <v>-82.199128099173777</v>
      </c>
      <c r="AE59" s="121">
        <v>-10.497968275609992</v>
      </c>
      <c r="AF59" s="121">
        <v>-39.449590788139005</v>
      </c>
      <c r="AG59" s="121">
        <v>-2.0707073801000035</v>
      </c>
      <c r="AH59" s="121">
        <v>-28.563817740266458</v>
      </c>
      <c r="AI59" s="121">
        <v>-18.310662286943995</v>
      </c>
      <c r="AJ59" s="121">
        <v>-1.5202620703246055</v>
      </c>
      <c r="AK59" s="121">
        <v>13.735468507562928</v>
      </c>
      <c r="AL59" s="121">
        <v>4.4784119346471982</v>
      </c>
      <c r="AM59" s="52">
        <v>-27.316958182373924</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-2.194174033456664</v>
      </c>
      <c r="C60" s="179">
        <v>6.3628229949230342</v>
      </c>
      <c r="D60" s="179">
        <v>7.7372660504832158</v>
      </c>
      <c r="E60" s="180">
        <v>17.842313035857636</v>
      </c>
      <c r="F60" s="181">
        <v>4.5733281242245738</v>
      </c>
      <c r="G60" s="181">
        <v>33.781891744684557</v>
      </c>
      <c r="H60" s="181">
        <v>-11.092952951702284</v>
      </c>
      <c r="I60" s="182">
        <v>5.4860329231633198</v>
      </c>
      <c r="J60" s="179">
        <v>-11.029571206648958</v>
      </c>
      <c r="K60" s="179">
        <v>0.55962210436497628</v>
      </c>
      <c r="L60" s="180">
        <v>-12.529799369343941</v>
      </c>
      <c r="M60" s="181">
        <v>14.53041045761838</v>
      </c>
      <c r="N60" s="181">
        <v>5.8569170990068864</v>
      </c>
      <c r="O60" s="181">
        <v>-6.9028961001641242</v>
      </c>
      <c r="P60" s="181">
        <v>-3.5851429082186081</v>
      </c>
      <c r="Q60" s="181">
        <v>43.358373713817279</v>
      </c>
      <c r="R60" s="181">
        <v>5.0403273543084381</v>
      </c>
      <c r="S60" s="152">
        <v>-32.161021933384973</v>
      </c>
      <c r="T60" s="183">
        <v>-2.000885164077737</v>
      </c>
      <c r="U60" s="52">
        <v>-133.2762382652727</v>
      </c>
      <c r="V60" s="52">
        <v>1.3361659430829995</v>
      </c>
      <c r="W60" s="52">
        <v>112.22063472585728</v>
      </c>
      <c r="X60" s="121">
        <v>9.9285072116230992</v>
      </c>
      <c r="Y60" s="121">
        <v>17.334946333141261</v>
      </c>
      <c r="Z60" s="121">
        <v>54.329558020449696</v>
      </c>
      <c r="AA60" s="121">
        <v>-10.887003512064695</v>
      </c>
      <c r="AB60" s="121">
        <v>41.514626672707891</v>
      </c>
      <c r="AC60" s="52">
        <v>-253.19289704330981</v>
      </c>
      <c r="AD60" s="52">
        <v>11.47932041729382</v>
      </c>
      <c r="AE60" s="121">
        <v>-71.108631625077692</v>
      </c>
      <c r="AF60" s="121">
        <v>58.800675114415014</v>
      </c>
      <c r="AG60" s="121">
        <v>13.293659966189011</v>
      </c>
      <c r="AH60" s="121">
        <v>-5.7822299900186493</v>
      </c>
      <c r="AI60" s="121">
        <v>-4.6451374053889936</v>
      </c>
      <c r="AJ60" s="121">
        <v>15.576855458307705</v>
      </c>
      <c r="AK60" s="121">
        <v>26.992470525825411</v>
      </c>
      <c r="AL60" s="121">
        <v>-21.648341626957993</v>
      </c>
      <c r="AM60" s="52">
        <v>-5.1194623081971145</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-5.2492657553165456</v>
      </c>
      <c r="C61" s="179">
        <v>-36.4951058881704</v>
      </c>
      <c r="D61" s="179">
        <v>-5.4008806934529812</v>
      </c>
      <c r="E61" s="180">
        <v>-1.6199620814682625</v>
      </c>
      <c r="F61" s="181">
        <v>-6.156220833826298</v>
      </c>
      <c r="G61" s="181">
        <v>-15.56048606139273</v>
      </c>
      <c r="H61" s="181">
        <v>-4.0162185264346899</v>
      </c>
      <c r="I61" s="182">
        <v>-2.749411050923134</v>
      </c>
      <c r="J61" s="179">
        <v>-0.47792855135199153</v>
      </c>
      <c r="K61" s="179">
        <v>-8.2696444346325393</v>
      </c>
      <c r="L61" s="180">
        <v>5.4828597415845559</v>
      </c>
      <c r="M61" s="181">
        <v>-6.0673926901379183</v>
      </c>
      <c r="N61" s="181">
        <v>-23.820268472428531</v>
      </c>
      <c r="O61" s="181">
        <v>16.236494209828798</v>
      </c>
      <c r="P61" s="181">
        <v>-16.645839725638879</v>
      </c>
      <c r="Q61" s="181">
        <v>-44.62579205289591</v>
      </c>
      <c r="R61" s="181">
        <v>-19.577729412905132</v>
      </c>
      <c r="S61" s="152">
        <v>63.068102437589225</v>
      </c>
      <c r="T61" s="183">
        <v>-15.538202213972486</v>
      </c>
      <c r="U61" s="52">
        <v>-311.84941988818264</v>
      </c>
      <c r="V61" s="52">
        <v>-8.1514532036938991</v>
      </c>
      <c r="W61" s="52">
        <v>-84.394807044351182</v>
      </c>
      <c r="X61" s="121">
        <v>-1.0622797640465933</v>
      </c>
      <c r="Y61" s="121">
        <v>-24.401990840723784</v>
      </c>
      <c r="Z61" s="121">
        <v>-33.479016993003199</v>
      </c>
      <c r="AA61" s="121">
        <v>-3.5044084029677975</v>
      </c>
      <c r="AB61" s="121">
        <v>-21.94711104360988</v>
      </c>
      <c r="AC61" s="52">
        <v>-9.7611626349901144</v>
      </c>
      <c r="AD61" s="52">
        <v>-170.58144442766866</v>
      </c>
      <c r="AE61" s="121">
        <v>27.217326509525606</v>
      </c>
      <c r="AF61" s="121">
        <v>-28.120779243737047</v>
      </c>
      <c r="AG61" s="121">
        <v>-57.232324178959999</v>
      </c>
      <c r="AH61" s="121">
        <v>12.661712796449621</v>
      </c>
      <c r="AI61" s="121">
        <v>-20.794178317344006</v>
      </c>
      <c r="AJ61" s="121">
        <v>-22.983481136344903</v>
      </c>
      <c r="AK61" s="121">
        <v>-110.12914831705632</v>
      </c>
      <c r="AL61" s="121">
        <v>28.799427459798899</v>
      </c>
      <c r="AM61" s="52">
        <v>-38.960552577478438</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-2.9603453322260442</v>
      </c>
      <c r="C62" s="184">
        <v>16.638979470893677</v>
      </c>
      <c r="D62" s="184">
        <v>0.41823721497269428</v>
      </c>
      <c r="E62" s="185">
        <v>-3.6223581241527358</v>
      </c>
      <c r="F62" s="186">
        <v>0.77162376032080537</v>
      </c>
      <c r="G62" s="186">
        <v>0.27576050524156237</v>
      </c>
      <c r="H62" s="186">
        <v>-20.065178672568095</v>
      </c>
      <c r="I62" s="187">
        <v>2.8279056758585996</v>
      </c>
      <c r="J62" s="184">
        <v>-7.1982038431555821</v>
      </c>
      <c r="K62" s="184">
        <v>-1.1258385747975552</v>
      </c>
      <c r="L62" s="185">
        <v>3.9855505367508259</v>
      </c>
      <c r="M62" s="186">
        <v>-1.1649968752592721</v>
      </c>
      <c r="N62" s="186">
        <v>6.7157220409050478</v>
      </c>
      <c r="O62" s="186">
        <v>-23.947609145050286</v>
      </c>
      <c r="P62" s="186">
        <v>-10.139166257978349</v>
      </c>
      <c r="Q62" s="186">
        <v>0.95843357897951176</v>
      </c>
      <c r="R62" s="186">
        <v>1.9404895180338499</v>
      </c>
      <c r="S62" s="151">
        <v>-35.15739033386307</v>
      </c>
      <c r="T62" s="188">
        <v>-3.5716944868210754</v>
      </c>
      <c r="U62" s="100">
        <v>-166.63696220553084</v>
      </c>
      <c r="V62" s="100">
        <v>2.3601211333784011</v>
      </c>
      <c r="W62" s="100">
        <v>6.1824542040001234</v>
      </c>
      <c r="X62" s="120">
        <v>-2.3368585725129023</v>
      </c>
      <c r="Y62" s="120">
        <v>2.8702660265910822</v>
      </c>
      <c r="Z62" s="120">
        <v>0.50098800721090697</v>
      </c>
      <c r="AA62" s="120">
        <v>-16.804990256341597</v>
      </c>
      <c r="AB62" s="120">
        <v>21.953048999052726</v>
      </c>
      <c r="AC62" s="100">
        <v>-146.31273237258983</v>
      </c>
      <c r="AD62" s="100">
        <v>-21.302675531555906</v>
      </c>
      <c r="AE62" s="120">
        <v>20.869331747546767</v>
      </c>
      <c r="AF62" s="120">
        <v>-5.0718498143049828</v>
      </c>
      <c r="AG62" s="120">
        <v>12.292122544661993</v>
      </c>
      <c r="AH62" s="120">
        <v>-21.707252617860675</v>
      </c>
      <c r="AI62" s="120">
        <v>-10.5576091568322</v>
      </c>
      <c r="AJ62" s="120">
        <v>0.27333762685790219</v>
      </c>
      <c r="AK62" s="120">
        <v>8.7786470941463222</v>
      </c>
      <c r="AL62" s="120">
        <v>-26.1794029557717</v>
      </c>
      <c r="AM62" s="100">
        <v>-7.5641296387646264</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8.9036607927837963</v>
      </c>
      <c r="C63" s="179">
        <v>0.13495386536122034</v>
      </c>
      <c r="D63" s="179">
        <v>15.636645762243152</v>
      </c>
      <c r="E63" s="180">
        <v>16.458847450322022</v>
      </c>
      <c r="F63" s="181">
        <v>1.8729712315147973</v>
      </c>
      <c r="G63" s="181">
        <v>2.1136421282312634</v>
      </c>
      <c r="H63" s="181">
        <v>24.60476740586186</v>
      </c>
      <c r="I63" s="182">
        <v>24.369883308695005</v>
      </c>
      <c r="J63" s="179">
        <v>10.408318629564528</v>
      </c>
      <c r="K63" s="179">
        <v>1.6974628036850126</v>
      </c>
      <c r="L63" s="180">
        <v>-2.2359315661877432</v>
      </c>
      <c r="M63" s="181">
        <v>3.7769099348850199</v>
      </c>
      <c r="N63" s="181">
        <v>18.851520005614898</v>
      </c>
      <c r="O63" s="181">
        <v>28.660438289566169</v>
      </c>
      <c r="P63" s="181">
        <v>-8.6654096799430587</v>
      </c>
      <c r="Q63" s="181">
        <v>-9.3116930610933952</v>
      </c>
      <c r="R63" s="181">
        <v>-7.4428532704252426</v>
      </c>
      <c r="S63" s="152">
        <v>33.580416498874889</v>
      </c>
      <c r="T63" s="183">
        <v>12.792425741381841</v>
      </c>
      <c r="U63" s="52">
        <v>486.34763982009645</v>
      </c>
      <c r="V63" s="52">
        <v>2.2327322586800591E-2</v>
      </c>
      <c r="W63" s="52">
        <v>232.11030648170208</v>
      </c>
      <c r="X63" s="121">
        <v>10.233324853797193</v>
      </c>
      <c r="Y63" s="121">
        <v>7.02078900777218</v>
      </c>
      <c r="Z63" s="121">
        <v>3.8505492679037729</v>
      </c>
      <c r="AA63" s="121">
        <v>16.472158257613799</v>
      </c>
      <c r="AB63" s="121">
        <v>194.53348509461512</v>
      </c>
      <c r="AC63" s="52">
        <v>196.33374037086014</v>
      </c>
      <c r="AD63" s="52">
        <v>31.75711978946606</v>
      </c>
      <c r="AE63" s="121">
        <v>-12.17451657203901</v>
      </c>
      <c r="AF63" s="121">
        <v>16.251334647410999</v>
      </c>
      <c r="AG63" s="121">
        <v>36.822133567755998</v>
      </c>
      <c r="AH63" s="121">
        <v>19.75779150142958</v>
      </c>
      <c r="AI63" s="121">
        <v>-8.1081706305773906</v>
      </c>
      <c r="AJ63" s="121">
        <v>-2.6810730936322003</v>
      </c>
      <c r="AK63" s="121">
        <v>-34.324361040403119</v>
      </c>
      <c r="AL63" s="121">
        <v>16.213981409521502</v>
      </c>
      <c r="AM63" s="52">
        <v>26.124145855481288</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1.8065219082201045</v>
      </c>
      <c r="C64" s="179">
        <v>10.935009917273497</v>
      </c>
      <c r="D64" s="179">
        <v>-7.1505234689970054</v>
      </c>
      <c r="E64" s="180">
        <v>11.926228267290018</v>
      </c>
      <c r="F64" s="181">
        <v>3.1737873897596858</v>
      </c>
      <c r="G64" s="181">
        <v>7.1123075446311468</v>
      </c>
      <c r="H64" s="181">
        <v>-19.205589044627391</v>
      </c>
      <c r="I64" s="182">
        <v>-14.172663671106511</v>
      </c>
      <c r="J64" s="179">
        <v>9.9564593033108384</v>
      </c>
      <c r="K64" s="179">
        <v>2.8868649761080167</v>
      </c>
      <c r="L64" s="180">
        <v>13.870633290596789</v>
      </c>
      <c r="M64" s="181">
        <v>-9.3469480412309629</v>
      </c>
      <c r="N64" s="181">
        <v>-4.1901726152021475</v>
      </c>
      <c r="O64" s="181">
        <v>-15.111129574598891</v>
      </c>
      <c r="P64" s="181">
        <v>3.8216620964981907</v>
      </c>
      <c r="Q64" s="181">
        <v>6.2306891577727619</v>
      </c>
      <c r="R64" s="181">
        <v>3.345611143350169</v>
      </c>
      <c r="S64" s="152">
        <v>41.526363816958799</v>
      </c>
      <c r="T64" s="183">
        <v>-14.71389687478103</v>
      </c>
      <c r="U64" s="52">
        <v>107.46422674439782</v>
      </c>
      <c r="V64" s="52">
        <v>1.8115745142811974</v>
      </c>
      <c r="W64" s="52">
        <v>-122.739443405869</v>
      </c>
      <c r="X64" s="121">
        <v>8.635608519711198</v>
      </c>
      <c r="Y64" s="121">
        <v>12.11969297486803</v>
      </c>
      <c r="Z64" s="121">
        <v>13.230782265000187</v>
      </c>
      <c r="AA64" s="121">
        <v>-16.021144327531402</v>
      </c>
      <c r="AB64" s="121">
        <v>-140.70438283791714</v>
      </c>
      <c r="AC64" s="52">
        <v>207.35813626575964</v>
      </c>
      <c r="AD64" s="52">
        <v>54.925931444612843</v>
      </c>
      <c r="AE64" s="121">
        <v>73.836104262717072</v>
      </c>
      <c r="AF64" s="121">
        <v>-41.737167110639007</v>
      </c>
      <c r="AG64" s="121">
        <v>-9.7274549971969861</v>
      </c>
      <c r="AH64" s="121">
        <v>-13.402861403687581</v>
      </c>
      <c r="AI64" s="121">
        <v>3.2660388743933879</v>
      </c>
      <c r="AJ64" s="121">
        <v>1.6269244340517979</v>
      </c>
      <c r="AK64" s="121">
        <v>14.28066476157187</v>
      </c>
      <c r="AL64" s="121">
        <v>26.7836826234021</v>
      </c>
      <c r="AM64" s="52">
        <v>-33.891972074385734</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-7.3857254089791375</v>
      </c>
      <c r="C65" s="179">
        <v>-5.96028809051049</v>
      </c>
      <c r="D65" s="179">
        <v>-9.0782917922235242</v>
      </c>
      <c r="E65" s="180">
        <v>-31.059139010134086</v>
      </c>
      <c r="F65" s="181">
        <v>-7.3040762137386857</v>
      </c>
      <c r="G65" s="181">
        <v>4.679899780473451</v>
      </c>
      <c r="H65" s="181">
        <v>9.0421824564503197</v>
      </c>
      <c r="I65" s="182">
        <v>-12.458604244044169</v>
      </c>
      <c r="J65" s="179">
        <v>-11.969957591991632</v>
      </c>
      <c r="K65" s="179">
        <v>-1.0184606000901542</v>
      </c>
      <c r="L65" s="180">
        <v>0.21546590993934966</v>
      </c>
      <c r="M65" s="181">
        <v>4.5604628593995944</v>
      </c>
      <c r="N65" s="181">
        <v>4.6004024443982994</v>
      </c>
      <c r="O65" s="181">
        <v>14.021768695220871</v>
      </c>
      <c r="P65" s="181">
        <v>-23.336626262294089</v>
      </c>
      <c r="Q65" s="181">
        <v>-31.544486233753911</v>
      </c>
      <c r="R65" s="181">
        <v>-2.5216650769166127</v>
      </c>
      <c r="S65" s="152">
        <v>-21.815276692847863</v>
      </c>
      <c r="T65" s="183">
        <v>-3.7964350476155095</v>
      </c>
      <c r="U65" s="52">
        <v>-447.29026184204849</v>
      </c>
      <c r="V65" s="52">
        <v>-1.095400410731898</v>
      </c>
      <c r="W65" s="52">
        <v>-144.68713274936886</v>
      </c>
      <c r="X65" s="121">
        <v>-25.171616712716691</v>
      </c>
      <c r="Y65" s="121">
        <v>-28.777194841924029</v>
      </c>
      <c r="Z65" s="121">
        <v>9.3250447148786009</v>
      </c>
      <c r="AA65" s="121">
        <v>6.0942530903050027</v>
      </c>
      <c r="AB65" s="121">
        <v>-106.15761899991185</v>
      </c>
      <c r="AC65" s="52">
        <v>-274.11292652515976</v>
      </c>
      <c r="AD65" s="52">
        <v>-19.936785015218675</v>
      </c>
      <c r="AE65" s="121">
        <v>1.3060589754932153</v>
      </c>
      <c r="AF65" s="121">
        <v>18.46054391045999</v>
      </c>
      <c r="AG65" s="121">
        <v>10.232298459750979</v>
      </c>
      <c r="AH65" s="121">
        <v>10.557331301126212</v>
      </c>
      <c r="AI65" s="121">
        <v>-20.705947712093291</v>
      </c>
      <c r="AJ65" s="121">
        <v>-8.7499335268114997</v>
      </c>
      <c r="AK65" s="121">
        <v>-11.123780329524436</v>
      </c>
      <c r="AL65" s="121">
        <v>-19.913356093619612</v>
      </c>
      <c r="AM65" s="52">
        <v>-7.4580171415702239</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-0.7781730524509145</v>
      </c>
      <c r="C66" s="184">
        <v>-7.2213319932432967</v>
      </c>
      <c r="D66" s="184">
        <v>4.1224940253447695</v>
      </c>
      <c r="E66" s="185">
        <v>29.325342327854486</v>
      </c>
      <c r="F66" s="186">
        <v>15.021439670195225</v>
      </c>
      <c r="G66" s="186">
        <v>11.469582809431177</v>
      </c>
      <c r="H66" s="186">
        <v>7.0570186443634775</v>
      </c>
      <c r="I66" s="187">
        <v>-5.445087797717763</v>
      </c>
      <c r="J66" s="184">
        <v>-9.9433744892249205</v>
      </c>
      <c r="K66" s="184">
        <v>3.9423412769993504</v>
      </c>
      <c r="L66" s="185">
        <v>2.3290780346064244</v>
      </c>
      <c r="M66" s="186">
        <v>2.2361235262650547</v>
      </c>
      <c r="N66" s="186">
        <v>4.4542285493093026</v>
      </c>
      <c r="O66" s="186">
        <v>-15.6739349113315</v>
      </c>
      <c r="P66" s="186">
        <v>12.413343709453372</v>
      </c>
      <c r="Q66" s="186">
        <v>47.690300771238967</v>
      </c>
      <c r="R66" s="186">
        <v>5.5704756034290703</v>
      </c>
      <c r="S66" s="151">
        <v>20.197480524497923</v>
      </c>
      <c r="T66" s="188">
        <v>11.600650176859117</v>
      </c>
      <c r="U66" s="100">
        <v>-43.646598417442874</v>
      </c>
      <c r="V66" s="100">
        <v>-1.2480565079934003</v>
      </c>
      <c r="W66" s="100">
        <v>59.738373539270015</v>
      </c>
      <c r="X66" s="120">
        <v>16.384813074382997</v>
      </c>
      <c r="Y66" s="120">
        <v>54.859943488916315</v>
      </c>
      <c r="Z66" s="120">
        <v>23.923531540714919</v>
      </c>
      <c r="AA66" s="120">
        <v>5.186364311571495</v>
      </c>
      <c r="AB66" s="120">
        <v>-40.616278876315505</v>
      </c>
      <c r="AC66" s="100">
        <v>-200.44794668355007</v>
      </c>
      <c r="AD66" s="100">
        <v>76.386975395765603</v>
      </c>
      <c r="AE66" s="120">
        <v>14.148259270760036</v>
      </c>
      <c r="AF66" s="120">
        <v>9.4645257561910512</v>
      </c>
      <c r="AG66" s="120">
        <v>10.362945793388008</v>
      </c>
      <c r="AH66" s="120">
        <v>-13.456036737968006</v>
      </c>
      <c r="AI66" s="120">
        <v>8.4437185735384901</v>
      </c>
      <c r="AJ66" s="120">
        <v>9.0556533823723022</v>
      </c>
      <c r="AK66" s="120">
        <v>23.95330137724028</v>
      </c>
      <c r="AL66" s="120">
        <v>14.414607980243318</v>
      </c>
      <c r="AM66" s="100">
        <v>21.92405583906492</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-1.4929996460091743</v>
      </c>
      <c r="C67" s="179">
        <v>-13.516267800462668</v>
      </c>
      <c r="D67" s="179">
        <v>4.5535699907433891</v>
      </c>
      <c r="E67" s="180">
        <v>0.39898749527926824</v>
      </c>
      <c r="F67" s="181">
        <v>2.9301115210974338</v>
      </c>
      <c r="G67" s="181">
        <v>-14.785912215893193</v>
      </c>
      <c r="H67" s="181">
        <v>-12.078914262792729</v>
      </c>
      <c r="I67" s="182">
        <v>14.17677615486892</v>
      </c>
      <c r="J67" s="179">
        <v>-10.934703763386954</v>
      </c>
      <c r="K67" s="179">
        <v>3.19021186081756</v>
      </c>
      <c r="L67" s="180">
        <v>-1.9230506021524429</v>
      </c>
      <c r="M67" s="181">
        <v>13.932180699225217</v>
      </c>
      <c r="N67" s="181">
        <v>4.2697354671508592</v>
      </c>
      <c r="O67" s="181">
        <v>0.72626807804434534</v>
      </c>
      <c r="P67" s="181">
        <v>11.424862135230129</v>
      </c>
      <c r="Q67" s="181">
        <v>7.9132368664700303</v>
      </c>
      <c r="R67" s="181">
        <v>-0.31616214565576284</v>
      </c>
      <c r="S67" s="152">
        <v>-5.251472244328137</v>
      </c>
      <c r="T67" s="183">
        <v>-7.284183758663243</v>
      </c>
      <c r="U67" s="52">
        <v>-83.088542227223115</v>
      </c>
      <c r="V67" s="52">
        <v>-2.1673141114880998</v>
      </c>
      <c r="W67" s="52">
        <v>68.705252126974756</v>
      </c>
      <c r="X67" s="121">
        <v>0.28829779573230496</v>
      </c>
      <c r="Y67" s="121">
        <v>12.30854583527082</v>
      </c>
      <c r="Z67" s="121">
        <v>-34.378123510363707</v>
      </c>
      <c r="AA67" s="121">
        <v>-9.5035266909493998</v>
      </c>
      <c r="AB67" s="121">
        <v>99.990058697284667</v>
      </c>
      <c r="AC67" s="52">
        <v>-198.51371055053005</v>
      </c>
      <c r="AD67" s="52">
        <v>64.250589588976254</v>
      </c>
      <c r="AE67" s="121">
        <v>-11.953875920418341</v>
      </c>
      <c r="AF67" s="121">
        <v>60.287397869228982</v>
      </c>
      <c r="AG67" s="121">
        <v>10.376185426871018</v>
      </c>
      <c r="AH67" s="121">
        <v>0.52577255974013326</v>
      </c>
      <c r="AI67" s="121">
        <v>8.7360236981918007</v>
      </c>
      <c r="AJ67" s="121">
        <v>2.2191970686964986</v>
      </c>
      <c r="AK67" s="121">
        <v>-1.4352430436734949</v>
      </c>
      <c r="AL67" s="121">
        <v>-4.5048680696601195</v>
      </c>
      <c r="AM67" s="52">
        <v>-15.363359281155311</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-0.52600527120485463</v>
      </c>
      <c r="C68" s="179">
        <v>30.479823772674951</v>
      </c>
      <c r="D68" s="179">
        <v>-2.0772091057473463</v>
      </c>
      <c r="E68" s="180">
        <v>-19.951771969607822</v>
      </c>
      <c r="F68" s="181">
        <v>-3.1221018488221897</v>
      </c>
      <c r="G68" s="181">
        <v>9.5076395436585415</v>
      </c>
      <c r="H68" s="181">
        <v>-9.2328566732509323</v>
      </c>
      <c r="I68" s="182">
        <v>-2.1415032462447581</v>
      </c>
      <c r="J68" s="179">
        <v>-1.5543549655390398</v>
      </c>
      <c r="K68" s="179">
        <v>0.30672594884313398</v>
      </c>
      <c r="L68" s="180">
        <v>6.9831579194929549</v>
      </c>
      <c r="M68" s="181">
        <v>-7.1262373431037922</v>
      </c>
      <c r="N68" s="181">
        <v>-12.185030309828161</v>
      </c>
      <c r="O68" s="181">
        <v>35.31572075599658</v>
      </c>
      <c r="P68" s="181">
        <v>0.15868176632325426</v>
      </c>
      <c r="Q68" s="181">
        <v>-10.159967550861037</v>
      </c>
      <c r="R68" s="181">
        <v>3.4822529291911541</v>
      </c>
      <c r="S68" s="152">
        <v>-10.778157813106715</v>
      </c>
      <c r="T68" s="183">
        <v>9.4419872736971389</v>
      </c>
      <c r="U68" s="52">
        <v>-28.836239607288917</v>
      </c>
      <c r="V68" s="52">
        <v>4.2268024038838981</v>
      </c>
      <c r="W68" s="52">
        <v>-32.768533486966362</v>
      </c>
      <c r="X68" s="121">
        <v>-14.474142462714902</v>
      </c>
      <c r="Y68" s="121">
        <v>-13.499326669785546</v>
      </c>
      <c r="Z68" s="121">
        <v>18.837278193662883</v>
      </c>
      <c r="AA68" s="121">
        <v>-6.3868399996202001</v>
      </c>
      <c r="AB68" s="121">
        <v>-17.245502548508625</v>
      </c>
      <c r="AC68" s="52">
        <v>-25.132877062859961</v>
      </c>
      <c r="AD68" s="52">
        <v>6.3745071801472477</v>
      </c>
      <c r="AE68" s="121">
        <v>42.573253804456613</v>
      </c>
      <c r="AF68" s="121">
        <v>-35.132910818444998</v>
      </c>
      <c r="AG68" s="121">
        <v>-30.876043258401012</v>
      </c>
      <c r="AH68" s="121">
        <v>25.752048301560222</v>
      </c>
      <c r="AI68" s="121">
        <v>0.13519852914291164</v>
      </c>
      <c r="AJ68" s="121">
        <v>-3.0747424569969013</v>
      </c>
      <c r="AK68" s="121">
        <v>15.757983550465383</v>
      </c>
      <c r="AL68" s="121">
        <v>-8.7602804716347862</v>
      </c>
      <c r="AM68" s="52">
        <v>18.463861358506421</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-0.27219246080610882</v>
      </c>
      <c r="C69" s="179">
        <v>0.38743539536771898</v>
      </c>
      <c r="D69" s="179">
        <v>3.0928452218423663</v>
      </c>
      <c r="E69" s="180">
        <v>15.411274123865626</v>
      </c>
      <c r="F69" s="181">
        <v>8.6091745902296513</v>
      </c>
      <c r="G69" s="181">
        <v>-12.714877317813089</v>
      </c>
      <c r="H69" s="181">
        <v>5.2130764809861008</v>
      </c>
      <c r="I69" s="182">
        <v>3.4361821459062636</v>
      </c>
      <c r="J69" s="179">
        <v>-0.22198822235904858</v>
      </c>
      <c r="K69" s="179">
        <v>-2.6031841302467273</v>
      </c>
      <c r="L69" s="180">
        <v>-9.0411785014192443</v>
      </c>
      <c r="M69" s="181">
        <v>-7.9990191819793495</v>
      </c>
      <c r="N69" s="181">
        <v>21.249837578859008</v>
      </c>
      <c r="O69" s="181">
        <v>-7.941094432284423</v>
      </c>
      <c r="P69" s="181">
        <v>13.883785621005185</v>
      </c>
      <c r="Q69" s="181">
        <v>32.455212229660589</v>
      </c>
      <c r="R69" s="181">
        <v>0.20551478124828382</v>
      </c>
      <c r="S69" s="152">
        <v>-27.241595207863089</v>
      </c>
      <c r="T69" s="183">
        <v>-2.2851288004685055</v>
      </c>
      <c r="U69" s="52">
        <v>-14.843426969012398</v>
      </c>
      <c r="V69" s="52">
        <v>7.0103895297503271E-2</v>
      </c>
      <c r="W69" s="52">
        <v>47.776986927655571</v>
      </c>
      <c r="X69" s="121">
        <v>8.9495590605998032</v>
      </c>
      <c r="Y69" s="121">
        <v>36.062120775646804</v>
      </c>
      <c r="Z69" s="121">
        <v>-27.586845031199175</v>
      </c>
      <c r="AA69" s="121">
        <v>3.2732012362019915</v>
      </c>
      <c r="AB69" s="121">
        <v>27.078950886406346</v>
      </c>
      <c r="AC69" s="52">
        <v>-3.5336086090301251</v>
      </c>
      <c r="AD69" s="52">
        <v>-54.266403429815227</v>
      </c>
      <c r="AE69" s="121">
        <v>-58.969227334955463</v>
      </c>
      <c r="AF69" s="121">
        <v>-36.625505682033008</v>
      </c>
      <c r="AG69" s="121">
        <v>47.28454317399499</v>
      </c>
      <c r="AH69" s="121">
        <v>-7.8356011218419468</v>
      </c>
      <c r="AI69" s="121">
        <v>11.847901634537592</v>
      </c>
      <c r="AJ69" s="121">
        <v>8.8241072381686045</v>
      </c>
      <c r="AK69" s="121">
        <v>0.96238593829457386</v>
      </c>
      <c r="AL69" s="121">
        <v>-19.7550072759811</v>
      </c>
      <c r="AM69" s="52">
        <v>-4.8905057531198111</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1.2260733328667506</v>
      </c>
      <c r="C70" s="184">
        <v>5.2722139152555192</v>
      </c>
      <c r="D70" s="184">
        <v>-8.8173033678454971</v>
      </c>
      <c r="E70" s="185">
        <v>8.5924541800096002</v>
      </c>
      <c r="F70" s="186">
        <v>-15.376000132109269</v>
      </c>
      <c r="G70" s="186">
        <v>0.94858798955188561</v>
      </c>
      <c r="H70" s="186">
        <v>19.374083301104928</v>
      </c>
      <c r="I70" s="187">
        <v>-11.141839358700734</v>
      </c>
      <c r="J70" s="184">
        <v>12.543510062030471</v>
      </c>
      <c r="K70" s="184">
        <v>1.3375339560573796</v>
      </c>
      <c r="L70" s="185">
        <v>0.97488805407024426</v>
      </c>
      <c r="M70" s="186">
        <v>13.040399859378882</v>
      </c>
      <c r="N70" s="186">
        <v>-8.0628468490433374</v>
      </c>
      <c r="O70" s="186">
        <v>-4.8826823165826427</v>
      </c>
      <c r="P70" s="186">
        <v>4.139358944168392</v>
      </c>
      <c r="Q70" s="186">
        <v>-30.603250689814644</v>
      </c>
      <c r="R70" s="186">
        <v>-4.4381312403286355</v>
      </c>
      <c r="S70" s="151">
        <v>38.764408060586454</v>
      </c>
      <c r="T70" s="188">
        <v>-9.6788083704137495</v>
      </c>
      <c r="U70" s="100">
        <v>66.679265331545139</v>
      </c>
      <c r="V70" s="100">
        <v>0.95766857789579873</v>
      </c>
      <c r="W70" s="100">
        <v>-140.41867791429922</v>
      </c>
      <c r="X70" s="120">
        <v>5.7587543526086904</v>
      </c>
      <c r="Y70" s="120">
        <v>-69.951919401739019</v>
      </c>
      <c r="Z70" s="120">
        <v>1.7964192877333858</v>
      </c>
      <c r="AA70" s="120">
        <v>12.798807068796705</v>
      </c>
      <c r="AB70" s="120">
        <v>-90.820739221699228</v>
      </c>
      <c r="AC70" s="100">
        <v>199.22435944824019</v>
      </c>
      <c r="AD70" s="100">
        <v>27.156620696957589</v>
      </c>
      <c r="AE70" s="120">
        <v>5.7836228809030672</v>
      </c>
      <c r="AF70" s="120">
        <v>54.932612925974013</v>
      </c>
      <c r="AG70" s="120">
        <v>-21.753701192210997</v>
      </c>
      <c r="AH70" s="120">
        <v>-4.4352309104561698</v>
      </c>
      <c r="AI70" s="120">
        <v>4.0228007619496964</v>
      </c>
      <c r="AJ70" s="120">
        <v>-11.021049086702405</v>
      </c>
      <c r="AK70" s="120">
        <v>-20.825621443207638</v>
      </c>
      <c r="AL70" s="120">
        <v>20.453186760707993</v>
      </c>
      <c r="AM70" s="100">
        <v>-20.240705477249264</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-3.6252549277524859</v>
      </c>
      <c r="C71" s="179">
        <v>-5.2903921609551592</v>
      </c>
      <c r="D71" s="179">
        <v>-2.7622693342926996</v>
      </c>
      <c r="E71" s="180">
        <v>-15.197613073717021</v>
      </c>
      <c r="F71" s="181">
        <v>4.729559260416849</v>
      </c>
      <c r="G71" s="181">
        <v>5.708038384738634</v>
      </c>
      <c r="H71" s="181">
        <v>-4.4828343123173742</v>
      </c>
      <c r="I71" s="182">
        <v>-7.5431719808439102</v>
      </c>
      <c r="J71" s="179">
        <v>-5.8912877241198869</v>
      </c>
      <c r="K71" s="179">
        <v>-1.5821378689349852</v>
      </c>
      <c r="L71" s="180">
        <v>2.4906805047701486</v>
      </c>
      <c r="M71" s="181">
        <v>-4.353379910186872</v>
      </c>
      <c r="N71" s="181">
        <v>-1.7255196223841085</v>
      </c>
      <c r="O71" s="181">
        <v>-6.5575612624718342</v>
      </c>
      <c r="P71" s="181">
        <v>2.2247242903205677</v>
      </c>
      <c r="Q71" s="181">
        <v>21.757786073098863</v>
      </c>
      <c r="R71" s="181">
        <v>-6.2886928946978564</v>
      </c>
      <c r="S71" s="152">
        <v>5.071906581194674</v>
      </c>
      <c r="T71" s="183">
        <v>-10.902390940091111</v>
      </c>
      <c r="U71" s="52">
        <v>-199.57461562828576</v>
      </c>
      <c r="V71" s="52">
        <v>-1.0116349793348007</v>
      </c>
      <c r="W71" s="52">
        <v>-40.11137505515444</v>
      </c>
      <c r="X71" s="121">
        <v>-11.060795432100292</v>
      </c>
      <c r="Y71" s="121">
        <v>18.208345352894412</v>
      </c>
      <c r="Z71" s="121">
        <v>10.912323224489228</v>
      </c>
      <c r="AA71" s="121">
        <v>-3.5351762166021956</v>
      </c>
      <c r="AB71" s="121">
        <v>-54.636071983835564</v>
      </c>
      <c r="AC71" s="52">
        <v>-105.30622544353014</v>
      </c>
      <c r="AD71" s="52">
        <v>-32.552591425721857</v>
      </c>
      <c r="AE71" s="121">
        <v>14.920267868774317</v>
      </c>
      <c r="AF71" s="121">
        <v>-20.730014343634025</v>
      </c>
      <c r="AG71" s="121">
        <v>-4.2801176039589848</v>
      </c>
      <c r="AH71" s="121">
        <v>-5.6657801428686554</v>
      </c>
      <c r="AI71" s="121">
        <v>2.2515755937740067</v>
      </c>
      <c r="AJ71" s="121">
        <v>5.4376244144897008</v>
      </c>
      <c r="AK71" s="121">
        <v>-28.199593619406528</v>
      </c>
      <c r="AL71" s="121">
        <v>3.7134464071086057</v>
      </c>
      <c r="AM71" s="52">
        <v>-20.592788724544903</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12.986163968897934</v>
      </c>
      <c r="C72" s="179">
        <v>-34.356021509432324</v>
      </c>
      <c r="D72" s="179">
        <v>4.6753646563927775</v>
      </c>
      <c r="E72" s="180">
        <v>14.072211368984867</v>
      </c>
      <c r="F72" s="181">
        <v>-2.313175733195072</v>
      </c>
      <c r="G72" s="181">
        <v>-6.0795698854016251</v>
      </c>
      <c r="H72" s="181">
        <v>7.4257278998043352</v>
      </c>
      <c r="I72" s="182">
        <v>10.953131237222991</v>
      </c>
      <c r="J72" s="179">
        <v>21.752909182627931</v>
      </c>
      <c r="K72" s="179">
        <v>12.91841388640842</v>
      </c>
      <c r="L72" s="180">
        <v>1.724632795482095</v>
      </c>
      <c r="M72" s="181">
        <v>5.2478069951085837</v>
      </c>
      <c r="N72" s="181">
        <v>30.368513573109436</v>
      </c>
      <c r="O72" s="181">
        <v>2.5295926883601938</v>
      </c>
      <c r="P72" s="181">
        <v>4.4814438136868029</v>
      </c>
      <c r="Q72" s="181">
        <v>-9.2741024391991278</v>
      </c>
      <c r="R72" s="181">
        <v>40.341615961358542</v>
      </c>
      <c r="S72" s="152">
        <v>-26.395541419562086</v>
      </c>
      <c r="T72" s="183">
        <v>0.99612054140847395</v>
      </c>
      <c r="U72" s="52">
        <v>688.98675696691862</v>
      </c>
      <c r="V72" s="52">
        <v>-6.2220411021061004</v>
      </c>
      <c r="W72" s="52">
        <v>66.016399183218709</v>
      </c>
      <c r="X72" s="121">
        <v>8.6852315853598014</v>
      </c>
      <c r="Y72" s="121">
        <v>-9.3266936940865435</v>
      </c>
      <c r="Z72" s="121">
        <v>-12.286019640487325</v>
      </c>
      <c r="AA72" s="121">
        <v>5.5934381184637942</v>
      </c>
      <c r="AB72" s="121">
        <v>73.350442813969039</v>
      </c>
      <c r="AC72" s="52">
        <v>365.92408047364006</v>
      </c>
      <c r="AD72" s="52">
        <v>261.59194270534499</v>
      </c>
      <c r="AE72" s="121">
        <v>10.588626170437578</v>
      </c>
      <c r="AF72" s="121">
        <v>23.901244561668989</v>
      </c>
      <c r="AG72" s="121">
        <v>74.02869461415699</v>
      </c>
      <c r="AH72" s="121">
        <v>2.0422651346722063</v>
      </c>
      <c r="AI72" s="121">
        <v>4.636435682124997</v>
      </c>
      <c r="AJ72" s="121">
        <v>-2.8220398094062986</v>
      </c>
      <c r="AK72" s="121">
        <v>169.52265651889786</v>
      </c>
      <c r="AL72" s="121">
        <v>-20.305940167207503</v>
      </c>
      <c r="AM72" s="52">
        <v>1.6763757068212044</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12.216731599138608</v>
      </c>
      <c r="C73" s="179">
        <v>50.386781216737695</v>
      </c>
      <c r="D73" s="179">
        <v>9.930611691731972</v>
      </c>
      <c r="E73" s="180">
        <v>-0.14907564345985058</v>
      </c>
      <c r="F73" s="181">
        <v>12.37015274146993</v>
      </c>
      <c r="G73" s="181">
        <v>5.1268785537615491</v>
      </c>
      <c r="H73" s="181">
        <v>0.43904581739431237</v>
      </c>
      <c r="I73" s="182">
        <v>11.853267188266869</v>
      </c>
      <c r="J73" s="179">
        <v>18.867952393130103</v>
      </c>
      <c r="K73" s="179">
        <v>6.8746706586441553</v>
      </c>
      <c r="L73" s="180">
        <v>25.04838788521544</v>
      </c>
      <c r="M73" s="181">
        <v>23.120097843641595</v>
      </c>
      <c r="N73" s="181">
        <v>-20.690912988690645</v>
      </c>
      <c r="O73" s="181">
        <v>-4.3149837644373417</v>
      </c>
      <c r="P73" s="181">
        <v>-0.71858166477019036</v>
      </c>
      <c r="Q73" s="181">
        <v>19.053573233617051</v>
      </c>
      <c r="R73" s="181">
        <v>-9.5996311653707593</v>
      </c>
      <c r="S73" s="152">
        <v>20.100333311932573</v>
      </c>
      <c r="T73" s="183">
        <v>21.145519460297724</v>
      </c>
      <c r="U73" s="52">
        <v>732.33584015550423</v>
      </c>
      <c r="V73" s="52">
        <v>5.9902027210311992</v>
      </c>
      <c r="W73" s="52">
        <v>146.77660084938498</v>
      </c>
      <c r="X73" s="121">
        <v>-0.10495559781250563</v>
      </c>
      <c r="Y73" s="121">
        <v>48.72256455659624</v>
      </c>
      <c r="Z73" s="121">
        <v>9.7308651211838253</v>
      </c>
      <c r="AA73" s="121">
        <v>0.35526952522999977</v>
      </c>
      <c r="AB73" s="121">
        <v>88.072857244187389</v>
      </c>
      <c r="AC73" s="52">
        <v>386.43616398371978</v>
      </c>
      <c r="AD73" s="52">
        <v>157.19250513543329</v>
      </c>
      <c r="AE73" s="121">
        <v>156.44038866323956</v>
      </c>
      <c r="AF73" s="121">
        <v>110.82695081808004</v>
      </c>
      <c r="AG73" s="121">
        <v>-65.755021516412995</v>
      </c>
      <c r="AH73" s="121">
        <v>-3.5718229545062457</v>
      </c>
      <c r="AI73" s="121">
        <v>-0.77675057021200189</v>
      </c>
      <c r="AJ73" s="121">
        <v>5.2601599968904971</v>
      </c>
      <c r="AK73" s="121">
        <v>-56.612909953669714</v>
      </c>
      <c r="AL73" s="121">
        <v>11.381510652024694</v>
      </c>
      <c r="AM73" s="52">
        <v>35.940367465934827</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-2.6869640331231071</v>
      </c>
      <c r="C74" s="184">
        <v>15.107854258066912</v>
      </c>
      <c r="D74" s="184">
        <v>-4.0718621457715765</v>
      </c>
      <c r="E74" s="185">
        <v>-18.317515456939184</v>
      </c>
      <c r="F74" s="186">
        <v>-2.5392547817100986</v>
      </c>
      <c r="G74" s="186">
        <v>1.607578744420457</v>
      </c>
      <c r="H74" s="186">
        <v>-3.3239012294057457</v>
      </c>
      <c r="I74" s="187">
        <v>-5.119731564502283</v>
      </c>
      <c r="J74" s="184">
        <v>-5.9079401412706627</v>
      </c>
      <c r="K74" s="184">
        <v>0.6009042215431748</v>
      </c>
      <c r="L74" s="185">
        <v>-10.033517584645068</v>
      </c>
      <c r="M74" s="186">
        <v>-3.5045335250213805</v>
      </c>
      <c r="N74" s="186">
        <v>-4.735040896891018</v>
      </c>
      <c r="O74" s="186">
        <v>-2.4148727807352444</v>
      </c>
      <c r="P74" s="186">
        <v>22.991584409091459</v>
      </c>
      <c r="Q74" s="186">
        <v>21.687851345631049</v>
      </c>
      <c r="R74" s="186">
        <v>15.713742245986918</v>
      </c>
      <c r="S74" s="151">
        <v>17.644262746744644</v>
      </c>
      <c r="T74" s="188">
        <v>5.7583624977107339</v>
      </c>
      <c r="U74" s="100">
        <v>-180.74850954336489</v>
      </c>
      <c r="V74" s="100">
        <v>2.7010794259823001</v>
      </c>
      <c r="W74" s="100">
        <v>-66.159549049754105</v>
      </c>
      <c r="X74" s="120">
        <v>-12.877085236628901</v>
      </c>
      <c r="Y74" s="120">
        <v>-11.238602936048039</v>
      </c>
      <c r="Z74" s="120">
        <v>3.2076313369690013</v>
      </c>
      <c r="AA74" s="120">
        <v>-2.7014616072045925</v>
      </c>
      <c r="AB74" s="120">
        <v>-42.550030606841574</v>
      </c>
      <c r="AC74" s="100">
        <v>-143.83144999132992</v>
      </c>
      <c r="AD74" s="100">
        <v>14.684527681492</v>
      </c>
      <c r="AE74" s="120">
        <v>-78.361081217040692</v>
      </c>
      <c r="AF74" s="120">
        <v>-20.68306457234803</v>
      </c>
      <c r="AG74" s="120">
        <v>-11.934272626057009</v>
      </c>
      <c r="AH74" s="120">
        <v>-1.9127092108313519</v>
      </c>
      <c r="AI74" s="120">
        <v>24.674156934908012</v>
      </c>
      <c r="AJ74" s="120">
        <v>7.1282263709377034</v>
      </c>
      <c r="AK74" s="120">
        <v>83.774290629220104</v>
      </c>
      <c r="AL74" s="120">
        <v>11.998981372703298</v>
      </c>
      <c r="AM74" s="100">
        <v>11.856882390244721</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-1.5954819189055947</v>
      </c>
      <c r="C75" s="179">
        <v>5.3045918495662869</v>
      </c>
      <c r="D75" s="179">
        <v>-7.3447504421948135</v>
      </c>
      <c r="E75" s="180">
        <v>-10.732547249702618</v>
      </c>
      <c r="F75" s="181">
        <v>-9.0692442354249891</v>
      </c>
      <c r="G75" s="181">
        <v>-26.231361279725927</v>
      </c>
      <c r="H75" s="181">
        <v>1.5712301907426118</v>
      </c>
      <c r="I75" s="182">
        <v>-2.1872801695920097</v>
      </c>
      <c r="J75" s="179">
        <v>-3.1952987701914126</v>
      </c>
      <c r="K75" s="179">
        <v>2.7467732211133411</v>
      </c>
      <c r="L75" s="180">
        <v>9.5919948977828184</v>
      </c>
      <c r="M75" s="181">
        <v>-1.0418468185925511</v>
      </c>
      <c r="N75" s="181">
        <v>4.6048711124621278</v>
      </c>
      <c r="O75" s="181">
        <v>-4.9635732906830317</v>
      </c>
      <c r="P75" s="181">
        <v>-16.076698571997937</v>
      </c>
      <c r="Q75" s="181">
        <v>-37.13120901544147</v>
      </c>
      <c r="R75" s="181">
        <v>4.1607336338144396</v>
      </c>
      <c r="S75" s="152">
        <v>11.558463135699949</v>
      </c>
      <c r="T75" s="183">
        <v>6.7100814487891736</v>
      </c>
      <c r="U75" s="52">
        <v>-104.44214444487443</v>
      </c>
      <c r="V75" s="52">
        <v>1.0916703129593017</v>
      </c>
      <c r="W75" s="52">
        <v>-114.47813038912659</v>
      </c>
      <c r="X75" s="121">
        <v>-6.162866385800001</v>
      </c>
      <c r="Y75" s="121">
        <v>-39.120723154570783</v>
      </c>
      <c r="Z75" s="121">
        <v>-53.181321368162202</v>
      </c>
      <c r="AA75" s="121">
        <v>1.2345526662989954</v>
      </c>
      <c r="AB75" s="121">
        <v>-17.24777214689243</v>
      </c>
      <c r="AC75" s="52">
        <v>-73.195135769110038</v>
      </c>
      <c r="AD75" s="52">
        <v>67.527304798731166</v>
      </c>
      <c r="AE75" s="121">
        <v>67.39642853299847</v>
      </c>
      <c r="AF75" s="121">
        <v>-5.9332882646639291</v>
      </c>
      <c r="AG75" s="121">
        <v>11.056632751829994</v>
      </c>
      <c r="AH75" s="121">
        <v>-3.8364784622921491</v>
      </c>
      <c r="AI75" s="121">
        <v>-21.220015037600007</v>
      </c>
      <c r="AJ75" s="121">
        <v>-14.850848526759002</v>
      </c>
      <c r="AK75" s="121">
        <v>25.667642789004503</v>
      </c>
      <c r="AL75" s="121">
        <v>9.2472310162128082</v>
      </c>
      <c r="AM75" s="52">
        <v>14.612146601672293</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-2.9688911884317992E-2</v>
      </c>
      <c r="C76" s="179">
        <v>2.0976618976084493</v>
      </c>
      <c r="D76" s="179">
        <v>-0.97191917101450143</v>
      </c>
      <c r="E76" s="180">
        <v>0.16688727994804697</v>
      </c>
      <c r="F76" s="181">
        <v>0.33346757374885794</v>
      </c>
      <c r="G76" s="181">
        <v>-5.3370129981101684</v>
      </c>
      <c r="H76" s="181">
        <v>3.6966184514883427</v>
      </c>
      <c r="I76" s="182">
        <v>-1.3480879499561338</v>
      </c>
      <c r="J76" s="179">
        <v>-7.6089285126515023</v>
      </c>
      <c r="K76" s="179">
        <v>7.5071331817601505</v>
      </c>
      <c r="L76" s="180">
        <v>25.620134123131955</v>
      </c>
      <c r="M76" s="181">
        <v>-2.106910871580181</v>
      </c>
      <c r="N76" s="181">
        <v>16.865278860326494</v>
      </c>
      <c r="O76" s="181">
        <v>-16.157960055207955</v>
      </c>
      <c r="P76" s="181">
        <v>-6.8647876206267551</v>
      </c>
      <c r="Q76" s="181">
        <v>26.090799884037065</v>
      </c>
      <c r="R76" s="181">
        <v>-1.8063168668674523</v>
      </c>
      <c r="S76" s="152">
        <v>-15.262423153536153</v>
      </c>
      <c r="T76" s="183">
        <v>-3.9711720827192543</v>
      </c>
      <c r="U76" s="52">
        <v>-1.9124637545364749</v>
      </c>
      <c r="V76" s="52">
        <v>0.45459256180360086</v>
      </c>
      <c r="W76" s="52">
        <v>-14.036074439151889</v>
      </c>
      <c r="X76" s="121">
        <v>8.5545333073802965E-2</v>
      </c>
      <c r="Y76" s="121">
        <v>1.3079772401166565</v>
      </c>
      <c r="Z76" s="121">
        <v>-7.9819375343214176</v>
      </c>
      <c r="AA76" s="121">
        <v>2.9501571165912992</v>
      </c>
      <c r="AB76" s="121">
        <v>-10.39781659461255</v>
      </c>
      <c r="AC76" s="52">
        <v>-168.7293763139196</v>
      </c>
      <c r="AD76" s="52">
        <v>189.62645395924756</v>
      </c>
      <c r="AE76" s="121">
        <v>197.28232403661684</v>
      </c>
      <c r="AF76" s="121">
        <v>-11.873788929278021</v>
      </c>
      <c r="AG76" s="121">
        <v>42.359501519877995</v>
      </c>
      <c r="AH76" s="121">
        <v>-11.86902253765335</v>
      </c>
      <c r="AI76" s="121">
        <v>-7.6042867289160085</v>
      </c>
      <c r="AJ76" s="121">
        <v>6.5604658703860999</v>
      </c>
      <c r="AK76" s="121">
        <v>-11.60684114193532</v>
      </c>
      <c r="AL76" s="121">
        <v>-13.621898129850806</v>
      </c>
      <c r="AM76" s="52">
        <v>-9.2280595225167872</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5.1318840481468841</v>
      </c>
      <c r="C77" s="179">
        <v>18.571941498183865</v>
      </c>
      <c r="D77" s="179">
        <v>-0.89593536497171167</v>
      </c>
      <c r="E77" s="180">
        <v>6.1009435363412967</v>
      </c>
      <c r="F77" s="181">
        <v>-4.7901028400537342</v>
      </c>
      <c r="G77" s="181">
        <v>15.218212975086431</v>
      </c>
      <c r="H77" s="181">
        <v>1.7328016782244493</v>
      </c>
      <c r="I77" s="182">
        <v>-2.6381509481720689</v>
      </c>
      <c r="J77" s="179">
        <v>19.210976289406069</v>
      </c>
      <c r="K77" s="179">
        <v>-2.8238409020061916</v>
      </c>
      <c r="L77" s="180">
        <v>-11.042173849431848</v>
      </c>
      <c r="M77" s="181">
        <v>-2.8654041080162673</v>
      </c>
      <c r="N77" s="181">
        <v>-24.000829982998305</v>
      </c>
      <c r="O77" s="181">
        <v>1.5301837741678481</v>
      </c>
      <c r="P77" s="181">
        <v>34.731898123604154</v>
      </c>
      <c r="Q77" s="181">
        <v>-6.5430016532464492</v>
      </c>
      <c r="R77" s="181">
        <v>8.2731236137692186</v>
      </c>
      <c r="S77" s="152">
        <v>38.985299675466443</v>
      </c>
      <c r="T77" s="183">
        <v>9.9827103908663339</v>
      </c>
      <c r="U77" s="52">
        <v>330.48123966277126</v>
      </c>
      <c r="V77" s="52">
        <v>4.1092251666947988</v>
      </c>
      <c r="W77" s="52">
        <v>-12.812992039834626</v>
      </c>
      <c r="X77" s="121">
        <v>3.1325230050589994</v>
      </c>
      <c r="Y77" s="121">
        <v>-18.851123416706912</v>
      </c>
      <c r="Z77" s="121">
        <v>21.545368477452598</v>
      </c>
      <c r="AA77" s="121">
        <v>1.4340159209563978</v>
      </c>
      <c r="AB77" s="121">
        <v>-20.073776026595397</v>
      </c>
      <c r="AC77" s="52">
        <v>393.5923394832098</v>
      </c>
      <c r="AD77" s="52">
        <v>-76.683567417076574</v>
      </c>
      <c r="AE77" s="121">
        <v>-106.81213835070628</v>
      </c>
      <c r="AF77" s="121">
        <v>-15.80815090469207</v>
      </c>
      <c r="AG77" s="121">
        <v>-70.448065919657978</v>
      </c>
      <c r="AH77" s="121">
        <v>0.94239690971036083</v>
      </c>
      <c r="AI77" s="121">
        <v>35.832227436053017</v>
      </c>
      <c r="AJ77" s="121">
        <v>-2.0744726647857981</v>
      </c>
      <c r="AK77" s="121">
        <v>52.200320184009797</v>
      </c>
      <c r="AL77" s="121">
        <v>29.484315892992299</v>
      </c>
      <c r="AM77" s="52">
        <v>22.276234469777933</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4.9980919970030957</v>
      </c>
      <c r="C78" s="184">
        <v>-11.765109762870862</v>
      </c>
      <c r="D78" s="184">
        <v>3.7014923403043909</v>
      </c>
      <c r="E78" s="185">
        <v>6.6121612110850769</v>
      </c>
      <c r="F78" s="186">
        <v>5.7917893514177976</v>
      </c>
      <c r="G78" s="186">
        <v>7.1855059013964828</v>
      </c>
      <c r="H78" s="186">
        <v>-5.966795491890819</v>
      </c>
      <c r="I78" s="187">
        <v>2.761846213174235</v>
      </c>
      <c r="J78" s="184">
        <v>3.4523996818361935</v>
      </c>
      <c r="K78" s="184">
        <v>7.1383935123095155</v>
      </c>
      <c r="L78" s="185">
        <v>13.923366767631617</v>
      </c>
      <c r="M78" s="186">
        <v>13.620757054748278</v>
      </c>
      <c r="N78" s="186">
        <v>21.574571173686998</v>
      </c>
      <c r="O78" s="186">
        <v>-7.852618807910428</v>
      </c>
      <c r="P78" s="186">
        <v>-8.8537068943824515</v>
      </c>
      <c r="Q78" s="186">
        <v>0.78347124031590276</v>
      </c>
      <c r="R78" s="186">
        <v>-1.9792402337568626</v>
      </c>
      <c r="S78" s="151">
        <v>-20.975741818708904</v>
      </c>
      <c r="T78" s="188">
        <v>6.6467243653739017</v>
      </c>
      <c r="U78" s="100">
        <v>338.38310323482619</v>
      </c>
      <c r="V78" s="100">
        <v>-3.0866013845041991</v>
      </c>
      <c r="W78" s="100">
        <v>52.461680546052776</v>
      </c>
      <c r="X78" s="120">
        <v>3.6021346504508003</v>
      </c>
      <c r="Y78" s="120">
        <v>21.70137508684212</v>
      </c>
      <c r="Z78" s="120">
        <v>11.721110325741705</v>
      </c>
      <c r="AA78" s="120">
        <v>-5.0235099990108978</v>
      </c>
      <c r="AB78" s="120">
        <v>20.460570482029084</v>
      </c>
      <c r="AC78" s="100">
        <v>84.32076028729989</v>
      </c>
      <c r="AD78" s="100">
        <v>188.37458081715749</v>
      </c>
      <c r="AE78" s="120">
        <v>119.81038235975348</v>
      </c>
      <c r="AF78" s="120">
        <v>72.991178936851043</v>
      </c>
      <c r="AG78" s="120">
        <v>48.127559059942001</v>
      </c>
      <c r="AH78" s="120">
        <v>-4.9102086722747131</v>
      </c>
      <c r="AI78" s="120">
        <v>-12.306678526666005</v>
      </c>
      <c r="AJ78" s="120">
        <v>0.23214833528879808</v>
      </c>
      <c r="AK78" s="120">
        <v>-13.521436414134314</v>
      </c>
      <c r="AL78" s="120">
        <v>-22.048364261602501</v>
      </c>
      <c r="AM78" s="100">
        <v>16.312682968820184</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4.8097776003570347</v>
      </c>
      <c r="C79" s="179">
        <v>15.464744804219466</v>
      </c>
      <c r="D79" s="179">
        <v>-8.2091158663926791</v>
      </c>
      <c r="E79" s="180">
        <v>19.683882048685831</v>
      </c>
      <c r="F79" s="181">
        <v>-1.9874604883239999</v>
      </c>
      <c r="G79" s="181">
        <v>-18.479377547436691</v>
      </c>
      <c r="H79" s="181">
        <v>7.9435163299658162</v>
      </c>
      <c r="I79" s="182">
        <v>-12.897632294156002</v>
      </c>
      <c r="J79" s="179">
        <v>8.1524431853012391</v>
      </c>
      <c r="K79" s="179">
        <v>9.1554476377158078</v>
      </c>
      <c r="L79" s="180">
        <v>-3.6496986661798125</v>
      </c>
      <c r="M79" s="181">
        <v>9.7129904570550263</v>
      </c>
      <c r="N79" s="181">
        <v>-5.560432946382976</v>
      </c>
      <c r="O79" s="181">
        <v>11.431014014199015</v>
      </c>
      <c r="P79" s="181">
        <v>11.645560909081842</v>
      </c>
      <c r="Q79" s="181">
        <v>22.033194875279595</v>
      </c>
      <c r="R79" s="181">
        <v>29.990054414491716</v>
      </c>
      <c r="S79" s="152">
        <v>26.270121076671661</v>
      </c>
      <c r="T79" s="183">
        <v>-2.235912565715914</v>
      </c>
      <c r="U79" s="52">
        <v>341.90923079491859</v>
      </c>
      <c r="V79" s="52">
        <v>3.5798734209448995</v>
      </c>
      <c r="W79" s="52">
        <v>-120.65539209184021</v>
      </c>
      <c r="X79" s="121">
        <v>11.432310485266498</v>
      </c>
      <c r="Y79" s="121">
        <v>-7.8781629882176958</v>
      </c>
      <c r="Z79" s="121">
        <v>-32.309839749394513</v>
      </c>
      <c r="AA79" s="121">
        <v>6.2886894275085012</v>
      </c>
      <c r="AB79" s="121">
        <v>-98.188389267003117</v>
      </c>
      <c r="AC79" s="52">
        <v>205.98794061552007</v>
      </c>
      <c r="AD79" s="52">
        <v>258.84902103471586</v>
      </c>
      <c r="AE79" s="121">
        <v>-35.778325492294016</v>
      </c>
      <c r="AF79" s="121">
        <v>59.139789213777021</v>
      </c>
      <c r="AG79" s="121">
        <v>-15.080058201558018</v>
      </c>
      <c r="AH79" s="121">
        <v>6.5864771197094427</v>
      </c>
      <c r="AI79" s="121">
        <v>14.754182044188994</v>
      </c>
      <c r="AJ79" s="121">
        <v>6.5797486381043981</v>
      </c>
      <c r="AK79" s="121">
        <v>200.82586105850714</v>
      </c>
      <c r="AL79" s="121">
        <v>21.821346654280703</v>
      </c>
      <c r="AM79" s="52">
        <v>-5.8522121844215746</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0.60778672724715044</v>
      </c>
      <c r="C80" s="179">
        <v>-1.0596784815680493</v>
      </c>
      <c r="D80" s="179">
        <v>6.4115735041706978</v>
      </c>
      <c r="E80" s="180">
        <v>-18.245117645706898</v>
      </c>
      <c r="F80" s="181">
        <v>1.3294033645390391</v>
      </c>
      <c r="G80" s="181">
        <v>39.584881265421387</v>
      </c>
      <c r="H80" s="181">
        <v>-3.8382022808375438</v>
      </c>
      <c r="I80" s="182">
        <v>6.164333750072859</v>
      </c>
      <c r="J80" s="179">
        <v>-3.5334032633267398</v>
      </c>
      <c r="K80" s="179">
        <v>1.4947329105870821</v>
      </c>
      <c r="L80" s="180">
        <v>-4.2253069568139008</v>
      </c>
      <c r="M80" s="181">
        <v>17.607892593025177</v>
      </c>
      <c r="N80" s="181">
        <v>-8.8171361717839787</v>
      </c>
      <c r="O80" s="181">
        <v>-10.237993839934422</v>
      </c>
      <c r="P80" s="181">
        <v>9.0586681488668663</v>
      </c>
      <c r="Q80" s="181">
        <v>-4.1076626193957466</v>
      </c>
      <c r="R80" s="181">
        <v>-0.65821224580254745</v>
      </c>
      <c r="S80" s="152">
        <v>-7.6417775488228585</v>
      </c>
      <c r="T80" s="183">
        <v>3.71052869238786</v>
      </c>
      <c r="U80" s="52">
        <v>45.283380637956725</v>
      </c>
      <c r="V80" s="52">
        <v>-0.28323598443270015</v>
      </c>
      <c r="W80" s="52">
        <v>86.499685481148617</v>
      </c>
      <c r="X80" s="121">
        <v>-12.682521065154297</v>
      </c>
      <c r="Y80" s="121">
        <v>5.1649351575932201</v>
      </c>
      <c r="Z80" s="121">
        <v>56.421457287135127</v>
      </c>
      <c r="AA80" s="121">
        <v>-3.2799843770326049</v>
      </c>
      <c r="AB80" s="121">
        <v>40.875798478607066</v>
      </c>
      <c r="AC80" s="52">
        <v>-96.556953632859859</v>
      </c>
      <c r="AD80" s="52">
        <v>46.129203461171528</v>
      </c>
      <c r="AE80" s="121">
        <v>-39.909321450970992</v>
      </c>
      <c r="AF80" s="121">
        <v>117.62299768762296</v>
      </c>
      <c r="AG80" s="121">
        <v>-22.582704165831984</v>
      </c>
      <c r="AH80" s="121">
        <v>-6.5733896520760311</v>
      </c>
      <c r="AI80" s="121">
        <v>12.813286492569006</v>
      </c>
      <c r="AJ80" s="121">
        <v>-1.4969406241676992</v>
      </c>
      <c r="AK80" s="121">
        <v>-5.7295230038176896</v>
      </c>
      <c r="AL80" s="121">
        <v>-8.0152018221555039</v>
      </c>
      <c r="AM80" s="52">
        <v>9.4946813129285772</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2.8990976423915127</v>
      </c>
      <c r="C81" s="179">
        <v>-8.4948357439023621</v>
      </c>
      <c r="D81" s="179">
        <v>-0.96499889791352711</v>
      </c>
      <c r="E81" s="180">
        <v>12.828605212849942</v>
      </c>
      <c r="F81" s="181">
        <v>6.9868697384787293</v>
      </c>
      <c r="G81" s="181">
        <v>0.95886616309368566</v>
      </c>
      <c r="H81" s="181">
        <v>-3.9975766806691349</v>
      </c>
      <c r="I81" s="182">
        <v>-6.715083741034789</v>
      </c>
      <c r="J81" s="179">
        <v>8.0850550925146258</v>
      </c>
      <c r="K81" s="179">
        <v>1.1807058174588825</v>
      </c>
      <c r="L81" s="180">
        <v>1.685798371449243</v>
      </c>
      <c r="M81" s="181">
        <v>-13.116408917197731</v>
      </c>
      <c r="N81" s="181">
        <v>13.133534204174001</v>
      </c>
      <c r="O81" s="181">
        <v>9.1427674029006099</v>
      </c>
      <c r="P81" s="181">
        <v>29.933492637442182</v>
      </c>
      <c r="Q81" s="181">
        <v>18.034185775591148</v>
      </c>
      <c r="R81" s="181">
        <v>4.4436813891124416</v>
      </c>
      <c r="S81" s="152">
        <v>-2.1323535241586034</v>
      </c>
      <c r="T81" s="183">
        <v>-6.2944028677127228</v>
      </c>
      <c r="U81" s="52">
        <v>217.31117885118874</v>
      </c>
      <c r="V81" s="52">
        <v>-2.2464803091254986</v>
      </c>
      <c r="W81" s="52">
        <v>-13.853693827683855</v>
      </c>
      <c r="X81" s="121">
        <v>7.2904118396737019</v>
      </c>
      <c r="Y81" s="121">
        <v>27.50592357496771</v>
      </c>
      <c r="Z81" s="121">
        <v>1.907705480524271</v>
      </c>
      <c r="AA81" s="121">
        <v>-3.2850598985948949</v>
      </c>
      <c r="AB81" s="121">
        <v>-47.272674824254636</v>
      </c>
      <c r="AC81" s="52">
        <v>213.13279994948971</v>
      </c>
      <c r="AD81" s="52">
        <v>36.982610773997294</v>
      </c>
      <c r="AE81" s="121">
        <v>15.250092497135938</v>
      </c>
      <c r="AF81" s="121">
        <v>-103.04721973300502</v>
      </c>
      <c r="AG81" s="121">
        <v>30.672080466197968</v>
      </c>
      <c r="AH81" s="121">
        <v>5.2692006231381612</v>
      </c>
      <c r="AI81" s="121">
        <v>46.175729932408984</v>
      </c>
      <c r="AJ81" s="121">
        <v>6.3021720095683023</v>
      </c>
      <c r="AK81" s="121">
        <v>38.426195978430201</v>
      </c>
      <c r="AL81" s="121">
        <v>-2.0656409998778997</v>
      </c>
      <c r="AM81" s="52">
        <v>-16.704057735488959</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4.6269877559132366</v>
      </c>
      <c r="C82" s="184">
        <v>20.928874487010862</v>
      </c>
      <c r="D82" s="184">
        <v>4.4428796049645891</v>
      </c>
      <c r="E82" s="185">
        <v>-0.6065005869030915</v>
      </c>
      <c r="F82" s="186">
        <v>2.4520589157185579</v>
      </c>
      <c r="G82" s="186">
        <v>2.4380643573721272</v>
      </c>
      <c r="H82" s="186">
        <v>12.110754031525373</v>
      </c>
      <c r="I82" s="187">
        <v>5.9047759668341859</v>
      </c>
      <c r="J82" s="184">
        <v>9.3400125087844454</v>
      </c>
      <c r="K82" s="184">
        <v>0.48297946558431004</v>
      </c>
      <c r="L82" s="185">
        <v>-2.9980128967026176</v>
      </c>
      <c r="M82" s="186">
        <v>6.842019948849587</v>
      </c>
      <c r="N82" s="186">
        <v>3.2571153321213187</v>
      </c>
      <c r="O82" s="186">
        <v>32.491676237995534</v>
      </c>
      <c r="P82" s="186">
        <v>-16.76018557062201</v>
      </c>
      <c r="Q82" s="186">
        <v>15.587112104819511</v>
      </c>
      <c r="R82" s="186">
        <v>0.67552295605615154</v>
      </c>
      <c r="S82" s="151">
        <v>-12.445038409031516</v>
      </c>
      <c r="T82" s="188">
        <v>2.9055574790897598</v>
      </c>
      <c r="U82" s="100">
        <v>356.88569581676529</v>
      </c>
      <c r="V82" s="100">
        <v>5.0645295436305986</v>
      </c>
      <c r="W82" s="100">
        <v>63.167257740694367</v>
      </c>
      <c r="X82" s="120">
        <v>-0.38888667907670538</v>
      </c>
      <c r="Y82" s="120">
        <v>10.327732180840258</v>
      </c>
      <c r="Z82" s="120">
        <v>4.897145008393835</v>
      </c>
      <c r="AA82" s="120">
        <v>9.5543218984953029</v>
      </c>
      <c r="AB82" s="120">
        <v>38.776945332041805</v>
      </c>
      <c r="AC82" s="100">
        <v>266.12177587121005</v>
      </c>
      <c r="AD82" s="100">
        <v>15.306723421726929</v>
      </c>
      <c r="AE82" s="120">
        <v>-27.577865388003374</v>
      </c>
      <c r="AF82" s="120">
        <v>46.702854970657086</v>
      </c>
      <c r="AG82" s="120">
        <v>8.6056983042500406</v>
      </c>
      <c r="AH82" s="120">
        <v>20.437799855162737</v>
      </c>
      <c r="AI82" s="120">
        <v>-33.593581805003993</v>
      </c>
      <c r="AJ82" s="120">
        <v>6.4293516628982985</v>
      </c>
      <c r="AK82" s="120">
        <v>6.1010806246019911</v>
      </c>
      <c r="AL82" s="120">
        <v>-11.798614802835488</v>
      </c>
      <c r="AM82" s="100">
        <v>7.2254092395044154</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5.9068552639517602</v>
      </c>
      <c r="C83" s="179">
        <v>21.627060715102363</v>
      </c>
      <c r="D83" s="179">
        <v>6.6608316562820624</v>
      </c>
      <c r="E83" s="180">
        <v>8.3673376146052405</v>
      </c>
      <c r="F83" s="181">
        <v>0.11069941765697866</v>
      </c>
      <c r="G83" s="181">
        <v>-1.5382175980929835</v>
      </c>
      <c r="H83" s="181">
        <v>-26.677552594760389</v>
      </c>
      <c r="I83" s="182">
        <v>17.233901534186291</v>
      </c>
      <c r="J83" s="179">
        <v>3.6682311420054958</v>
      </c>
      <c r="K83" s="179">
        <v>6.0008538761129326</v>
      </c>
      <c r="L83" s="180">
        <v>11.976644383869628</v>
      </c>
      <c r="M83" s="181">
        <v>18.228047341023569</v>
      </c>
      <c r="N83" s="181">
        <v>2.3287158190984591</v>
      </c>
      <c r="O83" s="181">
        <v>-9.4651960332980849</v>
      </c>
      <c r="P83" s="181">
        <v>-12.999928187631205</v>
      </c>
      <c r="Q83" s="181">
        <v>-8.66746345434718</v>
      </c>
      <c r="R83" s="181">
        <v>-3.2247713897904484</v>
      </c>
      <c r="S83" s="152">
        <v>9.6083106951228459</v>
      </c>
      <c r="T83" s="183">
        <v>25.817733738380632</v>
      </c>
      <c r="U83" s="52">
        <v>476.68429389218545</v>
      </c>
      <c r="V83" s="52">
        <v>6.3287908805536013</v>
      </c>
      <c r="W83" s="52">
        <v>98.908763724529535</v>
      </c>
      <c r="X83" s="121">
        <v>5.3325767609715058</v>
      </c>
      <c r="Y83" s="121">
        <v>0.47768333834022769</v>
      </c>
      <c r="Z83" s="121">
        <v>-3.1650234910690074</v>
      </c>
      <c r="AA83" s="121">
        <v>-23.595106600525298</v>
      </c>
      <c r="AB83" s="121">
        <v>119.85863371681205</v>
      </c>
      <c r="AC83" s="52">
        <v>114.27961479476016</v>
      </c>
      <c r="AD83" s="52">
        <v>191.09931221551687</v>
      </c>
      <c r="AE83" s="121">
        <v>106.86683222121906</v>
      </c>
      <c r="AF83" s="121">
        <v>132.93560975577395</v>
      </c>
      <c r="AG83" s="121">
        <v>6.3531551485909858</v>
      </c>
      <c r="AH83" s="121">
        <v>-7.8882421238154166</v>
      </c>
      <c r="AI83" s="121">
        <v>-21.689500236900983</v>
      </c>
      <c r="AJ83" s="121">
        <v>-4.1324057220572001</v>
      </c>
      <c r="AK83" s="121">
        <v>-29.321722438978441</v>
      </c>
      <c r="AL83" s="121">
        <v>7.9755856116848918</v>
      </c>
      <c r="AM83" s="52">
        <v>66.0678122768241</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0.76231104097153057</v>
      </c>
      <c r="C84" s="179">
        <v>18.136334551444811</v>
      </c>
      <c r="D84" s="179">
        <v>2.0394084438450921</v>
      </c>
      <c r="E84" s="180">
        <v>-13.040227052354004</v>
      </c>
      <c r="F84" s="181">
        <v>2.3791103351517906</v>
      </c>
      <c r="G84" s="181">
        <v>8.3923595591540501</v>
      </c>
      <c r="H84" s="181">
        <v>5.9922417942980033</v>
      </c>
      <c r="I84" s="182">
        <v>1.2437770624901701</v>
      </c>
      <c r="J84" s="179">
        <v>2.5540905312724682</v>
      </c>
      <c r="K84" s="179">
        <v>-1.9104461386757587</v>
      </c>
      <c r="L84" s="180">
        <v>-9.5579173550501721</v>
      </c>
      <c r="M84" s="181">
        <v>-3.6305015992757705</v>
      </c>
      <c r="N84" s="181">
        <v>1.3167070880532483</v>
      </c>
      <c r="O84" s="181">
        <v>-18.021232740706417</v>
      </c>
      <c r="P84" s="181">
        <v>-15.303643601256645</v>
      </c>
      <c r="Q84" s="181">
        <v>55.237083262930419</v>
      </c>
      <c r="R84" s="181">
        <v>7.214675876507215</v>
      </c>
      <c r="S84" s="152">
        <v>7.594458982805774</v>
      </c>
      <c r="T84" s="183">
        <v>2.6081576109670213</v>
      </c>
      <c r="U84" s="52">
        <v>65.152456626503408</v>
      </c>
      <c r="V84" s="52">
        <v>6.4551000237857963</v>
      </c>
      <c r="W84" s="52">
        <v>32.300964818485909</v>
      </c>
      <c r="X84" s="121">
        <v>-9.0060298054871026</v>
      </c>
      <c r="Y84" s="121">
        <v>10.277555631013968</v>
      </c>
      <c r="Z84" s="121">
        <v>17.0024277392192</v>
      </c>
      <c r="AA84" s="121">
        <v>3.8859950321006949</v>
      </c>
      <c r="AB84" s="121">
        <v>10.141016221639006</v>
      </c>
      <c r="AC84" s="52">
        <v>82.488622197309724</v>
      </c>
      <c r="AD84" s="52">
        <v>-64.489681814593496</v>
      </c>
      <c r="AE84" s="121">
        <v>-95.49892906568175</v>
      </c>
      <c r="AF84" s="121">
        <v>-31.303170977225022</v>
      </c>
      <c r="AG84" s="121">
        <v>3.6758659495769734</v>
      </c>
      <c r="AH84" s="121">
        <v>-13.597237411946196</v>
      </c>
      <c r="AI84" s="121">
        <v>-22.213809654607019</v>
      </c>
      <c r="AJ84" s="121">
        <v>24.052885972674495</v>
      </c>
      <c r="AK84" s="121">
        <v>63.485066249841907</v>
      </c>
      <c r="AL84" s="121">
        <v>6.9096471227735066</v>
      </c>
      <c r="AM84" s="52">
        <v>8.3974514015158661</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-2.4579369604719736</v>
      </c>
      <c r="C85" s="179">
        <v>8.050674653780753</v>
      </c>
      <c r="D85" s="179">
        <v>-2.4278203326869696</v>
      </c>
      <c r="E85" s="180">
        <v>3.1075933240826137</v>
      </c>
      <c r="F85" s="181">
        <v>0.40372703702715729</v>
      </c>
      <c r="G85" s="181">
        <v>-2.4689969032779757</v>
      </c>
      <c r="H85" s="181">
        <v>-5.9273189061703206</v>
      </c>
      <c r="I85" s="182">
        <v>-4.0452563267070367</v>
      </c>
      <c r="J85" s="179">
        <v>1.3329278174263992</v>
      </c>
      <c r="K85" s="179">
        <v>-6.0795048441950055</v>
      </c>
      <c r="L85" s="180">
        <v>-6.939027729540614</v>
      </c>
      <c r="M85" s="181">
        <v>-2.8904569333236485</v>
      </c>
      <c r="N85" s="181">
        <v>-10.318380283010987</v>
      </c>
      <c r="O85" s="181">
        <v>15.923422152548339</v>
      </c>
      <c r="P85" s="181">
        <v>-1.3622392884316992</v>
      </c>
      <c r="Q85" s="181">
        <v>-45.937916825280801</v>
      </c>
      <c r="R85" s="181">
        <v>-5.0916090447367113</v>
      </c>
      <c r="S85" s="152">
        <v>-14.790765685882235</v>
      </c>
      <c r="T85" s="183">
        <v>-5.6511470466804496</v>
      </c>
      <c r="U85" s="52">
        <v>-211.6739654130688</v>
      </c>
      <c r="V85" s="52">
        <v>3.3850822512677041</v>
      </c>
      <c r="W85" s="52">
        <v>-39.236996712468226</v>
      </c>
      <c r="X85" s="121">
        <v>1.8663401697492006</v>
      </c>
      <c r="Y85" s="121">
        <v>1.785559958902013</v>
      </c>
      <c r="Z85" s="121">
        <v>-5.4218321820080178</v>
      </c>
      <c r="AA85" s="121">
        <v>-4.074227573208006</v>
      </c>
      <c r="AB85" s="121">
        <v>-33.392837085903238</v>
      </c>
      <c r="AC85" s="52">
        <v>44.148645293170375</v>
      </c>
      <c r="AD85" s="52">
        <v>-201.30121870054245</v>
      </c>
      <c r="AE85" s="121">
        <v>-62.705322800325689</v>
      </c>
      <c r="AF85" s="121">
        <v>-24.01750016603296</v>
      </c>
      <c r="AG85" s="121">
        <v>-29.185227823181975</v>
      </c>
      <c r="AH85" s="121">
        <v>9.849268512537904</v>
      </c>
      <c r="AI85" s="121">
        <v>-1.6747359087049887</v>
      </c>
      <c r="AJ85" s="121">
        <v>-31.052975860230497</v>
      </c>
      <c r="AK85" s="121">
        <v>-48.03569056009087</v>
      </c>
      <c r="AL85" s="121">
        <v>-14.479034094513906</v>
      </c>
      <c r="AM85" s="52">
        <v>-18.66947754449609</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-5.5747343892458172</v>
      </c>
      <c r="C86" s="184">
        <v>1.5200257597339117</v>
      </c>
      <c r="D86" s="184">
        <v>-11.377940939313946</v>
      </c>
      <c r="E86" s="185">
        <v>-2.9550163493458514</v>
      </c>
      <c r="F86" s="186">
        <v>-7.9110568476563277</v>
      </c>
      <c r="G86" s="186">
        <v>-11.308068375317404</v>
      </c>
      <c r="H86" s="186">
        <v>-9.4465641370835804</v>
      </c>
      <c r="I86" s="187">
        <v>-14.156566196313335</v>
      </c>
      <c r="J86" s="184">
        <v>-3.9747136944832118</v>
      </c>
      <c r="K86" s="184">
        <v>-3.8324829501348412</v>
      </c>
      <c r="L86" s="185">
        <v>3.256013908660349</v>
      </c>
      <c r="M86" s="186">
        <v>-8.9671505585441231</v>
      </c>
      <c r="N86" s="186">
        <v>-10.214773792617448</v>
      </c>
      <c r="O86" s="186">
        <v>0.65156270063000399</v>
      </c>
      <c r="P86" s="186">
        <v>-5.0787373957397968</v>
      </c>
      <c r="Q86" s="186">
        <v>-24.701427139756081</v>
      </c>
      <c r="R86" s="186">
        <v>-3.0342210982558848</v>
      </c>
      <c r="S86" s="151">
        <v>-7.6865051447753796</v>
      </c>
      <c r="T86" s="188">
        <v>-11.861353685685438</v>
      </c>
      <c r="U86" s="100">
        <v>-468.2877772329648</v>
      </c>
      <c r="V86" s="100">
        <v>0.69058220053919683</v>
      </c>
      <c r="W86" s="100">
        <v>-179.41919168051845</v>
      </c>
      <c r="X86" s="120">
        <v>-1.8298570424134013</v>
      </c>
      <c r="Y86" s="120">
        <v>-35.129417089281105</v>
      </c>
      <c r="Z86" s="120">
        <v>-24.219024279142388</v>
      </c>
      <c r="AA86" s="120">
        <v>-6.1083566835063934</v>
      </c>
      <c r="AB86" s="120">
        <v>-112.13253658617498</v>
      </c>
      <c r="AC86" s="100">
        <v>-133.40349026405011</v>
      </c>
      <c r="AD86" s="100">
        <v>-119.18423145050292</v>
      </c>
      <c r="AE86" s="120">
        <v>27.381650439843156</v>
      </c>
      <c r="AF86" s="120">
        <v>-72.356520078204994</v>
      </c>
      <c r="AG86" s="120">
        <v>-25.910974982911</v>
      </c>
      <c r="AH86" s="120">
        <v>0.46719154711614408</v>
      </c>
      <c r="AI86" s="120">
        <v>-6.1587403169500021</v>
      </c>
      <c r="AJ86" s="120">
        <v>-9.0270687608552969</v>
      </c>
      <c r="AK86" s="120">
        <v>-27.16819737149865</v>
      </c>
      <c r="AL86" s="120">
        <v>-6.4115719270422886</v>
      </c>
      <c r="AM86" s="100">
        <v>-36.971446038432532</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8.2575576422738486</v>
      </c>
      <c r="C87" s="179">
        <v>-30.068295825523748</v>
      </c>
      <c r="D87" s="179">
        <v>-99.380148055537887</v>
      </c>
      <c r="E87" s="180">
        <v>-15.117917322064756</v>
      </c>
      <c r="F87" s="181">
        <v>-4.6293433670818729E-2</v>
      </c>
      <c r="G87" s="181">
        <v>-6.3125621852734621</v>
      </c>
      <c r="H87" s="181">
        <v>5.4839924149028274</v>
      </c>
      <c r="I87" s="182">
        <v>3.5576231468118946</v>
      </c>
      <c r="J87" s="179">
        <v>11.058186433223337</v>
      </c>
      <c r="K87" s="179">
        <v>9.2717268012893594</v>
      </c>
      <c r="L87" s="180">
        <v>12.683874044845101</v>
      </c>
      <c r="M87" s="181">
        <v>5.839950775121272</v>
      </c>
      <c r="N87" s="181">
        <v>16.331919097832536</v>
      </c>
      <c r="O87" s="181">
        <v>4.4778043932857781</v>
      </c>
      <c r="P87" s="181">
        <v>4.5368179391647168E-2</v>
      </c>
      <c r="Q87" s="181">
        <v>2.42767402336308</v>
      </c>
      <c r="R87" s="181">
        <v>5.8385608745330053</v>
      </c>
      <c r="S87" s="152">
        <v>42.089593481816443</v>
      </c>
      <c r="T87" s="183">
        <v>10.567940741893</v>
      </c>
      <c r="U87" s="52">
        <v>654.980652426706</v>
      </c>
      <c r="V87" s="52">
        <v>-13.868355510436601</v>
      </c>
      <c r="W87" s="52">
        <v>-1388.8223483256779</v>
      </c>
      <c r="X87" s="121">
        <v>-9.0849455941377997</v>
      </c>
      <c r="Y87" s="121">
        <v>-0.18930553902777092</v>
      </c>
      <c r="Z87" s="121">
        <v>-11.991071695350314</v>
      </c>
      <c r="AA87" s="121">
        <v>3.2110886094412976</v>
      </c>
      <c r="AB87" s="121">
        <v>24.190271685006451</v>
      </c>
      <c r="AC87" s="52">
        <v>356.39439017930999</v>
      </c>
      <c r="AD87" s="52">
        <v>277.28578001002143</v>
      </c>
      <c r="AE87" s="121">
        <v>110.13887768348332</v>
      </c>
      <c r="AF87" s="121">
        <v>42.897356827027011</v>
      </c>
      <c r="AG87" s="121">
        <v>37.196073954530988</v>
      </c>
      <c r="AH87" s="121">
        <v>3.2316506179355144</v>
      </c>
      <c r="AI87" s="121">
        <v>5.2221698479002043E-2</v>
      </c>
      <c r="AJ87" s="121">
        <v>0.66803900626829815</v>
      </c>
      <c r="AK87" s="121">
        <v>50.691822186191075</v>
      </c>
      <c r="AL87" s="121">
        <v>32.409738036106589</v>
      </c>
      <c r="AM87" s="52">
        <v>29.032800281877996</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0.43043643373235074</v>
      </c>
      <c r="C88" s="179">
        <v>-6.1399038981819531</v>
      </c>
      <c r="D88" s="179">
        <v>15804.691948313735</v>
      </c>
      <c r="E88" s="180">
        <v>15.615857661702259</v>
      </c>
      <c r="F88" s="181">
        <v>-7.0225006598533257</v>
      </c>
      <c r="G88" s="181">
        <v>-4.770529129119172</v>
      </c>
      <c r="H88" s="181">
        <v>-7.5744947012308934</v>
      </c>
      <c r="I88" s="182">
        <v>1.1366059548425511</v>
      </c>
      <c r="J88" s="179">
        <v>0.9062599693564044</v>
      </c>
      <c r="K88" s="179">
        <v>-0.6533335561165976</v>
      </c>
      <c r="L88" s="180">
        <v>-2.6807613823790377</v>
      </c>
      <c r="M88" s="181">
        <v>-5.9830411162422159</v>
      </c>
      <c r="N88" s="181">
        <v>14.438534003271975</v>
      </c>
      <c r="O88" s="181">
        <v>11.807143041489375</v>
      </c>
      <c r="P88" s="181">
        <v>7.254745082903602</v>
      </c>
      <c r="Q88" s="181">
        <v>0.92355964746739794</v>
      </c>
      <c r="R88" s="181">
        <v>2.0969764454934037</v>
      </c>
      <c r="S88" s="152">
        <v>-21.612420269238719</v>
      </c>
      <c r="T88" s="183">
        <v>17.697361694500735</v>
      </c>
      <c r="U88" s="52">
        <v>36.961033543675512</v>
      </c>
      <c r="V88" s="52">
        <v>-1.980395072580599</v>
      </c>
      <c r="W88" s="52">
        <v>1369.0555186346485</v>
      </c>
      <c r="X88" s="121">
        <v>7.9654851740341002</v>
      </c>
      <c r="Y88" s="121">
        <v>-28.7034843446134</v>
      </c>
      <c r="Z88" s="121">
        <v>-8.4898544391340067</v>
      </c>
      <c r="AA88" s="121">
        <v>-4.6783818872853971</v>
      </c>
      <c r="AB88" s="121">
        <v>8.0033683400371274</v>
      </c>
      <c r="AC88" s="52">
        <v>32.437720408090172</v>
      </c>
      <c r="AD88" s="52">
        <v>-21.350583223509602</v>
      </c>
      <c r="AE88" s="121">
        <v>-26.230625935495937</v>
      </c>
      <c r="AF88" s="121">
        <v>-46.514993385475009</v>
      </c>
      <c r="AG88" s="121">
        <v>38.254442323980015</v>
      </c>
      <c r="AH88" s="121">
        <v>8.9028313374725769</v>
      </c>
      <c r="AI88" s="121">
        <v>8.3544677130519887</v>
      </c>
      <c r="AJ88" s="121">
        <v>0.2603117129374013</v>
      </c>
      <c r="AK88" s="121">
        <v>19.269461066196982</v>
      </c>
      <c r="AL88" s="121">
        <v>-23.646478056177997</v>
      </c>
      <c r="AM88" s="52">
        <v>53.757158588638674</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1.645936914595314</v>
      </c>
      <c r="C89" s="179">
        <v>23.990594632904273</v>
      </c>
      <c r="D89" s="179">
        <v>-3.9840029196516302</v>
      </c>
      <c r="E89" s="180">
        <v>-14.025185022682408</v>
      </c>
      <c r="F89" s="181">
        <v>4.4436187952832107</v>
      </c>
      <c r="G89" s="181">
        <v>-5.3059282462803337</v>
      </c>
      <c r="H89" s="181">
        <v>-7.1216431281088681</v>
      </c>
      <c r="I89" s="182">
        <v>-7.0836979764073327</v>
      </c>
      <c r="J89" s="179">
        <v>0.90745028528209648</v>
      </c>
      <c r="K89" s="179">
        <v>3.4255810562217492</v>
      </c>
      <c r="L89" s="180">
        <v>-0.47943268573605868</v>
      </c>
      <c r="M89" s="181">
        <v>2.3129970168804137</v>
      </c>
      <c r="N89" s="181">
        <v>8.8234138696247086</v>
      </c>
      <c r="O89" s="181">
        <v>-26.959604530513616</v>
      </c>
      <c r="P89" s="181">
        <v>-27.023215485538632</v>
      </c>
      <c r="Q89" s="181">
        <v>21.159032151836364</v>
      </c>
      <c r="R89" s="181">
        <v>10.772919642734525</v>
      </c>
      <c r="S89" s="152">
        <v>24.645871623083558</v>
      </c>
      <c r="T89" s="183">
        <v>12.74878657881937</v>
      </c>
      <c r="U89" s="52">
        <v>141.94288170501932</v>
      </c>
      <c r="V89" s="52">
        <v>7.2629368921827009</v>
      </c>
      <c r="W89" s="52">
        <v>-54.888319552779421</v>
      </c>
      <c r="X89" s="121">
        <v>-8.2712737815405006</v>
      </c>
      <c r="Y89" s="121">
        <v>16.887193792866981</v>
      </c>
      <c r="Z89" s="121">
        <v>-8.9922099038927854</v>
      </c>
      <c r="AA89" s="121">
        <v>-4.0655007358419013</v>
      </c>
      <c r="AB89" s="121">
        <v>-50.44652892437125</v>
      </c>
      <c r="AC89" s="52">
        <v>32.774681516349574</v>
      </c>
      <c r="AD89" s="52">
        <v>111.21473350144561</v>
      </c>
      <c r="AE89" s="121">
        <v>-4.5653790039474416</v>
      </c>
      <c r="AF89" s="121">
        <v>16.906443131430024</v>
      </c>
      <c r="AG89" s="121">
        <v>26.752705671864021</v>
      </c>
      <c r="AH89" s="121">
        <v>-22.728270458035794</v>
      </c>
      <c r="AI89" s="121">
        <v>-33.377220476915795</v>
      </c>
      <c r="AJ89" s="121">
        <v>6.0188998794866961</v>
      </c>
      <c r="AK89" s="121">
        <v>101.07001201728553</v>
      </c>
      <c r="AL89" s="121">
        <v>21.137542740277595</v>
      </c>
      <c r="AM89" s="52">
        <v>45.578849347819698</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-5.0955607164169798</v>
      </c>
      <c r="C90" s="179">
        <v>31.613206790995218</v>
      </c>
      <c r="D90" s="179">
        <v>-6.036304304428219</v>
      </c>
      <c r="E90" s="180">
        <v>11.743256887251242</v>
      </c>
      <c r="F90" s="181">
        <v>2.1016690524882753</v>
      </c>
      <c r="G90" s="181">
        <v>-2.7816597337699922</v>
      </c>
      <c r="H90" s="181">
        <v>-31.527498957403832</v>
      </c>
      <c r="I90" s="182">
        <v>-11.02697945824087</v>
      </c>
      <c r="J90" s="179">
        <v>-9.8648804573981614</v>
      </c>
      <c r="K90" s="179">
        <v>-2.14451542298153</v>
      </c>
      <c r="L90" s="180">
        <v>5.1835780225775396</v>
      </c>
      <c r="M90" s="181">
        <v>-3.4801918980971402</v>
      </c>
      <c r="N90" s="181">
        <v>-12.059880104115139</v>
      </c>
      <c r="O90" s="181">
        <v>-3.2584927885259574</v>
      </c>
      <c r="P90" s="181">
        <v>-1.3891477569815902</v>
      </c>
      <c r="Q90" s="181">
        <v>-2.399700048939335</v>
      </c>
      <c r="R90" s="181">
        <v>-4.9469226874660377</v>
      </c>
      <c r="S90" s="152">
        <v>0.17081298845935677</v>
      </c>
      <c r="T90" s="183">
        <v>13.11180255454094</v>
      </c>
      <c r="U90" s="52">
        <v>-446.66552799421333</v>
      </c>
      <c r="V90" s="52">
        <v>11.8666614680956</v>
      </c>
      <c r="W90" s="52">
        <v>-79.850016165748002</v>
      </c>
      <c r="X90" s="121">
        <v>5.9542026030528987</v>
      </c>
      <c r="Y90" s="121">
        <v>8.3419375138267355</v>
      </c>
      <c r="Z90" s="121">
        <v>-4.4640788651342973</v>
      </c>
      <c r="AA90" s="121">
        <v>-16.716212395016797</v>
      </c>
      <c r="AB90" s="121">
        <v>-72.965865022476464</v>
      </c>
      <c r="AC90" s="52">
        <v>-359.52632717527968</v>
      </c>
      <c r="AD90" s="52">
        <v>-72.00874147998411</v>
      </c>
      <c r="AE90" s="121">
        <v>49.123769057708955</v>
      </c>
      <c r="AF90" s="121">
        <v>-26.026224608684061</v>
      </c>
      <c r="AG90" s="121">
        <v>-39.792057639636027</v>
      </c>
      <c r="AH90" s="121">
        <v>-2.0064703736649889</v>
      </c>
      <c r="AI90" s="121">
        <v>-1.252121027271599</v>
      </c>
      <c r="AJ90" s="121">
        <v>-0.82705440000639641</v>
      </c>
      <c r="AK90" s="121">
        <v>-51.411185992263768</v>
      </c>
      <c r="AL90" s="121">
        <v>0.18260350383449975</v>
      </c>
      <c r="AM90" s="52">
        <v>52.852895358702767</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-44.430245813123335</v>
      </c>
      <c r="C91" s="179">
        <v>-44.692163124360086</v>
      </c>
      <c r="D91" s="179">
        <v>-27.922973888461598</v>
      </c>
      <c r="E91" s="180">
        <v>-14.069044257471642</v>
      </c>
      <c r="F91" s="181">
        <v>-27.077618374716383</v>
      </c>
      <c r="G91" s="181">
        <v>-26.313273883843692</v>
      </c>
      <c r="H91" s="181">
        <v>-21.78718370904744</v>
      </c>
      <c r="I91" s="182">
        <v>-30.643065330127438</v>
      </c>
      <c r="J91" s="179">
        <v>-63.112830337526638</v>
      </c>
      <c r="K91" s="179">
        <v>-36.901449549037061</v>
      </c>
      <c r="L91" s="180">
        <v>-27.928221088783157</v>
      </c>
      <c r="M91" s="181">
        <v>-41.629787129439777</v>
      </c>
      <c r="N91" s="181">
        <v>-71.029651637235006</v>
      </c>
      <c r="O91" s="181">
        <v>-58.880712985726923</v>
      </c>
      <c r="P91" s="181">
        <v>-16.844470540032741</v>
      </c>
      <c r="Q91" s="181">
        <v>-51.163136911976451</v>
      </c>
      <c r="R91" s="181">
        <v>-30.909636580761479</v>
      </c>
      <c r="S91" s="152">
        <v>-51.297048055424121</v>
      </c>
      <c r="T91" s="183">
        <v>-9.0564878838581109</v>
      </c>
      <c r="U91" s="52">
        <v>-3696.2020138641101</v>
      </c>
      <c r="V91" s="52">
        <v>-22.079581986768499</v>
      </c>
      <c r="W91" s="52">
        <v>-347.07684650288252</v>
      </c>
      <c r="X91" s="121">
        <v>-7.9711497483642972</v>
      </c>
      <c r="Y91" s="121">
        <v>-109.73518694349974</v>
      </c>
      <c r="Z91" s="121">
        <v>-41.053571327789086</v>
      </c>
      <c r="AA91" s="121">
        <v>-7.9098026380062016</v>
      </c>
      <c r="AB91" s="121">
        <v>-180.40713584522319</v>
      </c>
      <c r="AC91" s="52">
        <v>-2073.2447160332804</v>
      </c>
      <c r="AD91" s="52">
        <v>-1212.5080898829797</v>
      </c>
      <c r="AE91" s="121">
        <v>-278.38975900320997</v>
      </c>
      <c r="AF91" s="121">
        <v>-300.48902999942396</v>
      </c>
      <c r="AG91" s="121">
        <v>-206.10102179511341</v>
      </c>
      <c r="AH91" s="121">
        <v>-35.075340600053636</v>
      </c>
      <c r="AI91" s="121">
        <v>-14.972004318586798</v>
      </c>
      <c r="AJ91" s="121">
        <v>-17.210180790215698</v>
      </c>
      <c r="AK91" s="121">
        <v>-305.33921167147969</v>
      </c>
      <c r="AL91" s="121">
        <v>-54.931541704896496</v>
      </c>
      <c r="AM91" s="52">
        <v>-41.292779458198368</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23.230589748179664</v>
      </c>
      <c r="C92" s="179">
        <v>30.943744068868419</v>
      </c>
      <c r="D92" s="179">
        <v>-1.0412504114291843</v>
      </c>
      <c r="E92" s="180">
        <v>-50.492841730911934</v>
      </c>
      <c r="F92" s="181">
        <v>10.542181401071993</v>
      </c>
      <c r="G92" s="181">
        <v>-5.0599774218615501</v>
      </c>
      <c r="H92" s="181">
        <v>-7.8718950265544763</v>
      </c>
      <c r="I92" s="182">
        <v>-1.921984165531454</v>
      </c>
      <c r="J92" s="179">
        <v>104.53069513135058</v>
      </c>
      <c r="K92" s="179">
        <v>-8.5242118023338911</v>
      </c>
      <c r="L92" s="180">
        <v>-5.3545889134990032</v>
      </c>
      <c r="M92" s="181">
        <v>-15.212661945890382</v>
      </c>
      <c r="N92" s="181">
        <v>-64.64745288815412</v>
      </c>
      <c r="O92" s="181">
        <v>27.942031677467671</v>
      </c>
      <c r="P92" s="181">
        <v>-20.887610257157263</v>
      </c>
      <c r="Q92" s="181">
        <v>-20.506271313943113</v>
      </c>
      <c r="R92" s="181">
        <v>-1.9905004345735056</v>
      </c>
      <c r="S92" s="152">
        <v>10.971628614359009</v>
      </c>
      <c r="T92" s="183">
        <v>-3.6420946381065189</v>
      </c>
      <c r="U92" s="52">
        <v>1073.9293070538051</v>
      </c>
      <c r="V92" s="52">
        <v>8.4551050039753015</v>
      </c>
      <c r="W92" s="52">
        <v>-9.3285902623963466</v>
      </c>
      <c r="X92" s="121">
        <v>-24.583053580904103</v>
      </c>
      <c r="Y92" s="121">
        <v>31.154929569913349</v>
      </c>
      <c r="Z92" s="121">
        <v>-5.8171986864750096</v>
      </c>
      <c r="AA92" s="121">
        <v>-2.2352276971734</v>
      </c>
      <c r="AB92" s="121">
        <v>-7.8480398677572225</v>
      </c>
      <c r="AC92" s="52">
        <v>1266.63674318992</v>
      </c>
      <c r="AD92" s="52">
        <v>-176.73185389763239</v>
      </c>
      <c r="AE92" s="121">
        <v>-38.468155004572964</v>
      </c>
      <c r="AF92" s="121">
        <v>-64.094523512759054</v>
      </c>
      <c r="AG92" s="121">
        <v>-54.343248527467196</v>
      </c>
      <c r="AH92" s="121">
        <v>6.8443528845651116</v>
      </c>
      <c r="AI92" s="121">
        <v>-15.438406343746301</v>
      </c>
      <c r="AJ92" s="121">
        <v>-3.3687030361386014</v>
      </c>
      <c r="AK92" s="121">
        <v>-13.585275027948796</v>
      </c>
      <c r="AL92" s="121">
        <v>5.7221046704353</v>
      </c>
      <c r="AM92" s="52">
        <v>-15.102096980062015</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26.254155613705166</v>
      </c>
      <c r="C93" s="179">
        <v>5.0078642216868419</v>
      </c>
      <c r="D93" s="179">
        <v>24.226643242302572</v>
      </c>
      <c r="E93" s="180">
        <v>60.25937394223606</v>
      </c>
      <c r="F93" s="181">
        <v>2.8333423855788409</v>
      </c>
      <c r="G93" s="181">
        <v>31.641000722989631</v>
      </c>
      <c r="H93" s="181">
        <v>98.625338580779243</v>
      </c>
      <c r="I93" s="182">
        <v>32.628450982770275</v>
      </c>
      <c r="J93" s="179">
        <v>16.380318652056893</v>
      </c>
      <c r="K93" s="179">
        <v>39.084731571411439</v>
      </c>
      <c r="L93" s="180">
        <v>32.686649981185042</v>
      </c>
      <c r="M93" s="181">
        <v>58.094024232331762</v>
      </c>
      <c r="N93" s="181">
        <v>173.56311572636307</v>
      </c>
      <c r="O93" s="181">
        <v>98.631141490012936</v>
      </c>
      <c r="P93" s="181">
        <v>25.768067760014681</v>
      </c>
      <c r="Q93" s="181">
        <v>28.937110042659331</v>
      </c>
      <c r="R93" s="181">
        <v>29.923763544843606</v>
      </c>
      <c r="S93" s="152">
        <v>17.250137822139244</v>
      </c>
      <c r="T93" s="183">
        <v>32.9987174351607</v>
      </c>
      <c r="U93" s="52">
        <v>1495.6571138390782</v>
      </c>
      <c r="V93" s="52">
        <v>1.7917748851148971</v>
      </c>
      <c r="W93" s="52">
        <v>214.78713995880753</v>
      </c>
      <c r="X93" s="121">
        <v>14.524414286220402</v>
      </c>
      <c r="Y93" s="121">
        <v>9.256000682330523</v>
      </c>
      <c r="Z93" s="121">
        <v>34.535429360291104</v>
      </c>
      <c r="AA93" s="121">
        <v>25.800202899796997</v>
      </c>
      <c r="AB93" s="121">
        <v>130.67109273016854</v>
      </c>
      <c r="AC93" s="52">
        <v>405.96545915838988</v>
      </c>
      <c r="AD93" s="52">
        <v>741.26568308317383</v>
      </c>
      <c r="AE93" s="121">
        <v>222.25175409188591</v>
      </c>
      <c r="AF93" s="121">
        <v>207.52870252088803</v>
      </c>
      <c r="AG93" s="121">
        <v>51.578929612222097</v>
      </c>
      <c r="AH93" s="121">
        <v>30.910192847710825</v>
      </c>
      <c r="AI93" s="121">
        <v>15.067460769856702</v>
      </c>
      <c r="AJ93" s="121">
        <v>3.7788882833687012</v>
      </c>
      <c r="AK93" s="121">
        <v>200.16610769399426</v>
      </c>
      <c r="AL93" s="121">
        <v>9.9836472632475974</v>
      </c>
      <c r="AM93" s="52">
        <v>131.84705675359214</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4.166022122707691</v>
      </c>
      <c r="C94" s="184">
        <v>-24.694723830451181</v>
      </c>
      <c r="D94" s="184">
        <v>9.2010638884032936</v>
      </c>
      <c r="E94" s="185">
        <v>8.4973963010408724</v>
      </c>
      <c r="F94" s="186">
        <v>1.1269229148965998</v>
      </c>
      <c r="G94" s="186">
        <v>11.53586050607851</v>
      </c>
      <c r="H94" s="186">
        <v>7.8545077557132359</v>
      </c>
      <c r="I94" s="187">
        <v>13.859009545770773</v>
      </c>
      <c r="J94" s="184">
        <v>3.8965612728047994E-2</v>
      </c>
      <c r="K94" s="184">
        <v>9.4271390657671539</v>
      </c>
      <c r="L94" s="185">
        <v>-5.7659465772813778</v>
      </c>
      <c r="M94" s="186">
        <v>32.587983921432738</v>
      </c>
      <c r="N94" s="186">
        <v>101.9314080400012</v>
      </c>
      <c r="O94" s="186">
        <v>-20.977729151790047</v>
      </c>
      <c r="P94" s="186">
        <v>0.66318400153850821</v>
      </c>
      <c r="Q94" s="186">
        <v>22.254627796835379</v>
      </c>
      <c r="R94" s="186">
        <v>6.7367309597707647</v>
      </c>
      <c r="S94" s="151">
        <v>-23.493434293571436</v>
      </c>
      <c r="T94" s="188">
        <v>-7.9438148189129869</v>
      </c>
      <c r="U94" s="100">
        <v>299.64100113040058</v>
      </c>
      <c r="V94" s="100">
        <v>-9.2780540581100013</v>
      </c>
      <c r="W94" s="100">
        <v>101.33694968742248</v>
      </c>
      <c r="X94" s="120">
        <v>3.2823382053517989</v>
      </c>
      <c r="Y94" s="120">
        <v>3.7857547964062519</v>
      </c>
      <c r="Z94" s="120">
        <v>16.5750871289477</v>
      </c>
      <c r="AA94" s="120">
        <v>4.0812033796831031</v>
      </c>
      <c r="AB94" s="120">
        <v>73.612566177033614</v>
      </c>
      <c r="AC94" s="100">
        <v>1.1239003068899365</v>
      </c>
      <c r="AD94" s="100">
        <v>248.67156733179445</v>
      </c>
      <c r="AE94" s="120">
        <v>-52.020273158400528</v>
      </c>
      <c r="AF94" s="120">
        <v>184.04314968296694</v>
      </c>
      <c r="AG94" s="120">
        <v>82.86677785793249</v>
      </c>
      <c r="AH94" s="120">
        <v>-13.058505234556947</v>
      </c>
      <c r="AI94" s="120">
        <v>0.48771110576429066</v>
      </c>
      <c r="AJ94" s="120">
        <v>3.7472025084457989</v>
      </c>
      <c r="AK94" s="120">
        <v>58.548008325701971</v>
      </c>
      <c r="AL94" s="120">
        <v>-15.942503756059899</v>
      </c>
      <c r="AM94" s="100">
        <v>-42.213362137596391</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3.6315230909594209</v>
      </c>
      <c r="C95" s="179">
        <v>11.870688896323788</v>
      </c>
      <c r="D95" s="179">
        <v>6.7574103216132109</v>
      </c>
      <c r="E95" s="180">
        <v>7.8353786175601847</v>
      </c>
      <c r="F95" s="181">
        <v>6.3970333448621242</v>
      </c>
      <c r="G95" s="181">
        <v>11.116561891522281</v>
      </c>
      <c r="H95" s="181">
        <v>-2.9241622028404857</v>
      </c>
      <c r="I95" s="182">
        <v>6.62715825500515</v>
      </c>
      <c r="J95" s="179">
        <v>6.83992773050901</v>
      </c>
      <c r="K95" s="179">
        <v>-3.2442302075541551</v>
      </c>
      <c r="L95" s="180">
        <v>-2.4646854810952412</v>
      </c>
      <c r="M95" s="181">
        <v>-7.1954859085191059</v>
      </c>
      <c r="N95" s="181">
        <v>-9.9003329735629091</v>
      </c>
      <c r="O95" s="181">
        <v>-15.374029053654247</v>
      </c>
      <c r="P95" s="181">
        <v>15.555974088743984</v>
      </c>
      <c r="Q95" s="181">
        <v>-20.862799554150492</v>
      </c>
      <c r="R95" s="181">
        <v>7.6873094816165555E-2</v>
      </c>
      <c r="S95" s="152">
        <v>-5.6428052114534166</v>
      </c>
      <c r="T95" s="183">
        <v>17.116190048977508</v>
      </c>
      <c r="U95" s="52">
        <v>272.07870838570307</v>
      </c>
      <c r="V95" s="52">
        <v>3.3585672884561006</v>
      </c>
      <c r="W95" s="52">
        <v>81.27125039814473</v>
      </c>
      <c r="X95" s="121">
        <v>3.2838004481197984</v>
      </c>
      <c r="Y95" s="121">
        <v>21.732199269749572</v>
      </c>
      <c r="Z95" s="121">
        <v>17.815205513656082</v>
      </c>
      <c r="AA95" s="121">
        <v>-1.6387361153112039</v>
      </c>
      <c r="AB95" s="121">
        <v>40.078781281930333</v>
      </c>
      <c r="AC95" s="52">
        <v>197.36356695821041</v>
      </c>
      <c r="AD95" s="52">
        <v>-93.644640473058644</v>
      </c>
      <c r="AE95" s="121">
        <v>-20.954214886558816</v>
      </c>
      <c r="AF95" s="121">
        <v>-53.879859889401928</v>
      </c>
      <c r="AG95" s="121">
        <v>-16.252721882263984</v>
      </c>
      <c r="AH95" s="121">
        <v>-7.5626185716497076</v>
      </c>
      <c r="AI95" s="121">
        <v>11.515862704153307</v>
      </c>
      <c r="AJ95" s="121">
        <v>-4.2946198009694996</v>
      </c>
      <c r="AK95" s="121">
        <v>0.71310122975978629</v>
      </c>
      <c r="AL95" s="121">
        <v>-2.9295693761276951</v>
      </c>
      <c r="AM95" s="52">
        <v>83.729964213950325</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2.4879010088421971</v>
      </c>
      <c r="C96" s="179">
        <v>10.43458479947439</v>
      </c>
      <c r="D96" s="179">
        <v>4.6156807283573187</v>
      </c>
      <c r="E96" s="180">
        <v>20.150417975731962</v>
      </c>
      <c r="F96" s="181">
        <v>-8.7266771475623894</v>
      </c>
      <c r="G96" s="181">
        <v>-2.0833468184291326</v>
      </c>
      <c r="H96" s="181">
        <v>-16.915874395937859</v>
      </c>
      <c r="I96" s="182">
        <v>14.672186169993328</v>
      </c>
      <c r="J96" s="179">
        <v>-5.1270354946510777</v>
      </c>
      <c r="K96" s="179">
        <v>12.363588622803313</v>
      </c>
      <c r="L96" s="180">
        <v>16.008765613708341</v>
      </c>
      <c r="M96" s="181">
        <v>6.2422661305620908</v>
      </c>
      <c r="N96" s="181">
        <v>-11.346049805769088</v>
      </c>
      <c r="O96" s="181">
        <v>21.636786019777212</v>
      </c>
      <c r="P96" s="181">
        <v>-3.128137182986912</v>
      </c>
      <c r="Q96" s="181">
        <v>-20.568258091435066</v>
      </c>
      <c r="R96" s="181">
        <v>20.191523525700774</v>
      </c>
      <c r="S96" s="152">
        <v>-9.1376696342023287</v>
      </c>
      <c r="T96" s="183">
        <v>-9.8862565492051413</v>
      </c>
      <c r="U96" s="52">
        <v>193.16601684828674</v>
      </c>
      <c r="V96" s="52">
        <v>3.3027037211934029</v>
      </c>
      <c r="W96" s="52">
        <v>59.263929177770933</v>
      </c>
      <c r="X96" s="121">
        <v>9.1067223804381996</v>
      </c>
      <c r="Y96" s="121">
        <v>-31.543036021298974</v>
      </c>
      <c r="Z96" s="121">
        <v>-3.7098872887455059</v>
      </c>
      <c r="AA96" s="121">
        <v>-9.2026555070323965</v>
      </c>
      <c r="AB96" s="121">
        <v>94.612785614409745</v>
      </c>
      <c r="AC96" s="52">
        <v>-158.05759963441005</v>
      </c>
      <c r="AD96" s="52">
        <v>345.29690179773888</v>
      </c>
      <c r="AE96" s="121">
        <v>132.74849968754734</v>
      </c>
      <c r="AF96" s="121">
        <v>43.378817812194029</v>
      </c>
      <c r="AG96" s="121">
        <v>-16.782017673380011</v>
      </c>
      <c r="AH96" s="121">
        <v>9.0070155813293553</v>
      </c>
      <c r="AI96" s="121">
        <v>-2.675946712048102</v>
      </c>
      <c r="AJ96" s="121">
        <v>-3.3506597795050013</v>
      </c>
      <c r="AK96" s="121">
        <v>187.44749305316157</v>
      </c>
      <c r="AL96" s="121">
        <v>-4.4763001715600979</v>
      </c>
      <c r="AM96" s="52">
        <v>-56.639918214005547</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4.9194945170815796</v>
      </c>
      <c r="C97" s="179">
        <v>-3.5693815871093659</v>
      </c>
      <c r="D97" s="179">
        <v>0.47104358653857759</v>
      </c>
      <c r="E97" s="180">
        <v>15.808771734407223</v>
      </c>
      <c r="F97" s="181">
        <v>1.1617486219741791</v>
      </c>
      <c r="G97" s="181">
        <v>5.3527616975316716</v>
      </c>
      <c r="H97" s="181">
        <v>5.7063839868802591</v>
      </c>
      <c r="I97" s="182">
        <v>-2.4345300158032934</v>
      </c>
      <c r="J97" s="179">
        <v>4.0443110507309532</v>
      </c>
      <c r="K97" s="179">
        <v>7.5844690002508042</v>
      </c>
      <c r="L97" s="180">
        <v>19.450861714649758</v>
      </c>
      <c r="M97" s="181">
        <v>8.2707863601565244</v>
      </c>
      <c r="N97" s="181">
        <v>78.300291694227127</v>
      </c>
      <c r="O97" s="181">
        <v>13.334701191590103</v>
      </c>
      <c r="P97" s="181">
        <v>-1.469645766146821</v>
      </c>
      <c r="Q97" s="181">
        <v>61.855897757265609</v>
      </c>
      <c r="R97" s="181">
        <v>-14.006778800311404</v>
      </c>
      <c r="S97" s="152">
        <v>67.200283691564763</v>
      </c>
      <c r="T97" s="183">
        <v>5.8272427863881093</v>
      </c>
      <c r="U97" s="52">
        <v>391.46298913738792</v>
      </c>
      <c r="V97" s="52">
        <v>-1.2476492924039988</v>
      </c>
      <c r="W97" s="52">
        <v>6.3272145538392124</v>
      </c>
      <c r="X97" s="121">
        <v>8.5842321250041991</v>
      </c>
      <c r="Y97" s="121">
        <v>3.8327510417184953</v>
      </c>
      <c r="Z97" s="121">
        <v>9.3332653150617091</v>
      </c>
      <c r="AA97" s="121">
        <v>2.5792756555733973</v>
      </c>
      <c r="AB97" s="121">
        <v>-18.002309583518468</v>
      </c>
      <c r="AC97" s="52">
        <v>118.28674454205975</v>
      </c>
      <c r="AD97" s="52">
        <v>238.0120347254292</v>
      </c>
      <c r="AE97" s="121">
        <v>187.11190798146981</v>
      </c>
      <c r="AF97" s="121">
        <v>61.063200092100942</v>
      </c>
      <c r="AG97" s="121">
        <v>102.67411303699402</v>
      </c>
      <c r="AH97" s="121">
        <v>6.7520614892110729</v>
      </c>
      <c r="AI97" s="121">
        <v>-1.2178729631320948</v>
      </c>
      <c r="AJ97" s="121">
        <v>8.004017331693202</v>
      </c>
      <c r="AK97" s="121">
        <v>-156.28692904333468</v>
      </c>
      <c r="AL97" s="121">
        <v>29.91153680042629</v>
      </c>
      <c r="AM97" s="52">
        <v>30.084644608463691</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4.1271450499055673</v>
      </c>
      <c r="C98" s="184">
        <v>-14.866094834741672</v>
      </c>
      <c r="D98" s="184">
        <v>2.2049478874569317</v>
      </c>
      <c r="E98" s="185">
        <v>-9.4140289834874444</v>
      </c>
      <c r="F98" s="186">
        <v>-1.0525045069685657</v>
      </c>
      <c r="G98" s="186">
        <v>14.321607804711123</v>
      </c>
      <c r="H98" s="186">
        <v>-6.4768040532102837</v>
      </c>
      <c r="I98" s="187">
        <v>2.2144127170934169</v>
      </c>
      <c r="J98" s="184">
        <v>0.74462959710424048</v>
      </c>
      <c r="K98" s="184">
        <v>6.7868532572621154</v>
      </c>
      <c r="L98" s="185">
        <v>3.3727256182825904</v>
      </c>
      <c r="M98" s="186">
        <v>16.691353742120384</v>
      </c>
      <c r="N98" s="186">
        <v>9.8845436964621225</v>
      </c>
      <c r="O98" s="186">
        <v>19.488279333146163</v>
      </c>
      <c r="P98" s="186">
        <v>-3.4826072222431836</v>
      </c>
      <c r="Q98" s="186">
        <v>47.19455336619005</v>
      </c>
      <c r="R98" s="186">
        <v>2.4153453226164023</v>
      </c>
      <c r="S98" s="151">
        <v>-10.151649154356679</v>
      </c>
      <c r="T98" s="188">
        <v>12.451125856240663</v>
      </c>
      <c r="U98" s="100">
        <v>344.56895774748045</v>
      </c>
      <c r="V98" s="100">
        <v>-5.0108499331450034</v>
      </c>
      <c r="W98" s="100">
        <v>29.757107188119107</v>
      </c>
      <c r="X98" s="120">
        <v>-5.9199809709812996</v>
      </c>
      <c r="Y98" s="120">
        <v>-3.5126811991448221</v>
      </c>
      <c r="Z98" s="120">
        <v>26.3083374290145</v>
      </c>
      <c r="AA98" s="120">
        <v>-3.0945588182800989</v>
      </c>
      <c r="AB98" s="120">
        <v>15.975990747510878</v>
      </c>
      <c r="AC98" s="100">
        <v>22.659491643580168</v>
      </c>
      <c r="AD98" s="100">
        <v>229.13518163147501</v>
      </c>
      <c r="AE98" s="120">
        <v>38.755458528999043</v>
      </c>
      <c r="AF98" s="120">
        <v>133.42450791923704</v>
      </c>
      <c r="AG98" s="120">
        <v>23.110335971981016</v>
      </c>
      <c r="AH98" s="120">
        <v>11.183802786023207</v>
      </c>
      <c r="AI98" s="120">
        <v>-2.8435695948762003</v>
      </c>
      <c r="AJ98" s="120">
        <v>9.8843317954486984</v>
      </c>
      <c r="AK98" s="120">
        <v>23.175431851126064</v>
      </c>
      <c r="AL98" s="120">
        <v>-7.5551176264635984</v>
      </c>
      <c r="AM98" s="100">
        <v>68.028027217450585</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-4.7020595836003487</v>
      </c>
      <c r="C99" s="179">
        <v>29.491958151863628</v>
      </c>
      <c r="D99" s="179">
        <v>-1.6265998830217732</v>
      </c>
      <c r="E99" s="180">
        <v>-20.598169534946965</v>
      </c>
      <c r="F99" s="181">
        <v>-4.226777709012131</v>
      </c>
      <c r="G99" s="181">
        <v>8.1740237521632952</v>
      </c>
      <c r="H99" s="181">
        <v>-35.600078545968174</v>
      </c>
      <c r="I99" s="182">
        <v>0.27090684495962858</v>
      </c>
      <c r="J99" s="179">
        <v>-11.699598590245808</v>
      </c>
      <c r="K99" s="179">
        <v>-2.3912837981379109</v>
      </c>
      <c r="L99" s="180">
        <v>-8.9408436187862872</v>
      </c>
      <c r="M99" s="181">
        <v>-0.72044598659347647</v>
      </c>
      <c r="N99" s="181">
        <v>9.563802258600429</v>
      </c>
      <c r="O99" s="181">
        <v>8.6568202675193273</v>
      </c>
      <c r="P99" s="181">
        <v>-11.689784333723852</v>
      </c>
      <c r="Q99" s="181">
        <v>-3.4332285148796937</v>
      </c>
      <c r="R99" s="181">
        <v>-0.71455184196478339</v>
      </c>
      <c r="S99" s="152">
        <v>20.1832735031646</v>
      </c>
      <c r="T99" s="183">
        <v>8.1532728858834993</v>
      </c>
      <c r="U99" s="52">
        <v>-408.76952078259274</v>
      </c>
      <c r="V99" s="52">
        <v>8.4629283080794977</v>
      </c>
      <c r="W99" s="52">
        <v>-22.435979657212101</v>
      </c>
      <c r="X99" s="121">
        <v>-11.733683026541797</v>
      </c>
      <c r="Y99" s="121">
        <v>-13.958186168994132</v>
      </c>
      <c r="Z99" s="121">
        <v>17.165871060272707</v>
      </c>
      <c r="AA99" s="121">
        <v>-15.907732489049199</v>
      </c>
      <c r="AB99" s="121">
        <v>1.9977509671000462</v>
      </c>
      <c r="AC99" s="52">
        <v>-358.67634376817023</v>
      </c>
      <c r="AD99" s="52">
        <v>-86.212894765554211</v>
      </c>
      <c r="AE99" s="121">
        <v>-106.20288986314085</v>
      </c>
      <c r="AF99" s="121">
        <v>-6.7202302465010462</v>
      </c>
      <c r="AG99" s="121">
        <v>24.570660471576957</v>
      </c>
      <c r="AH99" s="121">
        <v>5.9360795491305254</v>
      </c>
      <c r="AI99" s="121">
        <v>-9.2123715661332</v>
      </c>
      <c r="AJ99" s="121">
        <v>-1.0584001333885986</v>
      </c>
      <c r="AK99" s="121">
        <v>-7.0217826378208201</v>
      </c>
      <c r="AL99" s="121">
        <v>13.496039660723412</v>
      </c>
      <c r="AM99" s="52">
        <v>50.092769100264377</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0.64941247768215415</v>
      </c>
      <c r="C100" s="179">
        <v>21.175362309215618</v>
      </c>
      <c r="D100" s="179">
        <v>0.90813149384278979</v>
      </c>
      <c r="E100" s="180">
        <v>37.167246152714206</v>
      </c>
      <c r="F100" s="181">
        <v>-7.1659627956622618</v>
      </c>
      <c r="G100" s="181">
        <v>6.9511333566522504</v>
      </c>
      <c r="H100" s="181">
        <v>9.7715405434159344</v>
      </c>
      <c r="I100" s="182">
        <v>-5.7836627573004673E-2</v>
      </c>
      <c r="J100" s="179">
        <v>-6.8286619433248985</v>
      </c>
      <c r="K100" s="179">
        <v>6.8419736482052462</v>
      </c>
      <c r="L100" s="180">
        <v>-2.7715102328879304</v>
      </c>
      <c r="M100" s="181">
        <v>7.877164732955344</v>
      </c>
      <c r="N100" s="181">
        <v>38.580045329254851</v>
      </c>
      <c r="O100" s="181">
        <v>-14.157443779923796</v>
      </c>
      <c r="P100" s="181">
        <v>23.496461606517926</v>
      </c>
      <c r="Q100" s="181">
        <v>3.3104465916496517</v>
      </c>
      <c r="R100" s="181">
        <v>1.8746061356171406</v>
      </c>
      <c r="S100" s="152">
        <v>79.798453423438048</v>
      </c>
      <c r="T100" s="183">
        <v>-3.3574394621987858</v>
      </c>
      <c r="U100" s="52">
        <v>53.801517003477784</v>
      </c>
      <c r="V100" s="52">
        <v>7.8684773847864022</v>
      </c>
      <c r="W100" s="52">
        <v>12.322269992379915</v>
      </c>
      <c r="X100" s="121">
        <v>16.811118986954199</v>
      </c>
      <c r="Y100" s="121">
        <v>-22.664086897042978</v>
      </c>
      <c r="Z100" s="121">
        <v>15.790960807384607</v>
      </c>
      <c r="AA100" s="121">
        <v>2.8119377290005012</v>
      </c>
      <c r="AB100" s="121">
        <v>-0.42766063391616171</v>
      </c>
      <c r="AC100" s="52">
        <v>-184.85451550169</v>
      </c>
      <c r="AD100" s="52">
        <v>240.77484069978937</v>
      </c>
      <c r="AE100" s="121">
        <v>-29.977674827355258</v>
      </c>
      <c r="AF100" s="121">
        <v>72.947845899593062</v>
      </c>
      <c r="AG100" s="121">
        <v>108.59656081576401</v>
      </c>
      <c r="AH100" s="121">
        <v>-10.54831641777109</v>
      </c>
      <c r="AI100" s="121">
        <v>16.3522816349344</v>
      </c>
      <c r="AJ100" s="121">
        <v>0.98551099192259883</v>
      </c>
      <c r="AK100" s="121">
        <v>18.289813335371946</v>
      </c>
      <c r="AL100" s="121">
        <v>64.128819267329305</v>
      </c>
      <c r="AM100" s="52">
        <v>-22.309555571787087</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2.9384540452737085E-2</v>
      </c>
      <c r="C101" s="179">
        <v>-16.012961515510014</v>
      </c>
      <c r="D101" s="179">
        <v>5.7403128796246872</v>
      </c>
      <c r="E101" s="180">
        <v>3.7394906077407253</v>
      </c>
      <c r="F101" s="181">
        <v>0.41219204434697065</v>
      </c>
      <c r="G101" s="181">
        <v>3.0367407131288049</v>
      </c>
      <c r="H101" s="181">
        <v>-21.878277233361466</v>
      </c>
      <c r="I101" s="182">
        <v>10.094605751491926</v>
      </c>
      <c r="J101" s="179">
        <v>6.132150660309188</v>
      </c>
      <c r="K101" s="179">
        <v>-4.1412934054766986</v>
      </c>
      <c r="L101" s="180">
        <v>4.3056966147541065</v>
      </c>
      <c r="M101" s="181">
        <v>2.1355829611647392</v>
      </c>
      <c r="N101" s="181">
        <v>-21.834780174283164</v>
      </c>
      <c r="O101" s="181">
        <v>2.4822967387500006</v>
      </c>
      <c r="P101" s="181">
        <v>-31.235562609557199</v>
      </c>
      <c r="Q101" s="181">
        <v>2.3932793482092318</v>
      </c>
      <c r="R101" s="181">
        <v>-5.1610571675459349</v>
      </c>
      <c r="S101" s="152">
        <v>-42.444457265231307</v>
      </c>
      <c r="T101" s="183">
        <v>-10.57248717961099</v>
      </c>
      <c r="U101" s="52">
        <v>2.4502141284629033</v>
      </c>
      <c r="V101" s="52">
        <v>-7.2101755346424028</v>
      </c>
      <c r="W101" s="52">
        <v>78.596591461643584</v>
      </c>
      <c r="X101" s="121">
        <v>2.3200594014738058</v>
      </c>
      <c r="Y101" s="121">
        <v>1.2102372625965927</v>
      </c>
      <c r="Z101" s="121">
        <v>7.3781255019773937</v>
      </c>
      <c r="AA101" s="121">
        <v>-6.9110739655808011</v>
      </c>
      <c r="AB101" s="121">
        <v>74.599243261176525</v>
      </c>
      <c r="AC101" s="52">
        <v>154.66412873925037</v>
      </c>
      <c r="AD101" s="52">
        <v>-155.70681089720574</v>
      </c>
      <c r="AE101" s="121">
        <v>45.281251712782932</v>
      </c>
      <c r="AF101" s="121">
        <v>21.334797002283949</v>
      </c>
      <c r="AG101" s="121">
        <v>-85.173179768427985</v>
      </c>
      <c r="AH101" s="121">
        <v>1.5876495383045039</v>
      </c>
      <c r="AI101" s="121">
        <v>-26.846009526201406</v>
      </c>
      <c r="AJ101" s="121">
        <v>0.73605881654399852</v>
      </c>
      <c r="AK101" s="121">
        <v>-51.298403740392246</v>
      </c>
      <c r="AL101" s="121">
        <v>-61.328974932099015</v>
      </c>
      <c r="AM101" s="52">
        <v>-67.893519640583918</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0.94122132398737346</v>
      </c>
      <c r="C102" s="184">
        <v>8.6517030806667385</v>
      </c>
      <c r="D102" s="184">
        <v>-1.6579652661716793</v>
      </c>
      <c r="E102" s="185">
        <v>-17.860442275879464</v>
      </c>
      <c r="F102" s="186">
        <v>1.7571945437588665</v>
      </c>
      <c r="G102" s="186">
        <v>-12.93032427944657</v>
      </c>
      <c r="H102" s="186">
        <v>8.8588228030370466</v>
      </c>
      <c r="I102" s="187">
        <v>1.5356939861077334</v>
      </c>
      <c r="J102" s="184">
        <v>3.2030089686968966</v>
      </c>
      <c r="K102" s="184">
        <v>1.2533043410112965</v>
      </c>
      <c r="L102" s="185">
        <v>6.5078085112059147</v>
      </c>
      <c r="M102" s="186">
        <v>7.2457534825910441</v>
      </c>
      <c r="N102" s="186">
        <v>-8.2871062064886818</v>
      </c>
      <c r="O102" s="186">
        <v>21.437127737644659</v>
      </c>
      <c r="P102" s="186">
        <v>-9.9509916217896617</v>
      </c>
      <c r="Q102" s="186">
        <v>-14.204802434118136</v>
      </c>
      <c r="R102" s="186">
        <v>-7.9401569721109126</v>
      </c>
      <c r="S102" s="151">
        <v>-4.4834645703069942</v>
      </c>
      <c r="T102" s="188">
        <v>-5.515127421954535</v>
      </c>
      <c r="U102" s="100">
        <v>78.506296676692727</v>
      </c>
      <c r="V102" s="100">
        <v>3.271809823613701</v>
      </c>
      <c r="W102" s="100">
        <v>-24.004030323700135</v>
      </c>
      <c r="X102" s="120">
        <v>-11.495370621801108</v>
      </c>
      <c r="Y102" s="120">
        <v>5.1805659807555458</v>
      </c>
      <c r="Z102" s="120">
        <v>-32.369788030059624</v>
      </c>
      <c r="AA102" s="120">
        <v>2.186151456566499</v>
      </c>
      <c r="AB102" s="120">
        <v>12.494410890838481</v>
      </c>
      <c r="AC102" s="100">
        <v>85.739688738829955</v>
      </c>
      <c r="AD102" s="100">
        <v>45.171001312819499</v>
      </c>
      <c r="AE102" s="120">
        <v>71.386779756147462</v>
      </c>
      <c r="AF102" s="120">
        <v>73.932040731879965</v>
      </c>
      <c r="AG102" s="120">
        <v>-25.267978311887987</v>
      </c>
      <c r="AH102" s="120">
        <v>14.051296252116273</v>
      </c>
      <c r="AI102" s="120">
        <v>-5.8811284077635975</v>
      </c>
      <c r="AJ102" s="120">
        <v>-4.4732768350278</v>
      </c>
      <c r="AK102" s="120">
        <v>-74.848133403476368</v>
      </c>
      <c r="AL102" s="120">
        <v>-3.7285984691683893</v>
      </c>
      <c r="AM102" s="100">
        <v>-31.672172874870057</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-2.0319137822459199</v>
      </c>
      <c r="C103" s="179">
        <v>-9.2715013172015794</v>
      </c>
      <c r="D103" s="179">
        <v>-0.62858189401874265</v>
      </c>
      <c r="E103" s="180">
        <v>12.368090076098381</v>
      </c>
      <c r="F103" s="181">
        <v>-5.664249154214418</v>
      </c>
      <c r="G103" s="181">
        <v>-3.378557990100306</v>
      </c>
      <c r="H103" s="181">
        <v>32.469341917026263</v>
      </c>
      <c r="I103" s="182">
        <v>1.7697699477503548E-2</v>
      </c>
      <c r="J103" s="179">
        <v>0.56259293589551174</v>
      </c>
      <c r="K103" s="179">
        <v>-3.1612210865567647</v>
      </c>
      <c r="L103" s="180">
        <v>-9.857611957873381</v>
      </c>
      <c r="M103" s="181">
        <v>3.1679524893212685</v>
      </c>
      <c r="N103" s="181">
        <v>7.7710926365463617</v>
      </c>
      <c r="O103" s="181">
        <v>-22.255253347726121</v>
      </c>
      <c r="P103" s="181">
        <v>-1.8098617460378552</v>
      </c>
      <c r="Q103" s="181">
        <v>-54.534150254920213</v>
      </c>
      <c r="R103" s="181">
        <v>-1.0216215585321486</v>
      </c>
      <c r="S103" s="152">
        <v>-18.019502884017957</v>
      </c>
      <c r="T103" s="183">
        <v>-10.780321501982748</v>
      </c>
      <c r="U103" s="52">
        <v>-171.07500625529428</v>
      </c>
      <c r="V103" s="52">
        <v>-3.8095444747361</v>
      </c>
      <c r="W103" s="52">
        <v>-8.9497271611612632</v>
      </c>
      <c r="X103" s="121">
        <v>6.5386150304126005</v>
      </c>
      <c r="Y103" s="121">
        <v>-16.992795725047415</v>
      </c>
      <c r="Z103" s="121">
        <v>-7.3642537304093878</v>
      </c>
      <c r="AA103" s="121">
        <v>8.7225075044026035</v>
      </c>
      <c r="AB103" s="121">
        <v>0.1461997594803961</v>
      </c>
      <c r="AC103" s="52">
        <v>15.542124452999815</v>
      </c>
      <c r="AD103" s="52">
        <v>-115.36318800940944</v>
      </c>
      <c r="AE103" s="121">
        <v>-115.16915832774794</v>
      </c>
      <c r="AF103" s="121">
        <v>34.666332995079983</v>
      </c>
      <c r="AG103" s="121">
        <v>21.731018104908969</v>
      </c>
      <c r="AH103" s="121">
        <v>-17.714700890347665</v>
      </c>
      <c r="AI103" s="121">
        <v>-0.96320479669940084</v>
      </c>
      <c r="AJ103" s="121">
        <v>-14.734048911388298</v>
      </c>
      <c r="AK103" s="121">
        <v>-8.8656823109492962</v>
      </c>
      <c r="AL103" s="121">
        <v>-14.313743872266613</v>
      </c>
      <c r="AM103" s="52">
        <v>-58.494671062986868</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-5.6965841299553848</v>
      </c>
      <c r="C104" s="179">
        <v>4.4710055861896913</v>
      </c>
      <c r="D104" s="179">
        <v>-5.8643409278544496</v>
      </c>
      <c r="E104" s="180">
        <v>11.859111637832687</v>
      </c>
      <c r="F104" s="181">
        <v>-8.038153298520756E-2</v>
      </c>
      <c r="G104" s="181">
        <v>-0.73548539452636952</v>
      </c>
      <c r="H104" s="181">
        <v>1.3746981678442349</v>
      </c>
      <c r="I104" s="182">
        <v>-10.738894209934003</v>
      </c>
      <c r="J104" s="179">
        <v>-8.0865503622353785</v>
      </c>
      <c r="K104" s="179">
        <v>-4.6146200241351636</v>
      </c>
      <c r="L104" s="180">
        <v>-5.9157795925867784</v>
      </c>
      <c r="M104" s="181">
        <v>-5.1343801957537956</v>
      </c>
      <c r="N104" s="181">
        <v>4.5386288991350998</v>
      </c>
      <c r="O104" s="181">
        <v>-6.7454660483079465</v>
      </c>
      <c r="P104" s="181">
        <v>-20.542635843310975</v>
      </c>
      <c r="Q104" s="181">
        <v>209.77590156025713</v>
      </c>
      <c r="R104" s="181">
        <v>-9.472994826992764</v>
      </c>
      <c r="S104" s="152">
        <v>21.525668024426636</v>
      </c>
      <c r="T104" s="183">
        <v>-0.17238146031909318</v>
      </c>
      <c r="U104" s="52">
        <v>-469.87293314853559</v>
      </c>
      <c r="V104" s="52">
        <v>1.6667555916734003</v>
      </c>
      <c r="W104" s="52">
        <v>-82.971439807315164</v>
      </c>
      <c r="X104" s="121">
        <v>7.0449560081658049</v>
      </c>
      <c r="Y104" s="121">
        <v>-0.22748621414802983</v>
      </c>
      <c r="Z104" s="121">
        <v>-1.5489768722028998</v>
      </c>
      <c r="AA104" s="121">
        <v>0.48920467419969782</v>
      </c>
      <c r="AB104" s="121">
        <v>-88.729137403329673</v>
      </c>
      <c r="AC104" s="52">
        <v>-224.65488470130003</v>
      </c>
      <c r="AD104" s="52">
        <v>-163.07884605681693</v>
      </c>
      <c r="AE104" s="121">
        <v>-62.302506438586192</v>
      </c>
      <c r="AF104" s="121">
        <v>-57.964498229099945</v>
      </c>
      <c r="AG104" s="121">
        <v>13.678073957858999</v>
      </c>
      <c r="AH104" s="121">
        <v>-4.174306119789037</v>
      </c>
      <c r="AI104" s="121">
        <v>-10.734882002035796</v>
      </c>
      <c r="AJ104" s="121">
        <v>25.768816055702395</v>
      </c>
      <c r="AK104" s="121">
        <v>-81.367271057543121</v>
      </c>
      <c r="AL104" s="121">
        <v>14.017727776676097</v>
      </c>
      <c r="AM104" s="52">
        <v>-0.83451817477697432</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-3.5804683428075523</v>
      </c>
      <c r="C105" s="179">
        <v>-7.0745826269512868</v>
      </c>
      <c r="D105" s="179">
        <v>-2.6252247768315029</v>
      </c>
      <c r="E105" s="180">
        <v>-11.769636158155695</v>
      </c>
      <c r="F105" s="181">
        <v>-2.3936296334629126</v>
      </c>
      <c r="G105" s="181">
        <v>-16.352541562470591</v>
      </c>
      <c r="H105" s="181">
        <v>-11.961972515866215</v>
      </c>
      <c r="I105" s="182">
        <v>2.457785814761837</v>
      </c>
      <c r="J105" s="179">
        <v>-4.9764547757970572</v>
      </c>
      <c r="K105" s="179">
        <v>-2.2107663964541335</v>
      </c>
      <c r="L105" s="180">
        <v>-6.0878438336068204</v>
      </c>
      <c r="M105" s="181">
        <v>2.8660284479995246</v>
      </c>
      <c r="N105" s="181">
        <v>-15.91850018425588</v>
      </c>
      <c r="O105" s="181">
        <v>-4.3464936310895546</v>
      </c>
      <c r="P105" s="181">
        <v>-13.74918216020653</v>
      </c>
      <c r="Q105" s="181">
        <v>-14.566028805364262</v>
      </c>
      <c r="R105" s="181">
        <v>3.1074565744753313</v>
      </c>
      <c r="S105" s="152">
        <v>-6.5038342372684017</v>
      </c>
      <c r="T105" s="183">
        <v>-8.1092809746356913</v>
      </c>
      <c r="U105" s="52">
        <v>-278.50511451158309</v>
      </c>
      <c r="V105" s="52">
        <v>-2.7552645632528012</v>
      </c>
      <c r="W105" s="52">
        <v>-34.964721884461142</v>
      </c>
      <c r="X105" s="121">
        <v>-7.8209684063022991</v>
      </c>
      <c r="Y105" s="121">
        <v>-6.7687195239191169</v>
      </c>
      <c r="Z105" s="121">
        <v>-34.186147762136102</v>
      </c>
      <c r="AA105" s="121">
        <v>-4.3153459576266009</v>
      </c>
      <c r="AB105" s="121">
        <v>18.126459765522895</v>
      </c>
      <c r="AC105" s="52">
        <v>-127.07253624591976</v>
      </c>
      <c r="AD105" s="52">
        <v>-74.522317518031286</v>
      </c>
      <c r="AE105" s="121">
        <v>-60.321735473167905</v>
      </c>
      <c r="AF105" s="121">
        <v>30.694700596109897</v>
      </c>
      <c r="AG105" s="121">
        <v>-50.150956448371971</v>
      </c>
      <c r="AH105" s="121">
        <v>-2.5083107385729519</v>
      </c>
      <c r="AI105" s="121">
        <v>-5.7088959474755043</v>
      </c>
      <c r="AJ105" s="121">
        <v>-5.5427802808912006</v>
      </c>
      <c r="AK105" s="121">
        <v>24.162711691811182</v>
      </c>
      <c r="AL105" s="121">
        <v>-5.1470509174721997</v>
      </c>
      <c r="AM105" s="52">
        <v>-39.190274299917803</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-1.450206848872837</v>
      </c>
      <c r="C106" s="184">
        <v>-0.24492121084441765</v>
      </c>
      <c r="D106" s="184">
        <v>-0.5990380597846956</v>
      </c>
      <c r="E106" s="185">
        <v>2.8853693340682218</v>
      </c>
      <c r="F106" s="186">
        <v>4.0062119825167164</v>
      </c>
      <c r="G106" s="186">
        <v>-2.050755545144245</v>
      </c>
      <c r="H106" s="186">
        <v>-20.480075277418287</v>
      </c>
      <c r="I106" s="187">
        <v>-1.3799720562834406</v>
      </c>
      <c r="J106" s="184">
        <v>-4.3242827304154074</v>
      </c>
      <c r="K106" s="184">
        <v>-1.8797192838238219</v>
      </c>
      <c r="L106" s="185">
        <v>-2.3701485357018215</v>
      </c>
      <c r="M106" s="186">
        <v>-1.7298873195303877</v>
      </c>
      <c r="N106" s="186">
        <v>4.0635920108064383</v>
      </c>
      <c r="O106" s="186">
        <v>-1.2532740814233612</v>
      </c>
      <c r="P106" s="186">
        <v>-7.1482641741894559</v>
      </c>
      <c r="Q106" s="186">
        <v>-10.754085875629604</v>
      </c>
      <c r="R106" s="186">
        <v>-3.5854634442974542</v>
      </c>
      <c r="S106" s="151">
        <v>5.2439017620810713</v>
      </c>
      <c r="T106" s="188">
        <v>14.857386361892488</v>
      </c>
      <c r="U106" s="100">
        <v>-108.76478515044801</v>
      </c>
      <c r="V106" s="100">
        <v>-8.8638704819999248E-2</v>
      </c>
      <c r="W106" s="100">
        <v>-7.7689883093848948</v>
      </c>
      <c r="X106" s="120">
        <v>1.6916751743136942</v>
      </c>
      <c r="Y106" s="120">
        <v>11.057619831497618</v>
      </c>
      <c r="Z106" s="120">
        <v>-3.5861755737076066</v>
      </c>
      <c r="AA106" s="120">
        <v>-6.5045112678344985</v>
      </c>
      <c r="AB106" s="120">
        <v>-10.427596473654262</v>
      </c>
      <c r="AC106" s="100">
        <v>-104.92450936632031</v>
      </c>
      <c r="AD106" s="100">
        <v>-61.962300961718938</v>
      </c>
      <c r="AE106" s="120">
        <v>-22.0550324005535</v>
      </c>
      <c r="AF106" s="120">
        <v>-19.057796813359801</v>
      </c>
      <c r="AG106" s="120">
        <v>10.764345306523978</v>
      </c>
      <c r="AH106" s="120">
        <v>-0.69181383475231684</v>
      </c>
      <c r="AI106" s="120">
        <v>-2.5599947664894955</v>
      </c>
      <c r="AJ106" s="120">
        <v>-3.496154310392896</v>
      </c>
      <c r="AK106" s="120">
        <v>-28.745904380886032</v>
      </c>
      <c r="AL106" s="120">
        <v>3.8800502381906057</v>
      </c>
      <c r="AM106" s="100">
        <v>65.979652191796163</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-2.9342496280448715</v>
      </c>
      <c r="C107" s="179">
        <v>-13.203616217234204</v>
      </c>
      <c r="D107" s="179">
        <v>-8.2700864216953995</v>
      </c>
      <c r="E107" s="180">
        <v>-12.34878886925188</v>
      </c>
      <c r="F107" s="181">
        <v>5.815782283615567</v>
      </c>
      <c r="G107" s="181">
        <v>-3.8432479798602315</v>
      </c>
      <c r="H107" s="181">
        <v>-33.822989582324581</v>
      </c>
      <c r="I107" s="182">
        <v>-13.51757608519163</v>
      </c>
      <c r="J107" s="179">
        <v>-7.5547051721758791</v>
      </c>
      <c r="K107" s="179">
        <v>3.2117014997672388</v>
      </c>
      <c r="L107" s="180">
        <v>8.4969055482969402</v>
      </c>
      <c r="M107" s="181">
        <v>0.56237277384862949</v>
      </c>
      <c r="N107" s="181">
        <v>5.5245118162423168</v>
      </c>
      <c r="O107" s="181">
        <v>-1.7984935670125157</v>
      </c>
      <c r="P107" s="181">
        <v>-30.006725320310913</v>
      </c>
      <c r="Q107" s="181">
        <v>26.818645741067115</v>
      </c>
      <c r="R107" s="181">
        <v>3.1565927244205261</v>
      </c>
      <c r="S107" s="152">
        <v>-20.358534312648089</v>
      </c>
      <c r="T107" s="183">
        <v>-6.6646764474772695</v>
      </c>
      <c r="U107" s="52">
        <v>-216.87581777205196</v>
      </c>
      <c r="V107" s="52">
        <v>-4.7667778445638973</v>
      </c>
      <c r="W107" s="52">
        <v>-106.61312833929014</v>
      </c>
      <c r="X107" s="121">
        <v>-7.4489241255795946</v>
      </c>
      <c r="Y107" s="121">
        <v>16.695335402435148</v>
      </c>
      <c r="Z107" s="121">
        <v>-6.5828983888238781</v>
      </c>
      <c r="AA107" s="121">
        <v>-8.5422263257128996</v>
      </c>
      <c r="AB107" s="121">
        <v>-100.73441490160883</v>
      </c>
      <c r="AC107" s="52">
        <v>-175.38082671906977</v>
      </c>
      <c r="AD107" s="52">
        <v>103.87917613288937</v>
      </c>
      <c r="AE107" s="121">
        <v>77.192579818114268</v>
      </c>
      <c r="AF107" s="121">
        <v>6.088364124239888</v>
      </c>
      <c r="AG107" s="121">
        <v>15.228959878069986</v>
      </c>
      <c r="AH107" s="121">
        <v>-0.98033560940593389</v>
      </c>
      <c r="AI107" s="121">
        <v>-9.9780830251267041</v>
      </c>
      <c r="AJ107" s="121">
        <v>7.7811229657778966</v>
      </c>
      <c r="AK107" s="121">
        <v>24.400107900100124</v>
      </c>
      <c r="AL107" s="121">
        <v>-15.853539918880401</v>
      </c>
      <c r="AM107" s="52">
        <v>-33.994261002018561</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-9.4179288791174098E-2</v>
      </c>
      <c r="C108" s="179">
        <v>-4.0618636115084765</v>
      </c>
      <c r="D108" s="179">
        <v>5.2547391612412397</v>
      </c>
      <c r="E108" s="180">
        <v>-33.555016612590769</v>
      </c>
      <c r="F108" s="181">
        <v>-0.92932012810856834</v>
      </c>
      <c r="G108" s="181">
        <v>2.2029493108567832</v>
      </c>
      <c r="H108" s="181">
        <v>-24.685925985864522</v>
      </c>
      <c r="I108" s="182">
        <v>12.909797188433703</v>
      </c>
      <c r="J108" s="179">
        <v>0.36448057270723755</v>
      </c>
      <c r="K108" s="179">
        <v>-2.4027771438372425</v>
      </c>
      <c r="L108" s="180">
        <v>-8.2552466154215303</v>
      </c>
      <c r="M108" s="181">
        <v>-1.0526632290062676</v>
      </c>
      <c r="N108" s="181">
        <v>-2.1435954572174731</v>
      </c>
      <c r="O108" s="181">
        <v>2.9622071917724702</v>
      </c>
      <c r="P108" s="181">
        <v>35.177047893753397</v>
      </c>
      <c r="Q108" s="181">
        <v>6.0288612047233903</v>
      </c>
      <c r="R108" s="181">
        <v>-1.3506097983504439</v>
      </c>
      <c r="S108" s="152">
        <v>28.431223445064148</v>
      </c>
      <c r="T108" s="183">
        <v>1.001219025722877</v>
      </c>
      <c r="U108" s="52">
        <v>-6.7567133442908016</v>
      </c>
      <c r="V108" s="52">
        <v>-1.2727965451495002</v>
      </c>
      <c r="W108" s="52">
        <v>62.138789184718462</v>
      </c>
      <c r="X108" s="121">
        <v>-17.741264254133</v>
      </c>
      <c r="Y108" s="121">
        <v>-2.822947482630525</v>
      </c>
      <c r="Z108" s="121">
        <v>3.6282987032044787</v>
      </c>
      <c r="AA108" s="121">
        <v>-4.125871030240102</v>
      </c>
      <c r="AB108" s="121">
        <v>83.200573248517685</v>
      </c>
      <c r="AC108" s="52">
        <v>7.822107662779672</v>
      </c>
      <c r="AD108" s="52">
        <v>-80.211336341421884</v>
      </c>
      <c r="AE108" s="121">
        <v>-81.36959764079586</v>
      </c>
      <c r="AF108" s="121">
        <v>-11.460440107550085</v>
      </c>
      <c r="AG108" s="121">
        <v>-6.2355176857869878</v>
      </c>
      <c r="AH108" s="121">
        <v>1.5856213008164417</v>
      </c>
      <c r="AI108" s="121">
        <v>8.1873661541019018</v>
      </c>
      <c r="AJ108" s="121">
        <v>2.2183181468075048</v>
      </c>
      <c r="AK108" s="121">
        <v>-10.76961258359006</v>
      </c>
      <c r="AL108" s="121">
        <v>17.632526074575196</v>
      </c>
      <c r="AM108" s="52">
        <v>4.7665226947830206</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0.22573444577007606</v>
      </c>
      <c r="C109" s="179">
        <v>-3.7893697094700252</v>
      </c>
      <c r="D109" s="179">
        <v>-1.6124387774054449</v>
      </c>
      <c r="E109" s="180">
        <v>8.1398869120596231</v>
      </c>
      <c r="F109" s="181">
        <v>0.57726265791888665</v>
      </c>
      <c r="G109" s="181">
        <v>-4.7618501132166813</v>
      </c>
      <c r="H109" s="181">
        <v>-23.190703821021717</v>
      </c>
      <c r="I109" s="182">
        <v>-1.8870409991795789</v>
      </c>
      <c r="J109" s="179">
        <v>2.7814655204078553</v>
      </c>
      <c r="K109" s="179">
        <v>-0.50712885749644165</v>
      </c>
      <c r="L109" s="180">
        <v>3.9116847288318546</v>
      </c>
      <c r="M109" s="181">
        <v>-6.5274201279157058</v>
      </c>
      <c r="N109" s="181">
        <v>-0.28516381798693313</v>
      </c>
      <c r="O109" s="181">
        <v>-10.740818402457208</v>
      </c>
      <c r="P109" s="181">
        <v>3.4623324343812989</v>
      </c>
      <c r="Q109" s="181">
        <v>7.4381901190956334E-2</v>
      </c>
      <c r="R109" s="181">
        <v>3.2956439815867933</v>
      </c>
      <c r="S109" s="152">
        <v>-2.373563570086723</v>
      </c>
      <c r="T109" s="183">
        <v>-1.2477426342920817</v>
      </c>
      <c r="U109" s="52">
        <v>16.179634794866615</v>
      </c>
      <c r="V109" s="52">
        <v>-1.1391788371789993</v>
      </c>
      <c r="W109" s="52">
        <v>-20.069498328080044</v>
      </c>
      <c r="X109" s="121">
        <v>2.8596157143931009</v>
      </c>
      <c r="Y109" s="121">
        <v>1.7372249702507361</v>
      </c>
      <c r="Z109" s="121">
        <v>-8.0156303139942793</v>
      </c>
      <c r="AA109" s="121">
        <v>-2.9191492220105992</v>
      </c>
      <c r="AB109" s="121">
        <v>-13.731559476719099</v>
      </c>
      <c r="AC109" s="52">
        <v>59.910525149340174</v>
      </c>
      <c r="AD109" s="52">
        <v>-16.522586868332837</v>
      </c>
      <c r="AE109" s="121">
        <v>35.373432071557204</v>
      </c>
      <c r="AF109" s="121">
        <v>-70.316544247529919</v>
      </c>
      <c r="AG109" s="121">
        <v>-0.81173330065001892</v>
      </c>
      <c r="AH109" s="121">
        <v>-5.9196939920503979</v>
      </c>
      <c r="AI109" s="121">
        <v>1.0893226780737031</v>
      </c>
      <c r="AJ109" s="121">
        <v>2.9018831303396553E-2</v>
      </c>
      <c r="AK109" s="121">
        <v>25.924171128660646</v>
      </c>
      <c r="AL109" s="121">
        <v>-1.8905600376973837</v>
      </c>
      <c r="AM109" s="52">
        <v>-5.9996263208823848</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-4.0006094816257498</v>
      </c>
      <c r="C110" s="184">
        <v>24.917213560781072</v>
      </c>
      <c r="D110" s="184">
        <v>1.3654372730778297</v>
      </c>
      <c r="E110" s="185">
        <v>39.206846016942222</v>
      </c>
      <c r="F110" s="186">
        <v>-0.18673391530462657</v>
      </c>
      <c r="G110" s="186">
        <v>1.0817775302781829</v>
      </c>
      <c r="H110" s="186">
        <v>20.004661401194923</v>
      </c>
      <c r="I110" s="187">
        <v>-0.17885806539653659</v>
      </c>
      <c r="J110" s="184">
        <v>-1.2698255172719497</v>
      </c>
      <c r="K110" s="184">
        <v>-6.9404707929621061</v>
      </c>
      <c r="L110" s="185">
        <v>-6.7202142670490854</v>
      </c>
      <c r="M110" s="186">
        <v>-16.180970788355388</v>
      </c>
      <c r="N110" s="186">
        <v>-1.5078516573551415</v>
      </c>
      <c r="O110" s="186">
        <v>0.33868691915202032</v>
      </c>
      <c r="P110" s="186">
        <v>2.6828336085593874</v>
      </c>
      <c r="Q110" s="186">
        <v>19.791550081537213</v>
      </c>
      <c r="R110" s="186">
        <v>1.3782581595105148</v>
      </c>
      <c r="S110" s="151">
        <v>-18.756042485140554</v>
      </c>
      <c r="T110" s="188">
        <v>-12.263318264943358</v>
      </c>
      <c r="U110" s="100">
        <v>-287.3930668582725</v>
      </c>
      <c r="V110" s="100">
        <v>7.2068828641429974</v>
      </c>
      <c r="W110" s="100">
        <v>16.721114942111399</v>
      </c>
      <c r="X110" s="120">
        <v>14.894883879612394</v>
      </c>
      <c r="Y110" s="120">
        <v>-0.56520450307556303</v>
      </c>
      <c r="Z110" s="120">
        <v>1.7342466506612197</v>
      </c>
      <c r="AA110" s="120">
        <v>1.9341375524457991</v>
      </c>
      <c r="AB110" s="120">
        <v>-1.276948637532314</v>
      </c>
      <c r="AC110" s="100">
        <v>-28.111777162029739</v>
      </c>
      <c r="AD110" s="100">
        <v>-224.97829152383474</v>
      </c>
      <c r="AE110" s="120">
        <v>-63.148183268791513</v>
      </c>
      <c r="AF110" s="120">
        <v>-162.93138750994297</v>
      </c>
      <c r="AG110" s="120">
        <v>-4.2799366414889732</v>
      </c>
      <c r="AH110" s="120">
        <v>0.16661465853307789</v>
      </c>
      <c r="AI110" s="120">
        <v>0.87330065120429623</v>
      </c>
      <c r="AJ110" s="120">
        <v>7.7270792985074976</v>
      </c>
      <c r="AK110" s="120">
        <v>11.198946485567717</v>
      </c>
      <c r="AL110" s="120">
        <v>-14.584725197423708</v>
      </c>
      <c r="AM110" s="100">
        <v>-58.230995978662463</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0.49059164151958878</v>
      </c>
      <c r="C111" s="179">
        <v>-14.988426526291043</v>
      </c>
      <c r="D111" s="179">
        <v>-2.5891201795036123</v>
      </c>
      <c r="E111" s="180">
        <v>-23.248544095968228</v>
      </c>
      <c r="F111" s="181">
        <v>-3.9799116856755634</v>
      </c>
      <c r="G111" s="181">
        <v>-9.3791169692287841</v>
      </c>
      <c r="H111" s="181">
        <v>5.89792570262897</v>
      </c>
      <c r="I111" s="182">
        <v>0.93930751125950174</v>
      </c>
      <c r="J111" s="179">
        <v>-0.64601150771955718</v>
      </c>
      <c r="K111" s="179">
        <v>-0.75332512170710464</v>
      </c>
      <c r="L111" s="180">
        <v>-3.0950440615039931</v>
      </c>
      <c r="M111" s="181">
        <v>-1.4408485720452391</v>
      </c>
      <c r="N111" s="181">
        <v>-4.9884127445705584</v>
      </c>
      <c r="O111" s="181">
        <v>58.984874200186454</v>
      </c>
      <c r="P111" s="181">
        <v>5.0954734940118263</v>
      </c>
      <c r="Q111" s="181">
        <v>-5.509761671334779</v>
      </c>
      <c r="R111" s="181">
        <v>-1.6902172210746191</v>
      </c>
      <c r="S111" s="152">
        <v>25.630551042236284</v>
      </c>
      <c r="T111" s="183">
        <v>25.979342400543647</v>
      </c>
      <c r="U111" s="52">
        <v>33.832862785417092</v>
      </c>
      <c r="V111" s="52">
        <v>-5.4153473767192999</v>
      </c>
      <c r="W111" s="52">
        <v>-32.139238775922422</v>
      </c>
      <c r="X111" s="121">
        <v>-12.295085968196098</v>
      </c>
      <c r="Y111" s="121">
        <v>-12.023865566741279</v>
      </c>
      <c r="Z111" s="121">
        <v>-15.198745066604232</v>
      </c>
      <c r="AA111" s="121">
        <v>0.68431106979050149</v>
      </c>
      <c r="AB111" s="121">
        <v>6.6941467558285694</v>
      </c>
      <c r="AC111" s="52">
        <v>-14.119990692860029</v>
      </c>
      <c r="AD111" s="52">
        <v>-22.724533940183392</v>
      </c>
      <c r="AE111" s="121">
        <v>-27.128895727474969</v>
      </c>
      <c r="AF111" s="121">
        <v>-12.160772084881046</v>
      </c>
      <c r="AG111" s="121">
        <v>-13.945776888932983</v>
      </c>
      <c r="AH111" s="121">
        <v>29.115473322165784</v>
      </c>
      <c r="AI111" s="121">
        <v>1.703148190300098</v>
      </c>
      <c r="AJ111" s="121">
        <v>-2.5768821532606978</v>
      </c>
      <c r="AK111" s="121">
        <v>-13.923035948616644</v>
      </c>
      <c r="AL111" s="121">
        <v>16.192207350517691</v>
      </c>
      <c r="AM111" s="52">
        <v>108.23197357110234</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-0.52285585334401752</v>
      </c>
      <c r="C112" s="179">
        <v>-19.880461446442609</v>
      </c>
      <c r="D112" s="179">
        <v>2.4585004288735668</v>
      </c>
      <c r="E112" s="180">
        <v>26.578388861005919</v>
      </c>
      <c r="F112" s="181">
        <v>-4.0132404762290079</v>
      </c>
      <c r="G112" s="181">
        <v>-8.6699279708080326</v>
      </c>
      <c r="H112" s="181">
        <v>30.978015175650597</v>
      </c>
      <c r="I112" s="182">
        <v>5.4919473010919262</v>
      </c>
      <c r="J112" s="179">
        <v>4.1446992770676205</v>
      </c>
      <c r="K112" s="179">
        <v>-1.2482342171183713</v>
      </c>
      <c r="L112" s="180">
        <v>4.5315764167053407</v>
      </c>
      <c r="M112" s="181">
        <v>-0.38699194125074721</v>
      </c>
      <c r="N112" s="181">
        <v>-1.4269875068873117</v>
      </c>
      <c r="O112" s="181">
        <v>-27.604395983872788</v>
      </c>
      <c r="P112" s="181">
        <v>-1.3233422965725383</v>
      </c>
      <c r="Q112" s="181">
        <v>-25.336532675877145</v>
      </c>
      <c r="R112" s="181">
        <v>-3.3654231598878703</v>
      </c>
      <c r="S112" s="152">
        <v>-10.423989408006651</v>
      </c>
      <c r="T112" s="183">
        <v>-21.433650626469113</v>
      </c>
      <c r="U112" s="52">
        <v>-36.234809317233157</v>
      </c>
      <c r="V112" s="52">
        <v>-6.1062529696614973</v>
      </c>
      <c r="W112" s="52">
        <v>29.727687768585156</v>
      </c>
      <c r="X112" s="121">
        <v>10.788251993568998</v>
      </c>
      <c r="Y112" s="121">
        <v>-11.642009828910375</v>
      </c>
      <c r="Z112" s="121">
        <v>-12.731792663516188</v>
      </c>
      <c r="AA112" s="121">
        <v>3.8062324685506006</v>
      </c>
      <c r="AB112" s="121">
        <v>39.507005798892237</v>
      </c>
      <c r="AC112" s="52">
        <v>90.006212680599674</v>
      </c>
      <c r="AD112" s="52">
        <v>-37.370127818667243</v>
      </c>
      <c r="AE112" s="121">
        <v>38.491122517547751</v>
      </c>
      <c r="AF112" s="121">
        <v>-3.2191534988029389</v>
      </c>
      <c r="AG112" s="121">
        <v>-3.7903304735780239</v>
      </c>
      <c r="AH112" s="121">
        <v>-21.662932848401027</v>
      </c>
      <c r="AI112" s="121">
        <v>-0.46486205250359802</v>
      </c>
      <c r="AJ112" s="121">
        <v>-11.196850244499196</v>
      </c>
      <c r="AK112" s="121">
        <v>-27.253848523675288</v>
      </c>
      <c r="AL112" s="121">
        <v>-8.2732726947552919</v>
      </c>
      <c r="AM112" s="52">
        <v>-112.49232897808901</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-1.4662262687603844</v>
      </c>
      <c r="C113" s="179">
        <v>7.2251675001308469</v>
      </c>
      <c r="D113" s="179">
        <v>-1.2804245908274781</v>
      </c>
      <c r="E113" s="180">
        <v>-33.357754587462409</v>
      </c>
      <c r="F113" s="181">
        <v>6.2006175524560225</v>
      </c>
      <c r="G113" s="181">
        <v>13.558809024484075</v>
      </c>
      <c r="H113" s="181">
        <v>46.41348734615314</v>
      </c>
      <c r="I113" s="182">
        <v>-5.48766951641384</v>
      </c>
      <c r="J113" s="179">
        <v>-5.1325551335750124</v>
      </c>
      <c r="K113" s="179">
        <v>2.4456409234492993</v>
      </c>
      <c r="L113" s="180">
        <v>-6.1477981378953768</v>
      </c>
      <c r="M113" s="181">
        <v>0.25086106573695144</v>
      </c>
      <c r="N113" s="181">
        <v>11.112173776107159</v>
      </c>
      <c r="O113" s="181">
        <v>26.32971267458084</v>
      </c>
      <c r="P113" s="181">
        <v>-2.8311244882978759</v>
      </c>
      <c r="Q113" s="181">
        <v>16.547301261391944</v>
      </c>
      <c r="R113" s="181">
        <v>7.8914800622860382</v>
      </c>
      <c r="S113" s="152">
        <v>20.428494728337476</v>
      </c>
      <c r="T113" s="183">
        <v>-10.481932959607432</v>
      </c>
      <c r="U113" s="52">
        <v>-101.08071627052959</v>
      </c>
      <c r="V113" s="52">
        <v>1.7780120121877978</v>
      </c>
      <c r="W113" s="52">
        <v>-15.863274672569787</v>
      </c>
      <c r="X113" s="121">
        <v>-17.138736580653195</v>
      </c>
      <c r="Y113" s="121">
        <v>17.265495774071155</v>
      </c>
      <c r="Z113" s="121">
        <v>18.184836977068898</v>
      </c>
      <c r="AA113" s="121">
        <v>7.4693760939121994</v>
      </c>
      <c r="AB113" s="121">
        <v>-41.644246936968898</v>
      </c>
      <c r="AC113" s="52">
        <v>-116.0780906405098</v>
      </c>
      <c r="AD113" s="52">
        <v>72.304622453354568</v>
      </c>
      <c r="AE113" s="121">
        <v>-54.585635099653359</v>
      </c>
      <c r="AF113" s="121">
        <v>2.0786869144769753</v>
      </c>
      <c r="AG113" s="121">
        <v>29.094705119296009</v>
      </c>
      <c r="AH113" s="121">
        <v>14.958819455219242</v>
      </c>
      <c r="AI113" s="121">
        <v>-0.98135310086969696</v>
      </c>
      <c r="AJ113" s="121">
        <v>5.4598915547400964</v>
      </c>
      <c r="AK113" s="121">
        <v>61.756001849408221</v>
      </c>
      <c r="AL113" s="121">
        <v>14.523505760736697</v>
      </c>
      <c r="AM113" s="52">
        <v>-43.221985422992361</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Y183"/>
  <sheetViews>
    <sheetView zoomScaleNormal="100" workbookViewId="0">
      <pane xSplit="1" ySplit="10" topLeftCell="B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34</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10.157214027241324</v>
      </c>
      <c r="C12" s="179">
        <v>0.77322085358346726</v>
      </c>
      <c r="D12" s="179">
        <v>13.471277775959534</v>
      </c>
      <c r="E12" s="180">
        <v>19.516606114712175</v>
      </c>
      <c r="F12" s="181">
        <v>14.420708487044376</v>
      </c>
      <c r="G12" s="181">
        <v>31.531097596459155</v>
      </c>
      <c r="H12" s="181">
        <v>3.8191795521038241</v>
      </c>
      <c r="I12" s="182">
        <v>9.0597169422408363</v>
      </c>
      <c r="J12" s="179">
        <v>11.420774917571674</v>
      </c>
      <c r="K12" s="179">
        <v>7.1291320926643253</v>
      </c>
      <c r="L12" s="180">
        <v>2.1582411516245514</v>
      </c>
      <c r="M12" s="181">
        <v>3.8457190549914699</v>
      </c>
      <c r="N12" s="181">
        <v>15.204702506321954</v>
      </c>
      <c r="O12" s="181">
        <v>21.735509458110137</v>
      </c>
      <c r="P12" s="181">
        <v>16.265997506715692</v>
      </c>
      <c r="Q12" s="181">
        <v>3.8018976086084955E-2</v>
      </c>
      <c r="R12" s="181">
        <v>11.328987023555737</v>
      </c>
      <c r="S12" s="152">
        <v>20.67150568343774</v>
      </c>
      <c r="T12" s="183">
        <v>-0.45929059312295184</v>
      </c>
      <c r="U12" s="52">
        <v>1361.0066265151308</v>
      </c>
      <c r="V12" s="52">
        <v>0.41085355363529885</v>
      </c>
      <c r="W12" s="52">
        <v>588.02236735138467</v>
      </c>
      <c r="X12" s="121">
        <v>121.31481450481704</v>
      </c>
      <c r="Y12" s="121">
        <v>90.071138439819151</v>
      </c>
      <c r="Z12" s="121">
        <v>154.34061032308745</v>
      </c>
      <c r="AA12" s="121">
        <v>11.59761580767298</v>
      </c>
      <c r="AB12" s="121">
        <v>210.69818827598874</v>
      </c>
      <c r="AC12" s="52">
        <v>420.38825012989992</v>
      </c>
      <c r="AD12" s="52">
        <v>353.73970207007005</v>
      </c>
      <c r="AE12" s="121">
        <v>30.940831563726761</v>
      </c>
      <c r="AF12" s="121">
        <v>58.468002479909956</v>
      </c>
      <c r="AG12" s="121">
        <v>15.904970754345996</v>
      </c>
      <c r="AH12" s="121">
        <v>61.837563846746548</v>
      </c>
      <c r="AI12" s="121">
        <v>29.913007521683994</v>
      </c>
      <c r="AJ12" s="121">
        <v>5.358992512699956E-2</v>
      </c>
      <c r="AK12" s="121">
        <v>134.43502952300673</v>
      </c>
      <c r="AL12" s="121">
        <v>22.186706455523122</v>
      </c>
      <c r="AM12" s="52">
        <v>-1.5545465898584325</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1.6965733169713948</v>
      </c>
      <c r="C13" s="179">
        <v>-57.29967263238678</v>
      </c>
      <c r="D13" s="179">
        <v>-3.0556954183971863</v>
      </c>
      <c r="E13" s="180">
        <v>-1.2405356621343677</v>
      </c>
      <c r="F13" s="181">
        <v>-1.8691600905213601</v>
      </c>
      <c r="G13" s="181">
        <v>-17.819814638093789</v>
      </c>
      <c r="H13" s="181">
        <v>32.121433644488498</v>
      </c>
      <c r="I13" s="182">
        <v>-4.54644148259713</v>
      </c>
      <c r="J13" s="179">
        <v>4.9211969070283912</v>
      </c>
      <c r="K13" s="179">
        <v>4.0843168594053125</v>
      </c>
      <c r="L13" s="180">
        <v>-1.5151446757986187</v>
      </c>
      <c r="M13" s="181">
        <v>4.6174897734261533</v>
      </c>
      <c r="N13" s="181">
        <v>5.8913190070363664</v>
      </c>
      <c r="O13" s="181">
        <v>-9.8190108688505191</v>
      </c>
      <c r="P13" s="181">
        <v>36.655748174102222</v>
      </c>
      <c r="Q13" s="181">
        <v>8.5731556456908553</v>
      </c>
      <c r="R13" s="181">
        <v>-7.3034052555242868</v>
      </c>
      <c r="S13" s="152">
        <v>153.89830327016494</v>
      </c>
      <c r="T13" s="183">
        <v>4.0107007343171297</v>
      </c>
      <c r="U13" s="52">
        <v>250.42126898472634</v>
      </c>
      <c r="V13" s="52">
        <v>-30.681795401704296</v>
      </c>
      <c r="W13" s="52">
        <v>-151.34952534785589</v>
      </c>
      <c r="X13" s="121">
        <v>-9.216097209285067</v>
      </c>
      <c r="Y13" s="121">
        <v>-13.358269050824674</v>
      </c>
      <c r="Z13" s="121">
        <v>-114.72887919300706</v>
      </c>
      <c r="AA13" s="121">
        <v>101.26774849749802</v>
      </c>
      <c r="AB13" s="121">
        <v>-115.31402839223756</v>
      </c>
      <c r="AC13" s="52">
        <v>201.8328782253102</v>
      </c>
      <c r="AD13" s="52">
        <v>217.10716564941868</v>
      </c>
      <c r="AE13" s="121">
        <v>-22.190113504869942</v>
      </c>
      <c r="AF13" s="121">
        <v>72.901294933870076</v>
      </c>
      <c r="AG13" s="121">
        <v>7.0996623422130085</v>
      </c>
      <c r="AH13" s="121">
        <v>-34.006940853321794</v>
      </c>
      <c r="AI13" s="121">
        <v>78.374392771160018</v>
      </c>
      <c r="AJ13" s="121">
        <v>12.088948437460999</v>
      </c>
      <c r="AK13" s="121">
        <v>-96.483938838465292</v>
      </c>
      <c r="AL13" s="121">
        <v>199.32386036137132</v>
      </c>
      <c r="AM13" s="52">
        <v>13.512545859558884</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0.10724688097945023</v>
      </c>
      <c r="C14" s="184">
        <v>61.420986810253673</v>
      </c>
      <c r="D14" s="184">
        <v>4.5874257823084852</v>
      </c>
      <c r="E14" s="185">
        <v>-9.8118957042094497</v>
      </c>
      <c r="F14" s="186">
        <v>2.9835325565038984</v>
      </c>
      <c r="G14" s="186">
        <v>18.482997444875782</v>
      </c>
      <c r="H14" s="186">
        <v>2.7018252517464258</v>
      </c>
      <c r="I14" s="187">
        <v>6.7033907331517373</v>
      </c>
      <c r="J14" s="184">
        <v>-0.81396224797621874</v>
      </c>
      <c r="K14" s="184">
        <v>-3.4982705590264729</v>
      </c>
      <c r="L14" s="185">
        <v>9.899949799680364</v>
      </c>
      <c r="M14" s="186">
        <v>3.1943374568951022</v>
      </c>
      <c r="N14" s="186">
        <v>3.8982185301478456</v>
      </c>
      <c r="O14" s="186">
        <v>1.7492870675418049</v>
      </c>
      <c r="P14" s="186">
        <v>-6.2633127103319026</v>
      </c>
      <c r="Q14" s="186">
        <v>-27.928654209716363</v>
      </c>
      <c r="R14" s="186">
        <v>-6.8578549556083228</v>
      </c>
      <c r="S14" s="151">
        <v>-77.39397646523372</v>
      </c>
      <c r="T14" s="188">
        <v>2.9557038302430394</v>
      </c>
      <c r="U14" s="100">
        <v>16.09865412592444</v>
      </c>
      <c r="V14" s="100">
        <v>14.043540890137901</v>
      </c>
      <c r="W14" s="100">
        <v>220.27354994579946</v>
      </c>
      <c r="X14" s="120">
        <v>-71.989547248641998</v>
      </c>
      <c r="Y14" s="120">
        <v>20.92377224511938</v>
      </c>
      <c r="Z14" s="120">
        <v>97.793297119023691</v>
      </c>
      <c r="AA14" s="120">
        <v>11.253996293521993</v>
      </c>
      <c r="AB14" s="120">
        <v>162.2920315367769</v>
      </c>
      <c r="AC14" s="100">
        <v>-35.025848904690065</v>
      </c>
      <c r="AD14" s="100">
        <v>-193.55010970052626</v>
      </c>
      <c r="AE14" s="120">
        <v>142.79331081730197</v>
      </c>
      <c r="AF14" s="120">
        <v>52.761166606069992</v>
      </c>
      <c r="AG14" s="120">
        <v>4.9745258732790063</v>
      </c>
      <c r="AH14" s="120">
        <v>5.4635623700251017</v>
      </c>
      <c r="AI14" s="120">
        <v>-18.300548242666991</v>
      </c>
      <c r="AJ14" s="120">
        <v>-42.758285859170982</v>
      </c>
      <c r="AK14" s="120">
        <v>-83.981127480662735</v>
      </c>
      <c r="AL14" s="120">
        <v>-254.502713784701</v>
      </c>
      <c r="AM14" s="100">
        <v>10.357521895201387</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3.3181061851937699</v>
      </c>
      <c r="C15" s="179">
        <v>60.865839060525758</v>
      </c>
      <c r="D15" s="179">
        <v>1.3388297306189179</v>
      </c>
      <c r="E15" s="180">
        <v>16.421771533475837</v>
      </c>
      <c r="F15" s="181">
        <v>-0.33190147493462607</v>
      </c>
      <c r="G15" s="181">
        <v>-17.263690968263145</v>
      </c>
      <c r="H15" s="181">
        <v>-10.266296983709211</v>
      </c>
      <c r="I15" s="182">
        <v>4.3784892063559733</v>
      </c>
      <c r="J15" s="179">
        <v>5.2947695747787016</v>
      </c>
      <c r="K15" s="179">
        <v>1.4394571911496845</v>
      </c>
      <c r="L15" s="180">
        <v>-12.588705395674261</v>
      </c>
      <c r="M15" s="181">
        <v>-1.886554294843279</v>
      </c>
      <c r="N15" s="181">
        <v>-9.3798408542959617</v>
      </c>
      <c r="O15" s="181">
        <v>6.868518255275724</v>
      </c>
      <c r="P15" s="181">
        <v>-0.42033688673253078</v>
      </c>
      <c r="Q15" s="181">
        <v>-1.5205731020573432</v>
      </c>
      <c r="R15" s="181">
        <v>23.804215349646984</v>
      </c>
      <c r="S15" s="152">
        <v>41.00819140195604</v>
      </c>
      <c r="T15" s="183">
        <v>29.39953815815899</v>
      </c>
      <c r="U15" s="52">
        <v>498.60967007691943</v>
      </c>
      <c r="V15" s="52">
        <v>22.464328677572496</v>
      </c>
      <c r="W15" s="52">
        <v>67.235419921320499</v>
      </c>
      <c r="X15" s="121">
        <v>108.66402389039399</v>
      </c>
      <c r="Y15" s="121">
        <v>-2.3971001009111887</v>
      </c>
      <c r="Z15" s="121">
        <v>-108.22469514195757</v>
      </c>
      <c r="AA15" s="121">
        <v>-43.917893063714018</v>
      </c>
      <c r="AB15" s="121">
        <v>113.1110843375086</v>
      </c>
      <c r="AC15" s="52">
        <v>225.98624894028035</v>
      </c>
      <c r="AD15" s="52">
        <v>76.855309691191906</v>
      </c>
      <c r="AE15" s="121">
        <v>-199.55078250358588</v>
      </c>
      <c r="AF15" s="121">
        <v>-32.155759467480038</v>
      </c>
      <c r="AG15" s="121">
        <v>-12.436239677993015</v>
      </c>
      <c r="AH15" s="121">
        <v>21.827764098611567</v>
      </c>
      <c r="AI15" s="121">
        <v>-1.1512432835240247</v>
      </c>
      <c r="AJ15" s="121">
        <v>-1.67780008861601</v>
      </c>
      <c r="AK15" s="121">
        <v>271.51480241368131</v>
      </c>
      <c r="AL15" s="121">
        <v>30.484568200098295</v>
      </c>
      <c r="AM15" s="52">
        <v>106.06836284655526</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-10.583900705342653</v>
      </c>
      <c r="C16" s="179">
        <v>-36.403374329845271</v>
      </c>
      <c r="D16" s="179">
        <v>-11.507724544610653</v>
      </c>
      <c r="E16" s="180">
        <v>-5.8640266189872499</v>
      </c>
      <c r="F16" s="181">
        <v>-15.092867461449789</v>
      </c>
      <c r="G16" s="181">
        <v>-29.039992255551883</v>
      </c>
      <c r="H16" s="181">
        <v>31.216140241567736</v>
      </c>
      <c r="I16" s="182">
        <v>-14.872890282745988</v>
      </c>
      <c r="J16" s="179">
        <v>-14.242162659037927</v>
      </c>
      <c r="K16" s="179">
        <v>-6.7347868652835929</v>
      </c>
      <c r="L16" s="180">
        <v>-4.3517772243216175</v>
      </c>
      <c r="M16" s="181">
        <v>-9.2681549140458905</v>
      </c>
      <c r="N16" s="181">
        <v>9.9752215806315334</v>
      </c>
      <c r="O16" s="181">
        <v>-11.057819171151383</v>
      </c>
      <c r="P16" s="181">
        <v>9.7044006439372268</v>
      </c>
      <c r="Q16" s="181">
        <v>-33.038991657705608</v>
      </c>
      <c r="R16" s="181">
        <v>-11.195955263772483</v>
      </c>
      <c r="S16" s="152">
        <v>41.62973699203021</v>
      </c>
      <c r="T16" s="183">
        <v>-6.6681515447817201</v>
      </c>
      <c r="U16" s="52">
        <v>-1643.2082650078901</v>
      </c>
      <c r="V16" s="52">
        <v>-21.613510002276399</v>
      </c>
      <c r="W16" s="52">
        <v>-585.64995768418339</v>
      </c>
      <c r="X16" s="121">
        <v>-45.17476623715902</v>
      </c>
      <c r="Y16" s="121">
        <v>-108.64379288648195</v>
      </c>
      <c r="Z16" s="121">
        <v>-150.62094105370574</v>
      </c>
      <c r="AA16" s="121">
        <v>119.82914669667002</v>
      </c>
      <c r="AB16" s="121">
        <v>-401.03960420350677</v>
      </c>
      <c r="AC16" s="52">
        <v>-640.05558123869059</v>
      </c>
      <c r="AD16" s="52">
        <v>-364.7588989364458</v>
      </c>
      <c r="AE16" s="121">
        <v>-60.298508829343064</v>
      </c>
      <c r="AF16" s="121">
        <v>-154.99271120050003</v>
      </c>
      <c r="AG16" s="121">
        <v>11.985081333160011</v>
      </c>
      <c r="AH16" s="121">
        <v>-37.554801101131659</v>
      </c>
      <c r="AI16" s="121">
        <v>26.467259586873979</v>
      </c>
      <c r="AJ16" s="121">
        <v>-35.9008892495726</v>
      </c>
      <c r="AK16" s="121">
        <v>-158.10158626893622</v>
      </c>
      <c r="AL16" s="121">
        <v>43.637256793002194</v>
      </c>
      <c r="AM16" s="52">
        <v>-31.130317146293407</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7.5045695128071355</v>
      </c>
      <c r="C17" s="179">
        <v>-71.663389906141589</v>
      </c>
      <c r="D17" s="179">
        <v>10.525548972257148</v>
      </c>
      <c r="E17" s="180">
        <v>1.9193792189354131</v>
      </c>
      <c r="F17" s="181">
        <v>-1.4684415701271769</v>
      </c>
      <c r="G17" s="181">
        <v>18.239097118616577</v>
      </c>
      <c r="H17" s="181">
        <v>14.32834788480697</v>
      </c>
      <c r="I17" s="182">
        <v>14.36686339568447</v>
      </c>
      <c r="J17" s="179">
        <v>7.1412228899957908</v>
      </c>
      <c r="K17" s="179">
        <v>6.1977480168993182</v>
      </c>
      <c r="L17" s="180">
        <v>10.086146945544684</v>
      </c>
      <c r="M17" s="181">
        <v>18.109035360806345</v>
      </c>
      <c r="N17" s="181">
        <v>-17.618779690518181</v>
      </c>
      <c r="O17" s="181">
        <v>13.156859327915749</v>
      </c>
      <c r="P17" s="181">
        <v>1.4865812354043939</v>
      </c>
      <c r="Q17" s="181">
        <v>33.225982857070122</v>
      </c>
      <c r="R17" s="181">
        <v>-8.7036449773640445</v>
      </c>
      <c r="S17" s="152">
        <v>-21.095676734165025</v>
      </c>
      <c r="T17" s="183">
        <v>1.5045258913732873</v>
      </c>
      <c r="U17" s="52">
        <v>1041.8096090347681</v>
      </c>
      <c r="V17" s="52">
        <v>-27.059208003380398</v>
      </c>
      <c r="W17" s="52">
        <v>474.02230434539433</v>
      </c>
      <c r="X17" s="121">
        <v>13.919267683577004</v>
      </c>
      <c r="Y17" s="121">
        <v>-8.9749906613697021</v>
      </c>
      <c r="Z17" s="121">
        <v>67.128331154983584</v>
      </c>
      <c r="AA17" s="121">
        <v>72.171650890858018</v>
      </c>
      <c r="AB17" s="121">
        <v>329.77804527734543</v>
      </c>
      <c r="AC17" s="52">
        <v>275.22517476084022</v>
      </c>
      <c r="AD17" s="52">
        <v>313.06581083371202</v>
      </c>
      <c r="AE17" s="121">
        <v>133.67251319401998</v>
      </c>
      <c r="AF17" s="121">
        <v>274.77236406677002</v>
      </c>
      <c r="AG17" s="121">
        <v>-23.280328535188005</v>
      </c>
      <c r="AH17" s="121">
        <v>39.742573658416632</v>
      </c>
      <c r="AI17" s="121">
        <v>4.4478789010030368</v>
      </c>
      <c r="AJ17" s="121">
        <v>24.175654659371205</v>
      </c>
      <c r="AK17" s="121">
        <v>-109.1462923709837</v>
      </c>
      <c r="AL17" s="121">
        <v>-31.318552739696486</v>
      </c>
      <c r="AM17" s="52">
        <v>6.555527098201253</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-1.1291346800853974</v>
      </c>
      <c r="C18" s="184">
        <v>246.18166736371103</v>
      </c>
      <c r="D18" s="184">
        <v>-9.581731262782867</v>
      </c>
      <c r="E18" s="185">
        <v>5.6069981726635465</v>
      </c>
      <c r="F18" s="186">
        <v>-7.362659253172243</v>
      </c>
      <c r="G18" s="186">
        <v>-25.969650840228176</v>
      </c>
      <c r="H18" s="186">
        <v>-3.9411683895219318</v>
      </c>
      <c r="I18" s="187">
        <v>-12.887864171063534</v>
      </c>
      <c r="J18" s="184">
        <v>-5.6240937013773085</v>
      </c>
      <c r="K18" s="184">
        <v>8.385917920575082</v>
      </c>
      <c r="L18" s="185">
        <v>-4.9371261110700893</v>
      </c>
      <c r="M18" s="186">
        <v>7.5976504442507142</v>
      </c>
      <c r="N18" s="186">
        <v>7.8164122254898327</v>
      </c>
      <c r="O18" s="186">
        <v>-13.212469543023964</v>
      </c>
      <c r="P18" s="186">
        <v>55.696433913146983</v>
      </c>
      <c r="Q18" s="186">
        <v>23.647578780798064</v>
      </c>
      <c r="R18" s="186">
        <v>18.46971606213026</v>
      </c>
      <c r="S18" s="151">
        <v>16.113597376663758</v>
      </c>
      <c r="T18" s="188">
        <v>14.575988102321546</v>
      </c>
      <c r="U18" s="100">
        <v>-168.51371188983103</v>
      </c>
      <c r="V18" s="100">
        <v>26.340337569816597</v>
      </c>
      <c r="W18" s="100">
        <v>-476.93663994447434</v>
      </c>
      <c r="X18" s="120">
        <v>41.442198140924006</v>
      </c>
      <c r="Y18" s="120">
        <v>-44.339152568769009</v>
      </c>
      <c r="Z18" s="120">
        <v>-113.01334515126638</v>
      </c>
      <c r="AA18" s="120">
        <v>-22.696006168317012</v>
      </c>
      <c r="AB18" s="120">
        <v>-338.33033419704634</v>
      </c>
      <c r="AC18" s="100">
        <v>-232.23341820679025</v>
      </c>
      <c r="AD18" s="100">
        <v>449.84991378646464</v>
      </c>
      <c r="AE18" s="120">
        <v>-72.031708280057046</v>
      </c>
      <c r="AF18" s="120">
        <v>136.15705976974004</v>
      </c>
      <c r="AG18" s="120">
        <v>8.5084207087789991</v>
      </c>
      <c r="AH18" s="120">
        <v>-45.161529390526596</v>
      </c>
      <c r="AI18" s="120">
        <v>169.12208343268895</v>
      </c>
      <c r="AJ18" s="120">
        <v>22.923241008946405</v>
      </c>
      <c r="AK18" s="120">
        <v>211.45671329945753</v>
      </c>
      <c r="AL18" s="120">
        <v>18.875633237435295</v>
      </c>
      <c r="AM18" s="100">
        <v>64.46609490515101</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2.7808972539792087</v>
      </c>
      <c r="C19" s="179">
        <v>-51.387704502700828</v>
      </c>
      <c r="D19" s="179">
        <v>7.4039011222434281</v>
      </c>
      <c r="E19" s="180">
        <v>-2.9198734513507074</v>
      </c>
      <c r="F19" s="181">
        <v>22.044263160144737</v>
      </c>
      <c r="G19" s="181">
        <v>39.888281611359247</v>
      </c>
      <c r="H19" s="181">
        <v>-6.7911725181783904</v>
      </c>
      <c r="I19" s="182">
        <v>6.2135807398917775</v>
      </c>
      <c r="J19" s="179">
        <v>-4.1589387278352046</v>
      </c>
      <c r="K19" s="179">
        <v>5.3620969605846502</v>
      </c>
      <c r="L19" s="180">
        <v>7.1268373507896499</v>
      </c>
      <c r="M19" s="181">
        <v>15.698398664687009</v>
      </c>
      <c r="N19" s="181">
        <v>28.291870480298687</v>
      </c>
      <c r="O19" s="181">
        <v>-7.9178349338892007</v>
      </c>
      <c r="P19" s="181">
        <v>-50.190242119223605</v>
      </c>
      <c r="Q19" s="181">
        <v>-12.987818330444878</v>
      </c>
      <c r="R19" s="181">
        <v>12.03923384295884</v>
      </c>
      <c r="S19" s="152">
        <v>-7.3103374505010033</v>
      </c>
      <c r="T19" s="183">
        <v>-10.564941859474375</v>
      </c>
      <c r="U19" s="52">
        <v>410.33898221313029</v>
      </c>
      <c r="V19" s="52">
        <v>-19.033949429383199</v>
      </c>
      <c r="W19" s="52">
        <v>333.22187137356013</v>
      </c>
      <c r="X19" s="121">
        <v>-22.79129989695798</v>
      </c>
      <c r="Y19" s="121">
        <v>122.97996167873055</v>
      </c>
      <c r="Z19" s="121">
        <v>128.50462081021385</v>
      </c>
      <c r="AA19" s="121">
        <v>-37.566999839418031</v>
      </c>
      <c r="AB19" s="121">
        <v>142.09558862099266</v>
      </c>
      <c r="AC19" s="52">
        <v>-162.07492307001985</v>
      </c>
      <c r="AD19" s="52">
        <v>311.76298942374433</v>
      </c>
      <c r="AE19" s="121">
        <v>98.845586053506167</v>
      </c>
      <c r="AF19" s="121">
        <v>302.70458411134018</v>
      </c>
      <c r="AG19" s="121">
        <v>33.20381899347899</v>
      </c>
      <c r="AH19" s="121">
        <v>-23.48812859338716</v>
      </c>
      <c r="AI19" s="121">
        <v>-237.28532885946098</v>
      </c>
      <c r="AJ19" s="121">
        <v>-15.567223523736004</v>
      </c>
      <c r="AK19" s="121">
        <v>163.29295799616239</v>
      </c>
      <c r="AL19" s="121">
        <v>-9.9432767541581057</v>
      </c>
      <c r="AM19" s="52">
        <v>-53.537006084770098</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2.3271238065992961</v>
      </c>
      <c r="C20" s="179">
        <v>-30.370773990100076</v>
      </c>
      <c r="D20" s="179">
        <v>5.9801875003431482</v>
      </c>
      <c r="E20" s="180">
        <v>-3.5284822676513783</v>
      </c>
      <c r="F20" s="181">
        <v>-16.181839957364154</v>
      </c>
      <c r="G20" s="181">
        <v>81.124775803670232</v>
      </c>
      <c r="H20" s="181">
        <v>0.66531456030645142</v>
      </c>
      <c r="I20" s="182">
        <v>2.3447941348681223</v>
      </c>
      <c r="J20" s="179">
        <v>0.37183221959020685</v>
      </c>
      <c r="K20" s="179">
        <v>1.194202498053798E-2</v>
      </c>
      <c r="L20" s="180">
        <v>17.638957359188968</v>
      </c>
      <c r="M20" s="181">
        <v>-10.102220127862049</v>
      </c>
      <c r="N20" s="181">
        <v>-11.12358655616582</v>
      </c>
      <c r="O20" s="181">
        <v>2.0879391967530747</v>
      </c>
      <c r="P20" s="181">
        <v>29.97074016063037</v>
      </c>
      <c r="Q20" s="181">
        <v>21.298049737984968</v>
      </c>
      <c r="R20" s="181">
        <v>-9.8765444184320756</v>
      </c>
      <c r="S20" s="152">
        <v>25.676861006045158</v>
      </c>
      <c r="T20" s="183">
        <v>12.071140217031907</v>
      </c>
      <c r="U20" s="52">
        <v>352.93093555366613</v>
      </c>
      <c r="V20" s="52">
        <v>-5.4685436384584989</v>
      </c>
      <c r="W20" s="52">
        <v>289.07314393841534</v>
      </c>
      <c r="X20" s="121">
        <v>-26.737656492455926</v>
      </c>
      <c r="Y20" s="121">
        <v>-110.17524824638406</v>
      </c>
      <c r="Z20" s="121">
        <v>365.60174680837474</v>
      </c>
      <c r="AA20" s="121">
        <v>3.4304083650780512</v>
      </c>
      <c r="AB20" s="121">
        <v>56.953893503801737</v>
      </c>
      <c r="AC20" s="52">
        <v>13.887751447240134</v>
      </c>
      <c r="AD20" s="52">
        <v>0.73156391455449921</v>
      </c>
      <c r="AE20" s="121">
        <v>262.07864052467994</v>
      </c>
      <c r="AF20" s="121">
        <v>-225.37607937521011</v>
      </c>
      <c r="AG20" s="121">
        <v>-16.748285371327995</v>
      </c>
      <c r="AH20" s="121">
        <v>5.7034198353740067</v>
      </c>
      <c r="AI20" s="121">
        <v>70.577048989030999</v>
      </c>
      <c r="AJ20" s="121">
        <v>22.212367538821994</v>
      </c>
      <c r="AK20" s="121">
        <v>-150.08723532486783</v>
      </c>
      <c r="AL20" s="121">
        <v>32.371687098053101</v>
      </c>
      <c r="AM20" s="52">
        <v>54.707019891913774</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-5.3408635597027683</v>
      </c>
      <c r="C21" s="179">
        <v>216.75304419236846</v>
      </c>
      <c r="D21" s="179">
        <v>-5.6262905741297882</v>
      </c>
      <c r="E21" s="180">
        <v>1.937208025914372</v>
      </c>
      <c r="F21" s="181">
        <v>1.980436551567677</v>
      </c>
      <c r="G21" s="181">
        <v>-14.354785533281467</v>
      </c>
      <c r="H21" s="181">
        <v>-14.936685942071326</v>
      </c>
      <c r="I21" s="182">
        <v>-4.7867277040404606</v>
      </c>
      <c r="J21" s="179">
        <v>-7.9213016855720682</v>
      </c>
      <c r="K21" s="179">
        <v>-5.1141098414108965</v>
      </c>
      <c r="L21" s="180">
        <v>-12.068167902961569</v>
      </c>
      <c r="M21" s="181">
        <v>-3.7789837209015076</v>
      </c>
      <c r="N21" s="181">
        <v>19.906813244157597</v>
      </c>
      <c r="O21" s="181">
        <v>1.8071880369639137</v>
      </c>
      <c r="P21" s="181">
        <v>-22.320843742023634</v>
      </c>
      <c r="Q21" s="181">
        <v>17.938355239988766</v>
      </c>
      <c r="R21" s="181">
        <v>1.1174910307699015</v>
      </c>
      <c r="S21" s="152">
        <v>-17.645829445574957</v>
      </c>
      <c r="T21" s="183">
        <v>8.3665014107110469</v>
      </c>
      <c r="U21" s="52">
        <v>-828.84341026778566</v>
      </c>
      <c r="V21" s="52">
        <v>27.1751903905202</v>
      </c>
      <c r="W21" s="52">
        <v>-288.23040127032164</v>
      </c>
      <c r="X21" s="121">
        <v>14.161549378629957</v>
      </c>
      <c r="Y21" s="121">
        <v>11.30199712380977</v>
      </c>
      <c r="Z21" s="121">
        <v>-117.17347818280905</v>
      </c>
      <c r="AA21" s="121">
        <v>-77.52698581597906</v>
      </c>
      <c r="AB21" s="121">
        <v>-118.99348377397291</v>
      </c>
      <c r="AC21" s="52">
        <v>-296.95683239161008</v>
      </c>
      <c r="AD21" s="52">
        <v>-313.32583945450369</v>
      </c>
      <c r="AE21" s="121">
        <v>-210.93625316770203</v>
      </c>
      <c r="AF21" s="121">
        <v>-75.790536203580132</v>
      </c>
      <c r="AG21" s="121">
        <v>26.638745966643995</v>
      </c>
      <c r="AH21" s="121">
        <v>5.0395907990619548</v>
      </c>
      <c r="AI21" s="121">
        <v>-68.315967981349985</v>
      </c>
      <c r="AJ21" s="121">
        <v>22.692975931416001</v>
      </c>
      <c r="AK21" s="121">
        <v>15.304551883914428</v>
      </c>
      <c r="AL21" s="121">
        <v>-27.958946682907197</v>
      </c>
      <c r="AM21" s="52">
        <v>42.494472458131554</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3.1359126583798247</v>
      </c>
      <c r="C22" s="184">
        <v>-7.8158343177679335</v>
      </c>
      <c r="D22" s="184">
        <v>0.32960175896443733</v>
      </c>
      <c r="E22" s="185">
        <v>11.850408602837703</v>
      </c>
      <c r="F22" s="186">
        <v>16.553964750337457</v>
      </c>
      <c r="G22" s="186">
        <v>-19.047834123942497</v>
      </c>
      <c r="H22" s="186">
        <v>-1.626041259090516</v>
      </c>
      <c r="I22" s="187">
        <v>-1.1987301211312085</v>
      </c>
      <c r="J22" s="184">
        <v>11.520112084002164</v>
      </c>
      <c r="K22" s="184">
        <v>1.0485201354686335</v>
      </c>
      <c r="L22" s="185">
        <v>7.3321215341004553</v>
      </c>
      <c r="M22" s="186">
        <v>3.930867291072393</v>
      </c>
      <c r="N22" s="186">
        <v>10.87138396325733</v>
      </c>
      <c r="O22" s="186">
        <v>-28.07295179982443</v>
      </c>
      <c r="P22" s="186">
        <v>-0.60879570307139641</v>
      </c>
      <c r="Q22" s="186">
        <v>-17.108226097146673</v>
      </c>
      <c r="R22" s="186">
        <v>-1.9051967165683581</v>
      </c>
      <c r="S22" s="151">
        <v>-9.1812480906315557</v>
      </c>
      <c r="T22" s="188">
        <v>-1.9583587986815809</v>
      </c>
      <c r="U22" s="100">
        <v>460.66742356321993</v>
      </c>
      <c r="V22" s="100">
        <v>-3.1038700600840983</v>
      </c>
      <c r="W22" s="100">
        <v>15.935224077988096</v>
      </c>
      <c r="X22" s="120">
        <v>88.30810612301002</v>
      </c>
      <c r="Y22" s="120">
        <v>96.341444147388984</v>
      </c>
      <c r="Z22" s="120">
        <v>-133.16230836594082</v>
      </c>
      <c r="AA22" s="120">
        <v>-7.1791414386019596</v>
      </c>
      <c r="AB22" s="120">
        <v>-28.372876387868018</v>
      </c>
      <c r="AC22" s="100">
        <v>397.66067362157992</v>
      </c>
      <c r="AD22" s="100">
        <v>60.954331334421113</v>
      </c>
      <c r="AE22" s="120">
        <v>112.69007309455696</v>
      </c>
      <c r="AF22" s="120">
        <v>75.857457091560036</v>
      </c>
      <c r="AG22" s="120">
        <v>17.443785185828006</v>
      </c>
      <c r="AH22" s="120">
        <v>-79.700024247812053</v>
      </c>
      <c r="AI22" s="120">
        <v>-1.4473970971580172</v>
      </c>
      <c r="AJ22" s="120">
        <v>-25.525183930062994</v>
      </c>
      <c r="AK22" s="120">
        <v>-26.384124126733468</v>
      </c>
      <c r="AL22" s="120">
        <v>-11.980254635756893</v>
      </c>
      <c r="AM22" s="100">
        <v>-10.778935410687495</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-2.1549926196804958</v>
      </c>
      <c r="C23" s="179">
        <v>-6.9932957049788191</v>
      </c>
      <c r="D23" s="179">
        <v>-4.6453001978826176</v>
      </c>
      <c r="E23" s="180">
        <v>-2.2267126165928741</v>
      </c>
      <c r="F23" s="181">
        <v>0.74908567267022441</v>
      </c>
      <c r="G23" s="181">
        <v>-9.47618238091591</v>
      </c>
      <c r="H23" s="181">
        <v>5.8525853437696451</v>
      </c>
      <c r="I23" s="182">
        <v>-7.8527091361313417</v>
      </c>
      <c r="J23" s="179">
        <v>-5.662578496131121</v>
      </c>
      <c r="K23" s="179">
        <v>2.4805859821139364</v>
      </c>
      <c r="L23" s="180">
        <v>0.90355806985256137</v>
      </c>
      <c r="M23" s="181">
        <v>-1.8921723786832656</v>
      </c>
      <c r="N23" s="181">
        <v>-10.615119627936775</v>
      </c>
      <c r="O23" s="181">
        <v>-30.536592421847921</v>
      </c>
      <c r="P23" s="181">
        <v>15.762740541839705</v>
      </c>
      <c r="Q23" s="181">
        <v>22.818513045093034</v>
      </c>
      <c r="R23" s="181">
        <v>3.4405731812853668</v>
      </c>
      <c r="S23" s="152">
        <v>116.2784351041541</v>
      </c>
      <c r="T23" s="183">
        <v>-4.8820709562857001</v>
      </c>
      <c r="U23" s="52">
        <v>-326.49703890749879</v>
      </c>
      <c r="V23" s="52">
        <v>-2.5601558802872049</v>
      </c>
      <c r="W23" s="52">
        <v>-225.32611437249398</v>
      </c>
      <c r="X23" s="121">
        <v>-18.559616179598038</v>
      </c>
      <c r="Y23" s="121">
        <v>5.0812395277540645</v>
      </c>
      <c r="Z23" s="121">
        <v>-53.62874058095133</v>
      </c>
      <c r="AA23" s="121">
        <v>25.419608198986964</v>
      </c>
      <c r="AB23" s="121">
        <v>-183.63860533868501</v>
      </c>
      <c r="AC23" s="52">
        <v>-217.9833747580401</v>
      </c>
      <c r="AD23" s="52">
        <v>145.71760992070176</v>
      </c>
      <c r="AE23" s="121">
        <v>14.905336613071086</v>
      </c>
      <c r="AF23" s="121">
        <v>-37.950294294010064</v>
      </c>
      <c r="AG23" s="121">
        <v>-18.884272411912008</v>
      </c>
      <c r="AH23" s="121">
        <v>-62.356708628085528</v>
      </c>
      <c r="AI23" s="121">
        <v>37.247385920894999</v>
      </c>
      <c r="AJ23" s="121">
        <v>28.220368034941984</v>
      </c>
      <c r="AK23" s="121">
        <v>46.739025960975368</v>
      </c>
      <c r="AL23" s="121">
        <v>137.79676872482432</v>
      </c>
      <c r="AM23" s="52">
        <v>-26.345003817378824</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6.4808554809965058</v>
      </c>
      <c r="C24" s="179">
        <v>19.875688839887307</v>
      </c>
      <c r="D24" s="179">
        <v>4.1846562806039822</v>
      </c>
      <c r="E24" s="180">
        <v>-12.328286008425838</v>
      </c>
      <c r="F24" s="181">
        <v>2.9636212352249336</v>
      </c>
      <c r="G24" s="181">
        <v>30.370307528590356</v>
      </c>
      <c r="H24" s="181">
        <v>0.14180924494122671</v>
      </c>
      <c r="I24" s="182">
        <v>5.4539555449569344</v>
      </c>
      <c r="J24" s="179">
        <v>3.3317247818260176</v>
      </c>
      <c r="K24" s="179">
        <v>10.200492600021938</v>
      </c>
      <c r="L24" s="180">
        <v>13.135478495104969</v>
      </c>
      <c r="M24" s="181">
        <v>11.503365914298392</v>
      </c>
      <c r="N24" s="181">
        <v>8.4712251765275415</v>
      </c>
      <c r="O24" s="181">
        <v>35.845222470176076</v>
      </c>
      <c r="P24" s="181">
        <v>-10.34840851294595</v>
      </c>
      <c r="Q24" s="181">
        <v>-6.8656102587102419</v>
      </c>
      <c r="R24" s="181">
        <v>14.44325610218813</v>
      </c>
      <c r="S24" s="152">
        <v>-23.198675619856768</v>
      </c>
      <c r="T24" s="183">
        <v>4.93867513067201</v>
      </c>
      <c r="U24" s="52">
        <v>960.73689056567855</v>
      </c>
      <c r="V24" s="52">
        <v>6.7673861952778012</v>
      </c>
      <c r="W24" s="52">
        <v>193.55287981628317</v>
      </c>
      <c r="X24" s="121">
        <v>-100.46799595378604</v>
      </c>
      <c r="Y24" s="121">
        <v>20.253588811169607</v>
      </c>
      <c r="Z24" s="121">
        <v>155.58805007457192</v>
      </c>
      <c r="AA24" s="121">
        <v>0.65196924771402109</v>
      </c>
      <c r="AB24" s="121">
        <v>117.52726763661349</v>
      </c>
      <c r="AC24" s="52">
        <v>120.99356061044</v>
      </c>
      <c r="AD24" s="52">
        <v>614.07370251303746</v>
      </c>
      <c r="AE24" s="121">
        <v>218.64426868784199</v>
      </c>
      <c r="AF24" s="121">
        <v>226.35132627971007</v>
      </c>
      <c r="AG24" s="121">
        <v>13.470560075082005</v>
      </c>
      <c r="AH24" s="121">
        <v>50.845201821925116</v>
      </c>
      <c r="AI24" s="121">
        <v>-28.307820680378001</v>
      </c>
      <c r="AJ24" s="121">
        <v>-10.428415202071989</v>
      </c>
      <c r="AK24" s="121">
        <v>202.95739881147301</v>
      </c>
      <c r="AL24" s="121">
        <v>-59.45881728054303</v>
      </c>
      <c r="AM24" s="52">
        <v>25.349361430641352</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0.93975283783787056</v>
      </c>
      <c r="C25" s="179">
        <v>-39.593292225891162</v>
      </c>
      <c r="D25" s="179">
        <v>5.4109844027908416</v>
      </c>
      <c r="E25" s="180">
        <v>11.846356838271245</v>
      </c>
      <c r="F25" s="181">
        <v>2.7187655041376102</v>
      </c>
      <c r="G25" s="181">
        <v>21.096705383783011</v>
      </c>
      <c r="H25" s="181">
        <v>-16.555377131963066</v>
      </c>
      <c r="I25" s="182">
        <v>4.0615643139503277</v>
      </c>
      <c r="J25" s="179">
        <v>5.5010322295051983</v>
      </c>
      <c r="K25" s="179">
        <v>-4.5193772258483538</v>
      </c>
      <c r="L25" s="180">
        <v>-9.7526549066351933</v>
      </c>
      <c r="M25" s="181">
        <v>0.23763283698829962</v>
      </c>
      <c r="N25" s="181">
        <v>13.841906129905768</v>
      </c>
      <c r="O25" s="181">
        <v>24.231627332259254</v>
      </c>
      <c r="P25" s="181">
        <v>26.894795207078161</v>
      </c>
      <c r="Q25" s="181">
        <v>-30.296219772820876</v>
      </c>
      <c r="R25" s="181">
        <v>-10.424211196670452</v>
      </c>
      <c r="S25" s="152">
        <v>-24.081156172288132</v>
      </c>
      <c r="T25" s="183">
        <v>-0.53020008095903126</v>
      </c>
      <c r="U25" s="52">
        <v>148.33966967951346</v>
      </c>
      <c r="V25" s="52">
        <v>-16.1603775594645</v>
      </c>
      <c r="W25" s="52">
        <v>260.74734263911796</v>
      </c>
      <c r="X25" s="121">
        <v>84.638770461879062</v>
      </c>
      <c r="Y25" s="121">
        <v>19.130875700225147</v>
      </c>
      <c r="Z25" s="121">
        <v>140.90304428009517</v>
      </c>
      <c r="AA25" s="121">
        <v>-76.221427572754976</v>
      </c>
      <c r="AB25" s="121">
        <v>92.296079769672815</v>
      </c>
      <c r="AC25" s="52">
        <v>206.42914137608022</v>
      </c>
      <c r="AD25" s="52">
        <v>-299.82060953953624</v>
      </c>
      <c r="AE25" s="121">
        <v>-183.65970191231304</v>
      </c>
      <c r="AF25" s="121">
        <v>5.2137780490602381</v>
      </c>
      <c r="AG25" s="121">
        <v>23.875356896129006</v>
      </c>
      <c r="AH25" s="121">
        <v>46.692340717335185</v>
      </c>
      <c r="AI25" s="121">
        <v>65.95673005996602</v>
      </c>
      <c r="AJ25" s="121">
        <v>-42.858570714140697</v>
      </c>
      <c r="AK25" s="121">
        <v>-167.63827507878864</v>
      </c>
      <c r="AL25" s="121">
        <v>-47.402267556785887</v>
      </c>
      <c r="AM25" s="52">
        <v>-2.8558272366834672</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1.5598711341422433</v>
      </c>
      <c r="C26" s="184">
        <v>-45.999536945555178</v>
      </c>
      <c r="D26" s="184">
        <v>-4.7361054164399956</v>
      </c>
      <c r="E26" s="185">
        <v>-17.862520676457738</v>
      </c>
      <c r="F26" s="186">
        <v>-4.7770294343727144</v>
      </c>
      <c r="G26" s="186">
        <v>-5.4274362650251202</v>
      </c>
      <c r="H26" s="186">
        <v>1.0682683742776256</v>
      </c>
      <c r="I26" s="187">
        <v>-0.99434088029374257</v>
      </c>
      <c r="J26" s="184">
        <v>8.7610368441681139</v>
      </c>
      <c r="K26" s="184">
        <v>1.9179512163542967</v>
      </c>
      <c r="L26" s="185">
        <v>3.2997864248258013</v>
      </c>
      <c r="M26" s="186">
        <v>-7.5415297792338798</v>
      </c>
      <c r="N26" s="186">
        <v>-1.7826418287371637</v>
      </c>
      <c r="O26" s="186">
        <v>84.011028944016601</v>
      </c>
      <c r="P26" s="186">
        <v>-6.304765219169961</v>
      </c>
      <c r="Q26" s="186">
        <v>51.158586325566446</v>
      </c>
      <c r="R26" s="186">
        <v>-0.79772893868165218</v>
      </c>
      <c r="S26" s="151">
        <v>9.584741338175661</v>
      </c>
      <c r="T26" s="188">
        <v>5.9948850748507976</v>
      </c>
      <c r="U26" s="100">
        <v>248.53904206850893</v>
      </c>
      <c r="V26" s="100">
        <v>-11.341448225864799</v>
      </c>
      <c r="W26" s="100">
        <v>-240.57519056349065</v>
      </c>
      <c r="X26" s="120">
        <v>-142.74112731265097</v>
      </c>
      <c r="Y26" s="120">
        <v>-34.527951073408531</v>
      </c>
      <c r="Z26" s="120">
        <v>-43.896793546651452</v>
      </c>
      <c r="AA26" s="120">
        <v>4.1040885987919751</v>
      </c>
      <c r="AB26" s="120">
        <v>-23.51340722957093</v>
      </c>
      <c r="AC26" s="100">
        <v>346.84787039027015</v>
      </c>
      <c r="AD26" s="100">
        <v>121.48864536871406</v>
      </c>
      <c r="AE26" s="120">
        <v>56.080423435292914</v>
      </c>
      <c r="AF26" s="120">
        <v>-165.85796737263013</v>
      </c>
      <c r="AG26" s="120">
        <v>-3.5004205449419885</v>
      </c>
      <c r="AH26" s="120">
        <v>201.10901678996822</v>
      </c>
      <c r="AI26" s="120">
        <v>-19.620207797031014</v>
      </c>
      <c r="AJ26" s="120">
        <v>50.445694783446712</v>
      </c>
      <c r="AK26" s="120">
        <v>-11.491480117963647</v>
      </c>
      <c r="AL26" s="120">
        <v>14.323586192574481</v>
      </c>
      <c r="AM26" s="100">
        <v>32.119165098879648</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0.62876927891677425</v>
      </c>
      <c r="C27" s="179">
        <v>89.116648059601005</v>
      </c>
      <c r="D27" s="179">
        <v>0.46879578851879433</v>
      </c>
      <c r="E27" s="180">
        <v>7.2885698136995636</v>
      </c>
      <c r="F27" s="181">
        <v>-10.627724138667382</v>
      </c>
      <c r="G27" s="181">
        <v>0.59973535122617161</v>
      </c>
      <c r="H27" s="181">
        <v>0.50990846232314979</v>
      </c>
      <c r="I27" s="182">
        <v>1.7693729333741359</v>
      </c>
      <c r="J27" s="179">
        <v>3.4432146373031047</v>
      </c>
      <c r="K27" s="179">
        <v>-0.92819458436206315</v>
      </c>
      <c r="L27" s="180">
        <v>-2.8730990087216579</v>
      </c>
      <c r="M27" s="181">
        <v>-0.93937394587797485</v>
      </c>
      <c r="N27" s="181">
        <v>-1.5406804768088977</v>
      </c>
      <c r="O27" s="181">
        <v>-0.88803752268414859</v>
      </c>
      <c r="P27" s="181">
        <v>-14.996226121848277</v>
      </c>
      <c r="Q27" s="181">
        <v>-23.88433295736516</v>
      </c>
      <c r="R27" s="181">
        <v>6.7119610893653592</v>
      </c>
      <c r="S27" s="152">
        <v>-5.3956196057158845E-2</v>
      </c>
      <c r="T27" s="183">
        <v>-3.7226088092622955</v>
      </c>
      <c r="U27" s="52">
        <v>101.74647081370313</v>
      </c>
      <c r="V27" s="52">
        <v>11.865099420645301</v>
      </c>
      <c r="W27" s="52">
        <v>22.685142515523694</v>
      </c>
      <c r="X27" s="121">
        <v>47.839878359610907</v>
      </c>
      <c r="Y27" s="121">
        <v>-73.1467254513733</v>
      </c>
      <c r="Z27" s="121">
        <v>4.5873605699362088</v>
      </c>
      <c r="AA27" s="121">
        <v>1.9799006611079903</v>
      </c>
      <c r="AB27" s="121">
        <v>41.424728376241546</v>
      </c>
      <c r="AC27" s="52">
        <v>148.25896385012948</v>
      </c>
      <c r="AD27" s="52">
        <v>-59.922213543001817</v>
      </c>
      <c r="AE27" s="121">
        <v>-50.440045362515775</v>
      </c>
      <c r="AF27" s="121">
        <v>-19.101263800600009</v>
      </c>
      <c r="AG27" s="121">
        <v>-2.9713715382650037</v>
      </c>
      <c r="AH27" s="121">
        <v>-3.9117438580511816</v>
      </c>
      <c r="AI27" s="121">
        <v>-43.725437959938006</v>
      </c>
      <c r="AJ27" s="121">
        <v>-35.600124050236019</v>
      </c>
      <c r="AK27" s="121">
        <v>95.916134465536061</v>
      </c>
      <c r="AL27" s="121">
        <v>-8.8361438932992087E-2</v>
      </c>
      <c r="AM27" s="52">
        <v>-21.140521429593491</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4.2550885185613341</v>
      </c>
      <c r="C28" s="179">
        <v>61.013108730631572</v>
      </c>
      <c r="D28" s="179">
        <v>10.033001851044588</v>
      </c>
      <c r="E28" s="180">
        <v>1.2884790976253058E-2</v>
      </c>
      <c r="F28" s="181">
        <v>28.764167076586222</v>
      </c>
      <c r="G28" s="181">
        <v>4.5853295108008618</v>
      </c>
      <c r="H28" s="181">
        <v>-3.3207912894132163</v>
      </c>
      <c r="I28" s="182">
        <v>12.105424453457193</v>
      </c>
      <c r="J28" s="179">
        <v>2.6006862852229418</v>
      </c>
      <c r="K28" s="179">
        <v>2.1483509204585971</v>
      </c>
      <c r="L28" s="180">
        <v>2.8731769209058955</v>
      </c>
      <c r="M28" s="181">
        <v>1.9714689750506276</v>
      </c>
      <c r="N28" s="181">
        <v>-13.005771071236227</v>
      </c>
      <c r="O28" s="181">
        <v>-4.0802554332887153</v>
      </c>
      <c r="P28" s="181">
        <v>1.3932600175944776</v>
      </c>
      <c r="Q28" s="181">
        <v>7.7646384353990738</v>
      </c>
      <c r="R28" s="181">
        <v>7.9862255572654028</v>
      </c>
      <c r="S28" s="152">
        <v>-26.171096741825018</v>
      </c>
      <c r="T28" s="183">
        <v>-11.613830106901124</v>
      </c>
      <c r="U28" s="52">
        <v>692.88123576546968</v>
      </c>
      <c r="V28" s="52">
        <v>15.362625863182497</v>
      </c>
      <c r="W28" s="52">
        <v>487.77540674349439</v>
      </c>
      <c r="X28" s="121">
        <v>9.0735781128046256E-2</v>
      </c>
      <c r="Y28" s="121">
        <v>176.93316078786995</v>
      </c>
      <c r="Z28" s="121">
        <v>35.283415336168446</v>
      </c>
      <c r="AA28" s="121">
        <v>-12.959899682353978</v>
      </c>
      <c r="AB28" s="121">
        <v>288.4279945206813</v>
      </c>
      <c r="AC28" s="52">
        <v>115.83687706267028</v>
      </c>
      <c r="AD28" s="52">
        <v>137.40550018942031</v>
      </c>
      <c r="AE28" s="121">
        <v>48.992181444380094</v>
      </c>
      <c r="AF28" s="121">
        <v>39.711345973749985</v>
      </c>
      <c r="AG28" s="121">
        <v>-24.696608372585018</v>
      </c>
      <c r="AH28" s="121">
        <v>-17.81363379352581</v>
      </c>
      <c r="AI28" s="121">
        <v>3.453206656936004</v>
      </c>
      <c r="AJ28" s="121">
        <v>8.8091435996200005</v>
      </c>
      <c r="AK28" s="121">
        <v>121.78587221875387</v>
      </c>
      <c r="AL28" s="121">
        <v>-42.836007537907804</v>
      </c>
      <c r="AM28" s="52">
        <v>-63.499174093296403</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-0.22637044540545492</v>
      </c>
      <c r="C29" s="179">
        <v>-62.578386149828944</v>
      </c>
      <c r="D29" s="179">
        <v>-5.0078020599310991</v>
      </c>
      <c r="E29" s="180">
        <v>-4.0104149614287765</v>
      </c>
      <c r="F29" s="181">
        <v>-20.30209887111787</v>
      </c>
      <c r="G29" s="181">
        <v>18.05635789639566</v>
      </c>
      <c r="H29" s="181">
        <v>9.22212805512439</v>
      </c>
      <c r="I29" s="182">
        <v>-9.6946825698017829</v>
      </c>
      <c r="J29" s="179">
        <v>4.5492406178893718</v>
      </c>
      <c r="K29" s="179">
        <v>0.80302271732819452</v>
      </c>
      <c r="L29" s="180">
        <v>-7.0069480107335487</v>
      </c>
      <c r="M29" s="181">
        <v>3.8878407583389452</v>
      </c>
      <c r="N29" s="181">
        <v>6.6565212823189945</v>
      </c>
      <c r="O29" s="181">
        <v>-11.583423463940502</v>
      </c>
      <c r="P29" s="181">
        <v>6.7848988785825126</v>
      </c>
      <c r="Q29" s="181">
        <v>23.618802886491117</v>
      </c>
      <c r="R29" s="181">
        <v>2.2998383264607458</v>
      </c>
      <c r="S29" s="152">
        <v>40.740451267177782</v>
      </c>
      <c r="T29" s="183">
        <v>-1.1439457813185783</v>
      </c>
      <c r="U29" s="52">
        <v>-38.429717129070923</v>
      </c>
      <c r="V29" s="52">
        <v>-25.3704338689111</v>
      </c>
      <c r="W29" s="52">
        <v>-267.89161666137807</v>
      </c>
      <c r="X29" s="121">
        <v>-28.245318148265937</v>
      </c>
      <c r="Y29" s="121">
        <v>-160.80272148381209</v>
      </c>
      <c r="Z29" s="121">
        <v>145.31183597316954</v>
      </c>
      <c r="AA29" s="121">
        <v>34.795597158021963</v>
      </c>
      <c r="AB29" s="121">
        <v>-258.95101016049148</v>
      </c>
      <c r="AC29" s="52">
        <v>207.89691599939033</v>
      </c>
      <c r="AD29" s="52">
        <v>52.463599798587893</v>
      </c>
      <c r="AE29" s="121">
        <v>-122.91233106404115</v>
      </c>
      <c r="AF29" s="121">
        <v>79.856781811270139</v>
      </c>
      <c r="AG29" s="121">
        <v>10.996107519010025</v>
      </c>
      <c r="AH29" s="121">
        <v>-48.50763659094531</v>
      </c>
      <c r="AI29" s="121">
        <v>17.050725443186025</v>
      </c>
      <c r="AJ29" s="121">
        <v>28.876636770368009</v>
      </c>
      <c r="AK29" s="121">
        <v>37.872241294649712</v>
      </c>
      <c r="AL29" s="121">
        <v>49.231074615090208</v>
      </c>
      <c r="AM29" s="52">
        <v>-5.5281823967606556</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2.5712358762292276</v>
      </c>
      <c r="C30" s="184">
        <v>211.43058322266893</v>
      </c>
      <c r="D30" s="184">
        <v>2.5446425256723693</v>
      </c>
      <c r="E30" s="185">
        <v>8.0659805904651058</v>
      </c>
      <c r="F30" s="186">
        <v>6.7131889398335254</v>
      </c>
      <c r="G30" s="186">
        <v>-4.2284005136165153</v>
      </c>
      <c r="H30" s="186">
        <v>9.1721786253844186</v>
      </c>
      <c r="I30" s="187">
        <v>1.4417142097869817</v>
      </c>
      <c r="J30" s="184">
        <v>11.338697380241204</v>
      </c>
      <c r="K30" s="184">
        <v>-4.1405477097003267</v>
      </c>
      <c r="L30" s="185">
        <v>-4.4831078178056982</v>
      </c>
      <c r="M30" s="186">
        <v>-9.4177960590152594</v>
      </c>
      <c r="N30" s="186">
        <v>-16.847156452160206</v>
      </c>
      <c r="O30" s="186">
        <v>-5.0030814288767322</v>
      </c>
      <c r="P30" s="186">
        <v>7.3463872926843754</v>
      </c>
      <c r="Q30" s="186">
        <v>-10.310235613839181</v>
      </c>
      <c r="R30" s="186">
        <v>4.1712104585327481</v>
      </c>
      <c r="S30" s="151">
        <v>-14.572955395833853</v>
      </c>
      <c r="T30" s="188">
        <v>1.062116776691524</v>
      </c>
      <c r="U30" s="100">
        <v>435.51704090474232</v>
      </c>
      <c r="V30" s="100">
        <v>32.077008283082598</v>
      </c>
      <c r="W30" s="100">
        <v>129.30838450465308</v>
      </c>
      <c r="X30" s="120">
        <v>54.530370181367971</v>
      </c>
      <c r="Y30" s="120">
        <v>42.376805083155773</v>
      </c>
      <c r="Z30" s="120">
        <v>-40.173191356036227</v>
      </c>
      <c r="AA30" s="120">
        <v>37.798649533224022</v>
      </c>
      <c r="AB30" s="120">
        <v>34.775751062942163</v>
      </c>
      <c r="AC30" s="100">
        <v>541.7428474131093</v>
      </c>
      <c r="AD30" s="100">
        <v>-272.68522266803575</v>
      </c>
      <c r="AE30" s="120">
        <v>-73.130113093734963</v>
      </c>
      <c r="AF30" s="120">
        <v>-200.96357014246018</v>
      </c>
      <c r="AG30" s="120">
        <v>-29.682855397971025</v>
      </c>
      <c r="AH30" s="120">
        <v>-18.5244127170468</v>
      </c>
      <c r="AI30" s="120">
        <v>19.71438087657998</v>
      </c>
      <c r="AJ30" s="120">
        <v>-15.582669227253007</v>
      </c>
      <c r="AK30" s="120">
        <v>70.268510948240873</v>
      </c>
      <c r="AL30" s="120">
        <v>-24.784493914391419</v>
      </c>
      <c r="AM30" s="100">
        <v>5.0740233719312755</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0.99652697053864703</v>
      </c>
      <c r="C31" s="179">
        <v>-10.317407604285499</v>
      </c>
      <c r="D31" s="179">
        <v>-2.3051544230085264</v>
      </c>
      <c r="E31" s="180">
        <v>-8.2517213255153479</v>
      </c>
      <c r="F31" s="181">
        <v>-8.3230345206064094</v>
      </c>
      <c r="G31" s="181">
        <v>6.1481276468502877</v>
      </c>
      <c r="H31" s="181">
        <v>-2.7569979861439498</v>
      </c>
      <c r="I31" s="182">
        <v>-1.9333187693315823</v>
      </c>
      <c r="J31" s="179">
        <v>-8.4815812314602663</v>
      </c>
      <c r="K31" s="179">
        <v>10.933023691784328</v>
      </c>
      <c r="L31" s="180">
        <v>6.3306952603904731</v>
      </c>
      <c r="M31" s="181">
        <v>36.806541717321672</v>
      </c>
      <c r="N31" s="181">
        <v>20.943856025340946</v>
      </c>
      <c r="O31" s="181">
        <v>14.125501052522527</v>
      </c>
      <c r="P31" s="181">
        <v>0.34962223795149683</v>
      </c>
      <c r="Q31" s="181">
        <v>18.802260509964629</v>
      </c>
      <c r="R31" s="181">
        <v>-10.838586833997621</v>
      </c>
      <c r="S31" s="152">
        <v>-25.141928617490372</v>
      </c>
      <c r="T31" s="183">
        <v>12.241703619478429</v>
      </c>
      <c r="U31" s="52">
        <v>173.13221254158634</v>
      </c>
      <c r="V31" s="52">
        <v>-4.874812273513399</v>
      </c>
      <c r="W31" s="52">
        <v>-120.11933103142655</v>
      </c>
      <c r="X31" s="121">
        <v>-60.285771707536014</v>
      </c>
      <c r="Y31" s="121">
        <v>-56.065943443033461</v>
      </c>
      <c r="Z31" s="121">
        <v>55.942237524456687</v>
      </c>
      <c r="AA31" s="121">
        <v>-12.403727191818007</v>
      </c>
      <c r="AB31" s="121">
        <v>-47.3061262134961</v>
      </c>
      <c r="AC31" s="52">
        <v>-451.18326565594998</v>
      </c>
      <c r="AD31" s="52">
        <v>690.2064963082239</v>
      </c>
      <c r="AE31" s="121">
        <v>98.638998304297729</v>
      </c>
      <c r="AF31" s="121">
        <v>711.43618880798999</v>
      </c>
      <c r="AG31" s="121">
        <v>30.684059510094016</v>
      </c>
      <c r="AH31" s="121">
        <v>49.68442373537232</v>
      </c>
      <c r="AI31" s="121">
        <v>1.0071538194710001</v>
      </c>
      <c r="AJ31" s="121">
        <v>25.487439665354003</v>
      </c>
      <c r="AK31" s="121">
        <v>-190.20372577633589</v>
      </c>
      <c r="AL31" s="121">
        <v>-36.528041758017892</v>
      </c>
      <c r="AM31" s="52">
        <v>59.103125194253607</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-1.6900321810283669</v>
      </c>
      <c r="C32" s="179">
        <v>-41.082564301828818</v>
      </c>
      <c r="D32" s="179">
        <v>-4.290877886964461</v>
      </c>
      <c r="E32" s="180">
        <v>6.2566116541674877</v>
      </c>
      <c r="F32" s="181">
        <v>-2.0931100861002916</v>
      </c>
      <c r="G32" s="181">
        <v>-20.445377983303658</v>
      </c>
      <c r="H32" s="181">
        <v>-13.311367963347742</v>
      </c>
      <c r="I32" s="182">
        <v>0.34410820005053022</v>
      </c>
      <c r="J32" s="179">
        <v>5.4316584919546385</v>
      </c>
      <c r="K32" s="179">
        <v>-5.3046954375573385</v>
      </c>
      <c r="L32" s="180">
        <v>6.3291608238845276</v>
      </c>
      <c r="M32" s="181">
        <v>-20.51918684351056</v>
      </c>
      <c r="N32" s="181">
        <v>15.670384274510042</v>
      </c>
      <c r="O32" s="181">
        <v>-16.713393132127209</v>
      </c>
      <c r="P32" s="181">
        <v>-19.682033392535669</v>
      </c>
      <c r="Q32" s="181">
        <v>6.7601216919820351</v>
      </c>
      <c r="R32" s="181">
        <v>6.0046190152224455</v>
      </c>
      <c r="S32" s="152">
        <v>52.979253197111078</v>
      </c>
      <c r="T32" s="183">
        <v>8.5568270554444723</v>
      </c>
      <c r="U32" s="52">
        <v>-296.54474747032873</v>
      </c>
      <c r="V32" s="52">
        <v>-17.408165419807997</v>
      </c>
      <c r="W32" s="52">
        <v>-218.43925497194505</v>
      </c>
      <c r="X32" s="121">
        <v>41.937969184402959</v>
      </c>
      <c r="Y32" s="121">
        <v>-12.926166293614415</v>
      </c>
      <c r="Z32" s="121">
        <v>-197.47150639976758</v>
      </c>
      <c r="AA32" s="121">
        <v>-58.236706119415999</v>
      </c>
      <c r="AB32" s="121">
        <v>8.2571546564495293</v>
      </c>
      <c r="AC32" s="52">
        <v>264.43389488332014</v>
      </c>
      <c r="AD32" s="52">
        <v>-371.50106109446278</v>
      </c>
      <c r="AE32" s="121">
        <v>104.85811098130125</v>
      </c>
      <c r="AF32" s="121">
        <v>-542.59770157456023</v>
      </c>
      <c r="AG32" s="121">
        <v>27.766403476318999</v>
      </c>
      <c r="AH32" s="121">
        <v>-67.090915972389325</v>
      </c>
      <c r="AI32" s="121">
        <v>-56.896095232740009</v>
      </c>
      <c r="AJ32" s="121">
        <v>10.886677635920989</v>
      </c>
      <c r="AK32" s="121">
        <v>93.952590448611772</v>
      </c>
      <c r="AL32" s="121">
        <v>57.6198691430737</v>
      </c>
      <c r="AM32" s="52">
        <v>46.369839132568586</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5.4110774299693132</v>
      </c>
      <c r="C33" s="179">
        <v>46.764403120142298</v>
      </c>
      <c r="D33" s="179">
        <v>6.8795830661305235</v>
      </c>
      <c r="E33" s="180">
        <v>-14.379943089903247</v>
      </c>
      <c r="F33" s="181">
        <v>9.7721808914569941</v>
      </c>
      <c r="G33" s="181">
        <v>8.3031839129805505</v>
      </c>
      <c r="H33" s="181">
        <v>61.480764174877642</v>
      </c>
      <c r="I33" s="182">
        <v>3.3872310225698143</v>
      </c>
      <c r="J33" s="179">
        <v>7.3884444676331373</v>
      </c>
      <c r="K33" s="179">
        <v>2.7316591459851658</v>
      </c>
      <c r="L33" s="180">
        <v>-4.3614209796904451</v>
      </c>
      <c r="M33" s="181">
        <v>4.5910313160266281</v>
      </c>
      <c r="N33" s="181">
        <v>-3.3885186896828179</v>
      </c>
      <c r="O33" s="181">
        <v>50.858554959493695</v>
      </c>
      <c r="P33" s="181">
        <v>-6.2748502879419803</v>
      </c>
      <c r="Q33" s="181">
        <v>-20.0248294372511</v>
      </c>
      <c r="R33" s="181">
        <v>4.8197476731923983</v>
      </c>
      <c r="S33" s="152">
        <v>-19.556564248805643</v>
      </c>
      <c r="T33" s="183">
        <v>4.4460506710381376</v>
      </c>
      <c r="U33" s="52">
        <v>933.41884371468041</v>
      </c>
      <c r="V33" s="52">
        <v>11.674940967269603</v>
      </c>
      <c r="W33" s="52">
        <v>335.19689183980154</v>
      </c>
      <c r="X33" s="121">
        <v>-102.41918770836003</v>
      </c>
      <c r="Y33" s="121">
        <v>59.085704883072708</v>
      </c>
      <c r="Z33" s="121">
        <v>63.799807649098852</v>
      </c>
      <c r="AA33" s="121">
        <v>233.17152933038204</v>
      </c>
      <c r="AB33" s="121">
        <v>81.559037685608928</v>
      </c>
      <c r="AC33" s="52">
        <v>379.23526638296062</v>
      </c>
      <c r="AD33" s="52">
        <v>181.15676502928909</v>
      </c>
      <c r="AE33" s="121">
        <v>-76.830965899093144</v>
      </c>
      <c r="AF33" s="121">
        <v>96.491789447700285</v>
      </c>
      <c r="AG33" s="121">
        <v>-6.9449967586010075</v>
      </c>
      <c r="AH33" s="121">
        <v>170.0349812999691</v>
      </c>
      <c r="AI33" s="121">
        <v>-14.568960673579994</v>
      </c>
      <c r="AJ33" s="121">
        <v>-34.428550227437995</v>
      </c>
      <c r="AK33" s="121">
        <v>79.94151850842627</v>
      </c>
      <c r="AL33" s="121">
        <v>-32.538050668095906</v>
      </c>
      <c r="AM33" s="52">
        <v>26.154979495356656</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5.2236246373503992</v>
      </c>
      <c r="C34" s="184">
        <v>-58.573748612178925</v>
      </c>
      <c r="D34" s="184">
        <v>0.32174936791449227</v>
      </c>
      <c r="E34" s="185">
        <v>7.5411779637213128</v>
      </c>
      <c r="F34" s="186">
        <v>-2.049209827384757</v>
      </c>
      <c r="G34" s="186">
        <v>-12.388664733181166</v>
      </c>
      <c r="H34" s="186">
        <v>-16.64443846263709</v>
      </c>
      <c r="I34" s="187">
        <v>7.6082734292916454</v>
      </c>
      <c r="J34" s="184">
        <v>7.1206869713627885</v>
      </c>
      <c r="K34" s="184">
        <v>7.4860510204105113</v>
      </c>
      <c r="L34" s="185">
        <v>3.9753083170121828</v>
      </c>
      <c r="M34" s="186">
        <v>16.28859502564697</v>
      </c>
      <c r="N34" s="186">
        <v>13.736906773939328</v>
      </c>
      <c r="O34" s="186">
        <v>-5.6309699260273298</v>
      </c>
      <c r="P34" s="186">
        <v>-0.95251847902684261</v>
      </c>
      <c r="Q34" s="186">
        <v>10.458059414592746</v>
      </c>
      <c r="R34" s="186">
        <v>3.5910672344197314</v>
      </c>
      <c r="S34" s="151">
        <v>8.5477447249271421</v>
      </c>
      <c r="T34" s="188">
        <v>8.4687007617245023</v>
      </c>
      <c r="U34" s="100">
        <v>949.84125698733988</v>
      </c>
      <c r="V34" s="100">
        <v>-21.461647099472003</v>
      </c>
      <c r="W34" s="100">
        <v>16.755227054801253</v>
      </c>
      <c r="X34" s="120">
        <v>45.987400562515063</v>
      </c>
      <c r="Y34" s="120">
        <v>-13.600962587211029</v>
      </c>
      <c r="Z34" s="120">
        <v>-103.09567256244463</v>
      </c>
      <c r="AA34" s="120">
        <v>-101.93567616514804</v>
      </c>
      <c r="AB34" s="120">
        <v>189.40013780708932</v>
      </c>
      <c r="AC34" s="100">
        <v>392.49592273825965</v>
      </c>
      <c r="AD34" s="100">
        <v>510.01756573004241</v>
      </c>
      <c r="AE34" s="120">
        <v>66.97492205886806</v>
      </c>
      <c r="AF34" s="120">
        <v>358.06195331686013</v>
      </c>
      <c r="AG34" s="120">
        <v>27.200685805467003</v>
      </c>
      <c r="AH34" s="120">
        <v>-28.4005933042327</v>
      </c>
      <c r="AI34" s="120">
        <v>-2.0727873771290035</v>
      </c>
      <c r="AJ34" s="120">
        <v>14.379910707202015</v>
      </c>
      <c r="AK34" s="120">
        <v>62.433076697810066</v>
      </c>
      <c r="AL34" s="120">
        <v>11.440397825196726</v>
      </c>
      <c r="AM34" s="100">
        <v>52.034188563710472</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-2.6204218647944311</v>
      </c>
      <c r="C35" s="179">
        <v>16.134706925549281</v>
      </c>
      <c r="D35" s="179">
        <v>-3.4264545767372034</v>
      </c>
      <c r="E35" s="180">
        <v>-2.7268882266060168</v>
      </c>
      <c r="F35" s="181">
        <v>8.8552629039319939</v>
      </c>
      <c r="G35" s="181">
        <v>3.048965336600018</v>
      </c>
      <c r="H35" s="181">
        <v>-14.408216708673759</v>
      </c>
      <c r="I35" s="182">
        <v>-6.2479818577475976</v>
      </c>
      <c r="J35" s="179">
        <v>2.4700599081471708</v>
      </c>
      <c r="K35" s="179">
        <v>-6.2099128226757898</v>
      </c>
      <c r="L35" s="180">
        <v>-7.5209137884189925</v>
      </c>
      <c r="M35" s="181">
        <v>-8.6744113212161249</v>
      </c>
      <c r="N35" s="181">
        <v>-15.529239757497526</v>
      </c>
      <c r="O35" s="181">
        <v>-13.539025172956665</v>
      </c>
      <c r="P35" s="181">
        <v>11.650793884033206</v>
      </c>
      <c r="Q35" s="181">
        <v>2.5784890800755189</v>
      </c>
      <c r="R35" s="181">
        <v>-3.116925884917654</v>
      </c>
      <c r="S35" s="152">
        <v>17.391385419788683</v>
      </c>
      <c r="T35" s="183">
        <v>-2.388077994154103</v>
      </c>
      <c r="U35" s="52">
        <v>-501.37599901216527</v>
      </c>
      <c r="V35" s="52">
        <v>2.4490449025282999</v>
      </c>
      <c r="W35" s="52">
        <v>-179.00810313233342</v>
      </c>
      <c r="X35" s="121">
        <v>-17.883058535259011</v>
      </c>
      <c r="Y35" s="121">
        <v>57.569521444606949</v>
      </c>
      <c r="Z35" s="121">
        <v>22.229450250367108</v>
      </c>
      <c r="AA35" s="121">
        <v>-73.553251115831983</v>
      </c>
      <c r="AB35" s="121">
        <v>-167.37076517621654</v>
      </c>
      <c r="AC35" s="52">
        <v>145.84585508164037</v>
      </c>
      <c r="AD35" s="52">
        <v>-454.74712520392222</v>
      </c>
      <c r="AE35" s="121">
        <v>-131.74745264892681</v>
      </c>
      <c r="AF35" s="121">
        <v>-221.74390215069025</v>
      </c>
      <c r="AG35" s="121">
        <v>-34.97377494454301</v>
      </c>
      <c r="AH35" s="121">
        <v>-64.440825033990677</v>
      </c>
      <c r="AI35" s="121">
        <v>25.111942124210998</v>
      </c>
      <c r="AJ35" s="121">
        <v>3.9162263932680048</v>
      </c>
      <c r="AK35" s="121">
        <v>-56.135808772236487</v>
      </c>
      <c r="AL35" s="121">
        <v>25.266469828986089</v>
      </c>
      <c r="AM35" s="52">
        <v>-15.915670660078831</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4.2681330996053646</v>
      </c>
      <c r="C36" s="179">
        <v>15.984052172630992</v>
      </c>
      <c r="D36" s="179">
        <v>11.286233804080869</v>
      </c>
      <c r="E36" s="180">
        <v>15.19892142660928</v>
      </c>
      <c r="F36" s="181">
        <v>10.176731638114301</v>
      </c>
      <c r="G36" s="181">
        <v>7.7399288755561901</v>
      </c>
      <c r="H36" s="181">
        <v>29.027447491144432</v>
      </c>
      <c r="I36" s="182">
        <v>8.579282167093826</v>
      </c>
      <c r="J36" s="179">
        <v>4.1992127835301485</v>
      </c>
      <c r="K36" s="179">
        <v>-1.1903065628077636</v>
      </c>
      <c r="L36" s="180">
        <v>-6.9697625318905327</v>
      </c>
      <c r="M36" s="181">
        <v>0.83210387279182285</v>
      </c>
      <c r="N36" s="181">
        <v>19.974575804415153</v>
      </c>
      <c r="O36" s="181">
        <v>-23.560138123220508</v>
      </c>
      <c r="P36" s="181">
        <v>24.544416945175797</v>
      </c>
      <c r="Q36" s="181">
        <v>-4.3581313191237818</v>
      </c>
      <c r="R36" s="181">
        <v>2.2779109011960452</v>
      </c>
      <c r="S36" s="152">
        <v>-12.509651228052309</v>
      </c>
      <c r="T36" s="183">
        <v>7.7907927610243233</v>
      </c>
      <c r="U36" s="52">
        <v>795.23991242123157</v>
      </c>
      <c r="V36" s="52">
        <v>2.8176340271446989</v>
      </c>
      <c r="W36" s="52">
        <v>569.42290162645531</v>
      </c>
      <c r="X36" s="121">
        <v>96.957194454377031</v>
      </c>
      <c r="Y36" s="121">
        <v>72.019302861732854</v>
      </c>
      <c r="Z36" s="121">
        <v>58.15095359302893</v>
      </c>
      <c r="AA36" s="121">
        <v>126.83308755150296</v>
      </c>
      <c r="AB36" s="121">
        <v>215.46236316581326</v>
      </c>
      <c r="AC36" s="52">
        <v>254.06888191547932</v>
      </c>
      <c r="AD36" s="52">
        <v>-81.752346425616452</v>
      </c>
      <c r="AE36" s="121">
        <v>-112.91018725362619</v>
      </c>
      <c r="AF36" s="121">
        <v>19.425924560649946</v>
      </c>
      <c r="AG36" s="121">
        <v>37.999360152352011</v>
      </c>
      <c r="AH36" s="121">
        <v>-96.95532273304616</v>
      </c>
      <c r="AI36" s="121">
        <v>59.066238938798989</v>
      </c>
      <c r="AJ36" s="121">
        <v>-6.7898331712670199</v>
      </c>
      <c r="AK36" s="121">
        <v>39.746432318345342</v>
      </c>
      <c r="AL36" s="121">
        <v>-21.334959237824307</v>
      </c>
      <c r="AM36" s="52">
        <v>50.682841277767238</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-0.31690219312006107</v>
      </c>
      <c r="C37" s="179">
        <v>-1.9612167114716472</v>
      </c>
      <c r="D37" s="179">
        <v>-3.0813013767425179</v>
      </c>
      <c r="E37" s="180">
        <v>-12.221491790514827</v>
      </c>
      <c r="F37" s="181">
        <v>-6.9703137275476168</v>
      </c>
      <c r="G37" s="181">
        <v>-14.114140240712725</v>
      </c>
      <c r="H37" s="181">
        <v>30.998889976512967</v>
      </c>
      <c r="I37" s="182">
        <v>-3.2770114195614486</v>
      </c>
      <c r="J37" s="179">
        <v>-4.2820803154062004</v>
      </c>
      <c r="K37" s="179">
        <v>3.5764473893426851</v>
      </c>
      <c r="L37" s="180">
        <v>6.8552490097105956</v>
      </c>
      <c r="M37" s="181">
        <v>8.7954088874268255</v>
      </c>
      <c r="N37" s="181">
        <v>-3.8714914667667411</v>
      </c>
      <c r="O37" s="181">
        <v>41.610636905336484</v>
      </c>
      <c r="P37" s="181">
        <v>-11.999257399175601</v>
      </c>
      <c r="Q37" s="181">
        <v>37.703862415514713</v>
      </c>
      <c r="R37" s="181">
        <v>-10.46471088545381</v>
      </c>
      <c r="S37" s="152">
        <v>-15.524700671483993</v>
      </c>
      <c r="T37" s="183">
        <v>19.835257783291361</v>
      </c>
      <c r="U37" s="52">
        <v>-61.565449825768155</v>
      </c>
      <c r="V37" s="52">
        <v>-0.4009789349199977</v>
      </c>
      <c r="W37" s="52">
        <v>-173.00613751756191</v>
      </c>
      <c r="X37" s="121">
        <v>-89.813144866060043</v>
      </c>
      <c r="Y37" s="121">
        <v>-54.347904253790261</v>
      </c>
      <c r="Z37" s="121">
        <v>-114.24862552111597</v>
      </c>
      <c r="AA37" s="121">
        <v>174.76399554123202</v>
      </c>
      <c r="AB37" s="121">
        <v>-89.360458417827431</v>
      </c>
      <c r="AC37" s="52">
        <v>-269.96212695407939</v>
      </c>
      <c r="AD37" s="52">
        <v>242.71286183020038</v>
      </c>
      <c r="AE37" s="121">
        <v>103.31479313822911</v>
      </c>
      <c r="AF37" s="121">
        <v>207.04226851538033</v>
      </c>
      <c r="AG37" s="121">
        <v>-8.8362144665080109</v>
      </c>
      <c r="AH37" s="121">
        <v>130.89350013549011</v>
      </c>
      <c r="AI37" s="121">
        <v>-35.963771650331978</v>
      </c>
      <c r="AJ37" s="121">
        <v>56.181416681992005</v>
      </c>
      <c r="AK37" s="121">
        <v>-186.75425349951092</v>
      </c>
      <c r="AL37" s="121">
        <v>-23.164877024538384</v>
      </c>
      <c r="AM37" s="52">
        <v>139.09093175059354</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-1.4129325908497914</v>
      </c>
      <c r="C38" s="184">
        <v>121.51136672830538</v>
      </c>
      <c r="D38" s="184">
        <v>-3.5042166153832932</v>
      </c>
      <c r="E38" s="185">
        <v>-6.1102576183567514</v>
      </c>
      <c r="F38" s="186">
        <v>6.6806015448834577</v>
      </c>
      <c r="G38" s="186">
        <v>-9.7267704848235113</v>
      </c>
      <c r="H38" s="186">
        <v>-15.841413294981589</v>
      </c>
      <c r="I38" s="187">
        <v>-0.57308640120046217</v>
      </c>
      <c r="J38" s="184">
        <v>-1.1703505262408043</v>
      </c>
      <c r="K38" s="184">
        <v>0.9362028080784901</v>
      </c>
      <c r="L38" s="185">
        <v>8.7064517466155067</v>
      </c>
      <c r="M38" s="186">
        <v>5.2987508911526149</v>
      </c>
      <c r="N38" s="186">
        <v>18.661308667912159</v>
      </c>
      <c r="O38" s="186">
        <v>-30.903537000237826</v>
      </c>
      <c r="P38" s="186">
        <v>-4.3492077789330281</v>
      </c>
      <c r="Q38" s="186">
        <v>-31.041958552161152</v>
      </c>
      <c r="R38" s="186">
        <v>-2.5733523383084211</v>
      </c>
      <c r="S38" s="151">
        <v>2.3004245270528578</v>
      </c>
      <c r="T38" s="188">
        <v>-12.194582321733494</v>
      </c>
      <c r="U38" s="100">
        <v>-273.6243739203419</v>
      </c>
      <c r="V38" s="100">
        <v>24.356270645015798</v>
      </c>
      <c r="W38" s="100">
        <v>-190.68909203205749</v>
      </c>
      <c r="X38" s="120">
        <v>-39.415169663431016</v>
      </c>
      <c r="Y38" s="120">
        <v>48.458236133925766</v>
      </c>
      <c r="Z38" s="120">
        <v>-67.621825610904807</v>
      </c>
      <c r="AA38" s="120">
        <v>-116.99501645581597</v>
      </c>
      <c r="AB38" s="120">
        <v>-15.115316435831119</v>
      </c>
      <c r="AC38" s="100">
        <v>-70.624801200529873</v>
      </c>
      <c r="AD38" s="100">
        <v>65.806970886600539</v>
      </c>
      <c r="AE38" s="120">
        <v>140.2091427046139</v>
      </c>
      <c r="AF38" s="120">
        <v>135.70225195819967</v>
      </c>
      <c r="AG38" s="120">
        <v>40.943243325151997</v>
      </c>
      <c r="AH38" s="120">
        <v>-137.66317520819632</v>
      </c>
      <c r="AI38" s="120">
        <v>-11.471160466256009</v>
      </c>
      <c r="AJ38" s="120">
        <v>-63.694521712695007</v>
      </c>
      <c r="AK38" s="120">
        <v>-41.118452452917154</v>
      </c>
      <c r="AL38" s="120">
        <v>2.8996427386987875</v>
      </c>
      <c r="AM38" s="100">
        <v>-102.47372221936985</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4.0182510566071361</v>
      </c>
      <c r="C39" s="179">
        <v>-62.612111020441041</v>
      </c>
      <c r="D39" s="179">
        <v>-0.84641444190797221</v>
      </c>
      <c r="E39" s="180">
        <v>2.5910247675403175</v>
      </c>
      <c r="F39" s="181">
        <v>-6.9912304603712006</v>
      </c>
      <c r="G39" s="181">
        <v>-6.5153170275347723</v>
      </c>
      <c r="H39" s="181">
        <v>0.41972544769472986</v>
      </c>
      <c r="I39" s="182">
        <v>1.2294838248613438</v>
      </c>
      <c r="J39" s="179">
        <v>3.0434395307757489</v>
      </c>
      <c r="K39" s="179">
        <v>7.9288612226859456</v>
      </c>
      <c r="L39" s="180">
        <v>11.196874938846136</v>
      </c>
      <c r="M39" s="181">
        <v>6.8718026878298533</v>
      </c>
      <c r="N39" s="181">
        <v>12.361729068578819</v>
      </c>
      <c r="O39" s="181">
        <v>-19.293701529428564</v>
      </c>
      <c r="P39" s="181">
        <v>6.73385269636535</v>
      </c>
      <c r="Q39" s="181">
        <v>-13.094452087987317</v>
      </c>
      <c r="R39" s="181">
        <v>13.956563725546234</v>
      </c>
      <c r="S39" s="152">
        <v>-5.6647320081610442</v>
      </c>
      <c r="T39" s="183">
        <v>12.923829303750868</v>
      </c>
      <c r="U39" s="52">
        <v>767.16777848847414</v>
      </c>
      <c r="V39" s="52">
        <v>-27.800221030978697</v>
      </c>
      <c r="W39" s="52">
        <v>-44.445347635062717</v>
      </c>
      <c r="X39" s="121">
        <v>15.692552525839005</v>
      </c>
      <c r="Y39" s="121">
        <v>-54.099232852671207</v>
      </c>
      <c r="Z39" s="121">
        <v>-40.889589962068612</v>
      </c>
      <c r="AA39" s="121">
        <v>2.6087782972570039</v>
      </c>
      <c r="AB39" s="121">
        <v>32.242144356580866</v>
      </c>
      <c r="AC39" s="52">
        <v>181.50693197157943</v>
      </c>
      <c r="AD39" s="52">
        <v>562.54820122332785</v>
      </c>
      <c r="AE39" s="121">
        <v>196.01408709328211</v>
      </c>
      <c r="AF39" s="121">
        <v>185.31366807575023</v>
      </c>
      <c r="AG39" s="121">
        <v>32.183146384892041</v>
      </c>
      <c r="AH39" s="121">
        <v>-59.385575056857249</v>
      </c>
      <c r="AI39" s="121">
        <v>16.988278896596029</v>
      </c>
      <c r="AJ39" s="121">
        <v>-18.527858067985989</v>
      </c>
      <c r="AK39" s="121">
        <v>217.26700123048113</v>
      </c>
      <c r="AL39" s="121">
        <v>-7.304547332829685</v>
      </c>
      <c r="AM39" s="52">
        <v>95.358213959606019</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1.4291385408124357</v>
      </c>
      <c r="C40" s="179">
        <v>140.54843226579084</v>
      </c>
      <c r="D40" s="179">
        <v>4.2221038933053956</v>
      </c>
      <c r="E40" s="180">
        <v>7.0258770589586295</v>
      </c>
      <c r="F40" s="181">
        <v>3.6945532352646859</v>
      </c>
      <c r="G40" s="181">
        <v>0.25961103770553162</v>
      </c>
      <c r="H40" s="181">
        <v>23.647798242147022</v>
      </c>
      <c r="I40" s="182">
        <v>1.73334040658224E-2</v>
      </c>
      <c r="J40" s="179">
        <v>1.5423845216470777</v>
      </c>
      <c r="K40" s="179">
        <v>-0.60413649337413</v>
      </c>
      <c r="L40" s="180">
        <v>-8.4917954962122959</v>
      </c>
      <c r="M40" s="181">
        <v>-1.2710238891498582</v>
      </c>
      <c r="N40" s="181">
        <v>-2.3686474523117784</v>
      </c>
      <c r="O40" s="181">
        <v>52.107107213756045</v>
      </c>
      <c r="P40" s="181">
        <v>1.8540862432237404</v>
      </c>
      <c r="Q40" s="181">
        <v>16.285133913344296</v>
      </c>
      <c r="R40" s="181">
        <v>-0.45569779521590359</v>
      </c>
      <c r="S40" s="152">
        <v>13.340966077724591</v>
      </c>
      <c r="T40" s="183">
        <v>-0.94406741419121865</v>
      </c>
      <c r="U40" s="52">
        <v>283.81618958244508</v>
      </c>
      <c r="V40" s="52">
        <v>23.331725180466698</v>
      </c>
      <c r="W40" s="52">
        <v>219.82677166138819</v>
      </c>
      <c r="X40" s="121">
        <v>43.654793740862033</v>
      </c>
      <c r="Y40" s="121">
        <v>26.590304812487148</v>
      </c>
      <c r="Z40" s="121">
        <v>1.5231434786883256</v>
      </c>
      <c r="AA40" s="121">
        <v>147.59838751674897</v>
      </c>
      <c r="AB40" s="121">
        <v>0.46014211260171578</v>
      </c>
      <c r="AC40" s="52">
        <v>94.785421060620138</v>
      </c>
      <c r="AD40" s="52">
        <v>-46.261700113071129</v>
      </c>
      <c r="AE40" s="121">
        <v>-165.30369659206008</v>
      </c>
      <c r="AF40" s="121">
        <v>-36.631408666840343</v>
      </c>
      <c r="AG40" s="121">
        <v>-6.9289610310660237</v>
      </c>
      <c r="AH40" s="121">
        <v>129.44038714202992</v>
      </c>
      <c r="AI40" s="121">
        <v>4.9924978667820028</v>
      </c>
      <c r="AJ40" s="121">
        <v>20.025193457769006</v>
      </c>
      <c r="AK40" s="121">
        <v>-8.0840974401839958</v>
      </c>
      <c r="AL40" s="121">
        <v>16.22838515049699</v>
      </c>
      <c r="AM40" s="52">
        <v>-7.8660282069558889</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-5.1626913981293381</v>
      </c>
      <c r="C41" s="179">
        <v>23.991417735207477</v>
      </c>
      <c r="D41" s="179">
        <v>-2.4379291170139372</v>
      </c>
      <c r="E41" s="180">
        <v>6.9508341935127893</v>
      </c>
      <c r="F41" s="181">
        <v>2.4613451998886093</v>
      </c>
      <c r="G41" s="181">
        <v>-6.2995825247128217</v>
      </c>
      <c r="H41" s="181">
        <v>-3.4960707024484838</v>
      </c>
      <c r="I41" s="182">
        <v>-5.0034386573741152</v>
      </c>
      <c r="J41" s="179">
        <v>-5.8415702952402278</v>
      </c>
      <c r="K41" s="179">
        <v>-6.5688231741045318</v>
      </c>
      <c r="L41" s="180">
        <v>3.6422944839222149</v>
      </c>
      <c r="M41" s="181">
        <v>-12.175593924017736</v>
      </c>
      <c r="N41" s="181">
        <v>2.5782754570531141</v>
      </c>
      <c r="O41" s="181">
        <v>-33.229227353125879</v>
      </c>
      <c r="P41" s="181">
        <v>-6.1535955799311921</v>
      </c>
      <c r="Q41" s="181">
        <v>-15.171441196789125</v>
      </c>
      <c r="R41" s="181">
        <v>-3.2004489361545874</v>
      </c>
      <c r="S41" s="152">
        <v>-3.714931531185206</v>
      </c>
      <c r="T41" s="183">
        <v>-6.3877837220945199</v>
      </c>
      <c r="U41" s="52">
        <v>-1039.9243235114664</v>
      </c>
      <c r="V41" s="52">
        <v>9.5803039978829005</v>
      </c>
      <c r="W41" s="52">
        <v>-132.29169361096501</v>
      </c>
      <c r="X41" s="121">
        <v>46.222892496455984</v>
      </c>
      <c r="Y41" s="121">
        <v>18.369183770053382</v>
      </c>
      <c r="Z41" s="121">
        <v>-37.055736309671829</v>
      </c>
      <c r="AA41" s="121">
        <v>-26.980966075959032</v>
      </c>
      <c r="AB41" s="121">
        <v>-132.84706749184397</v>
      </c>
      <c r="AC41" s="52">
        <v>-364.52376756501963</v>
      </c>
      <c r="AD41" s="52">
        <v>-499.96822132478064</v>
      </c>
      <c r="AE41" s="121">
        <v>64.881088750614026</v>
      </c>
      <c r="AF41" s="121">
        <v>-346.4453167407396</v>
      </c>
      <c r="AG41" s="121">
        <v>7.3635342941290105</v>
      </c>
      <c r="AH41" s="121">
        <v>-125.55747978043723</v>
      </c>
      <c r="AI41" s="121">
        <v>-16.877004413959014</v>
      </c>
      <c r="AJ41" s="121">
        <v>-21.693839448933005</v>
      </c>
      <c r="AK41" s="121">
        <v>-56.517367018349432</v>
      </c>
      <c r="AL41" s="121">
        <v>-5.1218369671045991</v>
      </c>
      <c r="AM41" s="52">
        <v>-52.720945008585318</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-1.038646989607972</v>
      </c>
      <c r="C42" s="184">
        <v>-37.1217029741834</v>
      </c>
      <c r="D42" s="184">
        <v>-3.1338096411945626</v>
      </c>
      <c r="E42" s="185">
        <v>-2.8990556841985593</v>
      </c>
      <c r="F42" s="186">
        <v>11.886765257461995</v>
      </c>
      <c r="G42" s="186">
        <v>-29.165440453162539</v>
      </c>
      <c r="H42" s="186">
        <v>-12.456022882939555</v>
      </c>
      <c r="I42" s="187">
        <v>0.68732049373274595</v>
      </c>
      <c r="J42" s="184">
        <v>-5.8550344258375686</v>
      </c>
      <c r="K42" s="184">
        <v>3.5977008382296116</v>
      </c>
      <c r="L42" s="185">
        <v>-6.2863390557527543</v>
      </c>
      <c r="M42" s="186">
        <v>5.7465567510851745</v>
      </c>
      <c r="N42" s="186">
        <v>0.20930551706634937</v>
      </c>
      <c r="O42" s="186">
        <v>28.890740014957416</v>
      </c>
      <c r="P42" s="186">
        <v>-27.565611531316502</v>
      </c>
      <c r="Q42" s="186">
        <v>17.116820981587889</v>
      </c>
      <c r="R42" s="186">
        <v>11.22629573205074</v>
      </c>
      <c r="S42" s="151">
        <v>9.8518310999872192</v>
      </c>
      <c r="T42" s="188">
        <v>9.5845258937229172</v>
      </c>
      <c r="U42" s="100">
        <v>-198.41420349096006</v>
      </c>
      <c r="V42" s="100">
        <v>-18.379889442604998</v>
      </c>
      <c r="W42" s="100">
        <v>-165.90715826733503</v>
      </c>
      <c r="X42" s="120">
        <v>-20.618683090511013</v>
      </c>
      <c r="Y42" s="120">
        <v>90.895225512542083</v>
      </c>
      <c r="Z42" s="120">
        <v>-160.75102212038399</v>
      </c>
      <c r="AA42" s="120">
        <v>-92.768745336533016</v>
      </c>
      <c r="AB42" s="120">
        <v>17.336066767551984</v>
      </c>
      <c r="AC42" s="100">
        <v>-344.02095977738009</v>
      </c>
      <c r="AD42" s="100">
        <v>255.84191435106004</v>
      </c>
      <c r="AE42" s="120">
        <v>-116.05875116699508</v>
      </c>
      <c r="AF42" s="120">
        <v>143.60430556270967</v>
      </c>
      <c r="AG42" s="120">
        <v>0.61318718327896704</v>
      </c>
      <c r="AH42" s="120">
        <v>72.889910096219637</v>
      </c>
      <c r="AI42" s="120">
        <v>-70.949882879216005</v>
      </c>
      <c r="AJ42" s="120">
        <v>20.762267432268999</v>
      </c>
      <c r="AK42" s="120">
        <v>191.90259190106053</v>
      </c>
      <c r="AL42" s="120">
        <v>13.078286221733094</v>
      </c>
      <c r="AM42" s="100">
        <v>74.051889645300434</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6.827476977588276</v>
      </c>
      <c r="C43" s="179">
        <v>12.875936045933178</v>
      </c>
      <c r="D43" s="179">
        <v>13.868913720974184</v>
      </c>
      <c r="E43" s="180">
        <v>8.2607790693103524</v>
      </c>
      <c r="F43" s="181">
        <v>11.912250660480982</v>
      </c>
      <c r="G43" s="181">
        <v>32.050168572154483</v>
      </c>
      <c r="H43" s="181">
        <v>54.36129929424267</v>
      </c>
      <c r="I43" s="182">
        <v>2.8623413050971269</v>
      </c>
      <c r="J43" s="179">
        <v>4.2871277887252868</v>
      </c>
      <c r="K43" s="179">
        <v>5.6361822323224509</v>
      </c>
      <c r="L43" s="180">
        <v>20.291155813622662</v>
      </c>
      <c r="M43" s="181">
        <v>1.046252708979245</v>
      </c>
      <c r="N43" s="181">
        <v>1.2367191791578414</v>
      </c>
      <c r="O43" s="181">
        <v>-3.5617628327609396</v>
      </c>
      <c r="P43" s="181">
        <v>41.032950968203785</v>
      </c>
      <c r="Q43" s="181">
        <v>-21.905211840826986</v>
      </c>
      <c r="R43" s="181">
        <v>-2.8116171300149206</v>
      </c>
      <c r="S43" s="152">
        <v>36.02605795971774</v>
      </c>
      <c r="T43" s="183">
        <v>-9.081341414015931</v>
      </c>
      <c r="U43" s="52">
        <v>1290.7158997738079</v>
      </c>
      <c r="V43" s="52">
        <v>4.0086171952638949</v>
      </c>
      <c r="W43" s="52">
        <v>711.22526933082281</v>
      </c>
      <c r="X43" s="121">
        <v>57.049103901541002</v>
      </c>
      <c r="Y43" s="121">
        <v>101.91777334097503</v>
      </c>
      <c r="Z43" s="121">
        <v>125.12979106864321</v>
      </c>
      <c r="AA43" s="121">
        <v>354.43645693190206</v>
      </c>
      <c r="AB43" s="121">
        <v>72.692144087761335</v>
      </c>
      <c r="AC43" s="52">
        <v>237.14773449405948</v>
      </c>
      <c r="AD43" s="52">
        <v>415.22337329557104</v>
      </c>
      <c r="AE43" s="121">
        <v>351.06681706043582</v>
      </c>
      <c r="AF43" s="121">
        <v>27.647928121029963</v>
      </c>
      <c r="AG43" s="121">
        <v>3.6307098294240063</v>
      </c>
      <c r="AH43" s="121">
        <v>-11.582317432328125</v>
      </c>
      <c r="AI43" s="121">
        <v>76.500029125295015</v>
      </c>
      <c r="AJ43" s="121">
        <v>-31.118482121492008</v>
      </c>
      <c r="AK43" s="121">
        <v>-53.457422663124817</v>
      </c>
      <c r="AL43" s="121">
        <v>52.5361113763324</v>
      </c>
      <c r="AM43" s="52">
        <v>-76.88909454191014</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-3.2268739516354006</v>
      </c>
      <c r="C44" s="179">
        <v>31.439607013692882</v>
      </c>
      <c r="D44" s="179">
        <v>-4.9921368224336344</v>
      </c>
      <c r="E44" s="180">
        <v>-16.771425350242097</v>
      </c>
      <c r="F44" s="181">
        <v>0.33741432066187738</v>
      </c>
      <c r="G44" s="181">
        <v>0.10290163496342597</v>
      </c>
      <c r="H44" s="181">
        <v>12.04919296850051</v>
      </c>
      <c r="I44" s="182">
        <v>-11.145330670265462</v>
      </c>
      <c r="J44" s="179">
        <v>-0.25202040370780887</v>
      </c>
      <c r="K44" s="179">
        <v>-5.8695992844866263</v>
      </c>
      <c r="L44" s="180">
        <v>-12.815339608977983</v>
      </c>
      <c r="M44" s="181">
        <v>-2.3062586808038521</v>
      </c>
      <c r="N44" s="181">
        <v>-17.422495064791164</v>
      </c>
      <c r="O44" s="181">
        <v>-4.3511537659130735</v>
      </c>
      <c r="P44" s="181">
        <v>19.972619507323607</v>
      </c>
      <c r="Q44" s="181">
        <v>-16.138318943935413</v>
      </c>
      <c r="R44" s="181">
        <v>-4.5115753020850802</v>
      </c>
      <c r="S44" s="152">
        <v>-7.2153208935098245</v>
      </c>
      <c r="T44" s="183">
        <v>13.005250561741711</v>
      </c>
      <c r="U44" s="52">
        <v>-651.681493994005</v>
      </c>
      <c r="V44" s="52">
        <v>11.048269204918505</v>
      </c>
      <c r="W44" s="52">
        <v>-291.51196802746108</v>
      </c>
      <c r="X44" s="121">
        <v>-125.39174359032393</v>
      </c>
      <c r="Y44" s="121">
        <v>3.2307045584284424</v>
      </c>
      <c r="Z44" s="121">
        <v>0.53050763235648901</v>
      </c>
      <c r="AA44" s="121">
        <v>121.26764491470999</v>
      </c>
      <c r="AB44" s="121">
        <v>-291.1490815426323</v>
      </c>
      <c r="AC44" s="52">
        <v>-14.538478570610096</v>
      </c>
      <c r="AD44" s="52">
        <v>-456.7913970474392</v>
      </c>
      <c r="AE44" s="121">
        <v>-266.71461453102575</v>
      </c>
      <c r="AF44" s="121">
        <v>-61.582062026149742</v>
      </c>
      <c r="AG44" s="121">
        <v>-51.780812124435982</v>
      </c>
      <c r="AH44" s="121">
        <v>-13.645333667690409</v>
      </c>
      <c r="AI44" s="121">
        <v>52.515133138920987</v>
      </c>
      <c r="AJ44" s="121">
        <v>-17.904050451872294</v>
      </c>
      <c r="AK44" s="121">
        <v>-83.367043887998534</v>
      </c>
      <c r="AL44" s="121">
        <v>-14.312613497188892</v>
      </c>
      <c r="AM44" s="52">
        <v>100.11208044659043</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-0.90909706336074203</v>
      </c>
      <c r="C45" s="179">
        <v>-1.7910363445033828</v>
      </c>
      <c r="D45" s="179">
        <v>3.562594822075571</v>
      </c>
      <c r="E45" s="180">
        <v>2.6906104915647822</v>
      </c>
      <c r="F45" s="181">
        <v>14.887729352637781</v>
      </c>
      <c r="G45" s="181">
        <v>-7.922311244610281</v>
      </c>
      <c r="H45" s="181">
        <v>9.4525059656904276</v>
      </c>
      <c r="I45" s="182">
        <v>-1.1991220732613828</v>
      </c>
      <c r="J45" s="179">
        <v>0.7391751100048527</v>
      </c>
      <c r="K45" s="179">
        <v>-4.1003844463567312</v>
      </c>
      <c r="L45" s="180">
        <v>-5.0999685163010566</v>
      </c>
      <c r="M45" s="181">
        <v>3.230051102327014</v>
      </c>
      <c r="N45" s="181">
        <v>-3.6269923369087409</v>
      </c>
      <c r="O45" s="181">
        <v>-9.700840586603988</v>
      </c>
      <c r="P45" s="181">
        <v>-0.50711366049658313</v>
      </c>
      <c r="Q45" s="181">
        <v>22.9228229941953</v>
      </c>
      <c r="R45" s="181">
        <v>-9.9422710172513575</v>
      </c>
      <c r="S45" s="152">
        <v>-53.460034482797724</v>
      </c>
      <c r="T45" s="183">
        <v>-13.410001013668627</v>
      </c>
      <c r="U45" s="52">
        <v>-177.67176316363839</v>
      </c>
      <c r="V45" s="52">
        <v>-0.82727097976400188</v>
      </c>
      <c r="W45" s="52">
        <v>197.64957847472579</v>
      </c>
      <c r="X45" s="121">
        <v>16.742575122989933</v>
      </c>
      <c r="Y45" s="121">
        <v>143.02932975853821</v>
      </c>
      <c r="Z45" s="121">
        <v>-40.885369610615271</v>
      </c>
      <c r="AA45" s="121">
        <v>106.5964340933001</v>
      </c>
      <c r="AB45" s="121">
        <v>-27.833390889487418</v>
      </c>
      <c r="AC45" s="52">
        <v>42.533850485810035</v>
      </c>
      <c r="AD45" s="52">
        <v>-300.37511349137549</v>
      </c>
      <c r="AE45" s="121">
        <v>-92.538886420237304</v>
      </c>
      <c r="AF45" s="121">
        <v>84.260172476429943</v>
      </c>
      <c r="AG45" s="121">
        <v>-8.9015759569770125</v>
      </c>
      <c r="AH45" s="121">
        <v>-29.098381424607908</v>
      </c>
      <c r="AI45" s="121">
        <v>-1.5996939173460305</v>
      </c>
      <c r="AJ45" s="121">
        <v>21.326749285061297</v>
      </c>
      <c r="AK45" s="121">
        <v>-175.42945644665679</v>
      </c>
      <c r="AL45" s="121">
        <v>-98.394041087041401</v>
      </c>
      <c r="AM45" s="52">
        <v>-116.65280765303794</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-5.6549630457024218</v>
      </c>
      <c r="C46" s="184">
        <v>12.15617983867936</v>
      </c>
      <c r="D46" s="184">
        <v>-8.8251552170781071</v>
      </c>
      <c r="E46" s="185">
        <v>2.9397910181726106</v>
      </c>
      <c r="F46" s="186">
        <v>-16.275102688347776</v>
      </c>
      <c r="G46" s="186">
        <v>-14.174416078029994</v>
      </c>
      <c r="H46" s="186">
        <v>1.6189452045775932</v>
      </c>
      <c r="I46" s="187">
        <v>-13.03050692911436</v>
      </c>
      <c r="J46" s="184">
        <v>-4.3448309005124202</v>
      </c>
      <c r="K46" s="184">
        <v>-5.3304874700958464</v>
      </c>
      <c r="L46" s="185">
        <v>-8.5530120667397078</v>
      </c>
      <c r="M46" s="186">
        <v>-8.9568404106072919</v>
      </c>
      <c r="N46" s="186">
        <v>-10.629814522898407</v>
      </c>
      <c r="O46" s="186">
        <v>-7.6074400067723591</v>
      </c>
      <c r="P46" s="186">
        <v>21.249356673236754</v>
      </c>
      <c r="Q46" s="186">
        <v>3.118847709388306</v>
      </c>
      <c r="R46" s="186">
        <v>-2.9875855539096996</v>
      </c>
      <c r="S46" s="151">
        <v>43.155481022077538</v>
      </c>
      <c r="T46" s="188">
        <v>4.3452250270805903</v>
      </c>
      <c r="U46" s="100">
        <v>-1095.1452260829938</v>
      </c>
      <c r="V46" s="100">
        <v>5.5143158178278995</v>
      </c>
      <c r="W46" s="100">
        <v>-507.05461054361331</v>
      </c>
      <c r="X46" s="120">
        <v>18.785320946298043</v>
      </c>
      <c r="Y46" s="120">
        <v>-179.63626722792526</v>
      </c>
      <c r="Z46" s="120">
        <v>-67.355895443016948</v>
      </c>
      <c r="AA46" s="120">
        <v>19.982672730810009</v>
      </c>
      <c r="AB46" s="120">
        <v>-298.8304415497787</v>
      </c>
      <c r="AC46" s="100">
        <v>-251.85967254959996</v>
      </c>
      <c r="AD46" s="100">
        <v>-374.4752879651378</v>
      </c>
      <c r="AE46" s="120">
        <v>-147.27947087542361</v>
      </c>
      <c r="AF46" s="120">
        <v>-241.1981258743599</v>
      </c>
      <c r="AG46" s="120">
        <v>-25.142089242916001</v>
      </c>
      <c r="AH46" s="120">
        <v>-20.605431242209704</v>
      </c>
      <c r="AI46" s="120">
        <v>66.691333344910049</v>
      </c>
      <c r="AJ46" s="120">
        <v>3.5668369514460068</v>
      </c>
      <c r="AK46" s="120">
        <v>-47.474266359872217</v>
      </c>
      <c r="AL46" s="120">
        <v>36.9659253332877</v>
      </c>
      <c r="AM46" s="100">
        <v>32.730029157529202</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-8.3499077680321392</v>
      </c>
      <c r="C47" s="179">
        <v>12.145315736021068</v>
      </c>
      <c r="D47" s="179">
        <v>-11.390165222552561</v>
      </c>
      <c r="E47" s="180">
        <v>-19.883487026710245</v>
      </c>
      <c r="F47" s="181">
        <v>1.420242365222979</v>
      </c>
      <c r="G47" s="181">
        <v>-27.829873117792591</v>
      </c>
      <c r="H47" s="181">
        <v>-3.6167837160659855</v>
      </c>
      <c r="I47" s="182">
        <v>-16.051403835744949</v>
      </c>
      <c r="J47" s="179">
        <v>-5.8120057637472406</v>
      </c>
      <c r="K47" s="179">
        <v>-8.5374258980371209</v>
      </c>
      <c r="L47" s="180">
        <v>-11.856412981260045</v>
      </c>
      <c r="M47" s="181">
        <v>-4.4674759969315803</v>
      </c>
      <c r="N47" s="181">
        <v>-16.406783161131244</v>
      </c>
      <c r="O47" s="181">
        <v>-18.876702645722432</v>
      </c>
      <c r="P47" s="181">
        <v>-15.375452611579799</v>
      </c>
      <c r="Q47" s="181">
        <v>-11.460912944887413</v>
      </c>
      <c r="R47" s="181">
        <v>-5.6560035377328894</v>
      </c>
      <c r="S47" s="152">
        <v>-24.815338744146842</v>
      </c>
      <c r="T47" s="183">
        <v>-5.7310145279739881</v>
      </c>
      <c r="U47" s="52">
        <v>-1525.6070269081538</v>
      </c>
      <c r="V47" s="52">
        <v>6.1791186839547976</v>
      </c>
      <c r="W47" s="52">
        <v>-596.67444803064973</v>
      </c>
      <c r="X47" s="121">
        <v>-130.79104001476901</v>
      </c>
      <c r="Y47" s="121">
        <v>13.124639141927446</v>
      </c>
      <c r="Z47" s="121">
        <v>-113.5006713377565</v>
      </c>
      <c r="AA47" s="121">
        <v>-45.364763107919998</v>
      </c>
      <c r="AB47" s="121">
        <v>-320.14261271213218</v>
      </c>
      <c r="AC47" s="52">
        <v>-322.27026484660018</v>
      </c>
      <c r="AD47" s="52">
        <v>-567.79730208295859</v>
      </c>
      <c r="AE47" s="121">
        <v>-186.70066034132105</v>
      </c>
      <c r="AF47" s="121">
        <v>-109.52887874067028</v>
      </c>
      <c r="AG47" s="121">
        <v>-34.681013013313986</v>
      </c>
      <c r="AH47" s="121">
        <v>-47.239610407782436</v>
      </c>
      <c r="AI47" s="121">
        <v>-58.510116935115036</v>
      </c>
      <c r="AJ47" s="121">
        <v>-13.515943051014006</v>
      </c>
      <c r="AK47" s="121">
        <v>-87.191650190533437</v>
      </c>
      <c r="AL47" s="121">
        <v>-30.429429403208701</v>
      </c>
      <c r="AM47" s="52">
        <v>-45.044130631898838</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0.81101703797779034</v>
      </c>
      <c r="C48" s="179">
        <v>-25.518980294599526</v>
      </c>
      <c r="D48" s="179">
        <v>-3.9754367286247261</v>
      </c>
      <c r="E48" s="180">
        <v>-11.027309911519223</v>
      </c>
      <c r="F48" s="181">
        <v>3.7313119912854686</v>
      </c>
      <c r="G48" s="181">
        <v>17.72455516543754</v>
      </c>
      <c r="H48" s="181">
        <v>-18.892332825387303</v>
      </c>
      <c r="I48" s="182">
        <v>0.88586870809215235</v>
      </c>
      <c r="J48" s="179">
        <v>-4.406860695345804</v>
      </c>
      <c r="K48" s="179">
        <v>8.3579001349632485</v>
      </c>
      <c r="L48" s="180">
        <v>35.036893228036739</v>
      </c>
      <c r="M48" s="181">
        <v>5.9412215831123882</v>
      </c>
      <c r="N48" s="181">
        <v>11.982094745245231</v>
      </c>
      <c r="O48" s="181">
        <v>-5.2932720169995289</v>
      </c>
      <c r="P48" s="181">
        <v>-8.5215520642485281</v>
      </c>
      <c r="Q48" s="181">
        <v>-12.700562337203081</v>
      </c>
      <c r="R48" s="181">
        <v>-6.4831395653395347</v>
      </c>
      <c r="S48" s="152">
        <v>8.1459866452966434</v>
      </c>
      <c r="T48" s="183">
        <v>7.6462628851743153</v>
      </c>
      <c r="U48" s="52">
        <v>135.80754121785867</v>
      </c>
      <c r="V48" s="52">
        <v>-14.560027056412295</v>
      </c>
      <c r="W48" s="52">
        <v>-184.53306224054722</v>
      </c>
      <c r="X48" s="121">
        <v>-58.113503909246049</v>
      </c>
      <c r="Y48" s="121">
        <v>34.971246789706015</v>
      </c>
      <c r="Z48" s="121">
        <v>52.169901568395005</v>
      </c>
      <c r="AA48" s="121">
        <v>-228.39316932183408</v>
      </c>
      <c r="AB48" s="121">
        <v>14.832462632431543</v>
      </c>
      <c r="AC48" s="52">
        <v>-230.15428794298987</v>
      </c>
      <c r="AD48" s="52">
        <v>508.40167764158468</v>
      </c>
      <c r="AE48" s="121">
        <v>486.30512415880594</v>
      </c>
      <c r="AF48" s="121">
        <v>139.15326992935024</v>
      </c>
      <c r="AG48" s="121">
        <v>21.172499125982</v>
      </c>
      <c r="AH48" s="121">
        <v>-10.746077787601052</v>
      </c>
      <c r="AI48" s="121">
        <v>-27.442148973296014</v>
      </c>
      <c r="AJ48" s="121">
        <v>-13.261270369980892</v>
      </c>
      <c r="AK48" s="121">
        <v>-94.289832657698298</v>
      </c>
      <c r="AL48" s="121">
        <v>7.5101142160240073</v>
      </c>
      <c r="AM48" s="52">
        <v>56.653240816221341</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1.3610493387234524</v>
      </c>
      <c r="C49" s="179">
        <v>3.7396735327882125</v>
      </c>
      <c r="D49" s="179">
        <v>-0.3752359258452409</v>
      </c>
      <c r="E49" s="180">
        <v>7.5961160625110935</v>
      </c>
      <c r="F49" s="181">
        <v>-3.0235935419256843</v>
      </c>
      <c r="G49" s="181">
        <v>16.724529947376855</v>
      </c>
      <c r="H49" s="181">
        <v>-15.679175665118594</v>
      </c>
      <c r="I49" s="182">
        <v>4.3121832966968032</v>
      </c>
      <c r="J49" s="179">
        <v>-2.9860868299882437</v>
      </c>
      <c r="K49" s="179">
        <v>4.9491279297694479</v>
      </c>
      <c r="L49" s="180">
        <v>-3.3856476458449136</v>
      </c>
      <c r="M49" s="181">
        <v>9.386433684585537</v>
      </c>
      <c r="N49" s="181">
        <v>0.71013723112665073</v>
      </c>
      <c r="O49" s="181">
        <v>-6.0670053704260489</v>
      </c>
      <c r="P49" s="181">
        <v>17.361075153972582</v>
      </c>
      <c r="Q49" s="181">
        <v>-7.5437732444232246</v>
      </c>
      <c r="R49" s="181">
        <v>8.0015209945146992</v>
      </c>
      <c r="S49" s="152">
        <v>13.965768198982275</v>
      </c>
      <c r="T49" s="183">
        <v>8.4963710394150525</v>
      </c>
      <c r="U49" s="52">
        <v>229.76071467423026</v>
      </c>
      <c r="V49" s="52">
        <v>1.5891985861048994</v>
      </c>
      <c r="W49" s="52">
        <v>-16.725383919329033</v>
      </c>
      <c r="X49" s="121">
        <v>35.616873594604044</v>
      </c>
      <c r="Y49" s="121">
        <v>-29.395634047147269</v>
      </c>
      <c r="Z49" s="121">
        <v>57.95162941569555</v>
      </c>
      <c r="AA49" s="121">
        <v>-153.73850707045199</v>
      </c>
      <c r="AB49" s="121">
        <v>72.840254187971141</v>
      </c>
      <c r="AC49" s="52">
        <v>-149.07983536843949</v>
      </c>
      <c r="AD49" s="52">
        <v>326.21134254588378</v>
      </c>
      <c r="AE49" s="121">
        <v>-63.456695355380134</v>
      </c>
      <c r="AF49" s="121">
        <v>232.90738465453978</v>
      </c>
      <c r="AG49" s="121">
        <v>1.4051744481159858</v>
      </c>
      <c r="AH49" s="121">
        <v>-11.66489890240851</v>
      </c>
      <c r="AI49" s="121">
        <v>51.144015203798006</v>
      </c>
      <c r="AJ49" s="121">
        <v>-6.8764177218630067</v>
      </c>
      <c r="AK49" s="121">
        <v>108.82832910531374</v>
      </c>
      <c r="AL49" s="121">
        <v>13.92445111376658</v>
      </c>
      <c r="AM49" s="52">
        <v>67.765392830012729</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2.6555680131072679</v>
      </c>
      <c r="C50" s="184">
        <v>35.477469519967705</v>
      </c>
      <c r="D50" s="184">
        <v>6.0665983202731644</v>
      </c>
      <c r="E50" s="185">
        <v>-2.0321161324924564</v>
      </c>
      <c r="F50" s="186">
        <v>4.1573731222960708</v>
      </c>
      <c r="G50" s="186">
        <v>12.398281375810051</v>
      </c>
      <c r="H50" s="186">
        <v>-7.484514975036638</v>
      </c>
      <c r="I50" s="187">
        <v>14.312186069871636</v>
      </c>
      <c r="J50" s="184">
        <v>4.7001275581823654</v>
      </c>
      <c r="K50" s="184">
        <v>-0.33792551886761002</v>
      </c>
      <c r="L50" s="185">
        <v>0.38406234164956032</v>
      </c>
      <c r="M50" s="186">
        <v>0.16480717089122354</v>
      </c>
      <c r="N50" s="186">
        <v>-2.3446474734995504</v>
      </c>
      <c r="O50" s="186">
        <v>6.1225440611450077</v>
      </c>
      <c r="P50" s="186">
        <v>-5.7228666389128264</v>
      </c>
      <c r="Q50" s="186">
        <v>-1.1012897329974902</v>
      </c>
      <c r="R50" s="186">
        <v>-1.5774330922529112</v>
      </c>
      <c r="S50" s="151">
        <v>2.3728819054103401</v>
      </c>
      <c r="T50" s="188">
        <v>-4.0342504668977375</v>
      </c>
      <c r="U50" s="100">
        <v>454.39174336581345</v>
      </c>
      <c r="V50" s="100">
        <v>15.640188819372497</v>
      </c>
      <c r="W50" s="100">
        <v>269.39171184315728</v>
      </c>
      <c r="X50" s="120">
        <v>-10.252017091101038</v>
      </c>
      <c r="Y50" s="120">
        <v>39.196249544914281</v>
      </c>
      <c r="Z50" s="120">
        <v>50.145891072887366</v>
      </c>
      <c r="AA50" s="120">
        <v>-61.881087703173989</v>
      </c>
      <c r="AB50" s="120">
        <v>252.18267601963066</v>
      </c>
      <c r="AC50" s="100">
        <v>227.64606081158945</v>
      </c>
      <c r="AD50" s="100">
        <v>-23.376000134798232</v>
      </c>
      <c r="AE50" s="120">
        <v>6.9547106537208947</v>
      </c>
      <c r="AF50" s="120">
        <v>4.4732401062101417</v>
      </c>
      <c r="AG50" s="120">
        <v>-4.6723858859169809</v>
      </c>
      <c r="AH50" s="120">
        <v>11.057493356749404</v>
      </c>
      <c r="AI50" s="120">
        <v>-19.785904496356977</v>
      </c>
      <c r="AJ50" s="120">
        <v>-0.92813549345639501</v>
      </c>
      <c r="AK50" s="120">
        <v>-23.171290999687926</v>
      </c>
      <c r="AL50" s="120">
        <v>2.6962726239401036</v>
      </c>
      <c r="AM50" s="100">
        <v>-34.910217973510271</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2.2978109597351359</v>
      </c>
      <c r="C51" s="179">
        <v>82.864955193009294</v>
      </c>
      <c r="D51" s="179">
        <v>7.2368358580970682</v>
      </c>
      <c r="E51" s="180">
        <v>3.6165722151610291</v>
      </c>
      <c r="F51" s="181">
        <v>12.259385539134815</v>
      </c>
      <c r="G51" s="181">
        <v>13.14343973620684</v>
      </c>
      <c r="H51" s="181">
        <v>-9.8153796378664957</v>
      </c>
      <c r="I51" s="182">
        <v>10.819063782251792</v>
      </c>
      <c r="J51" s="179">
        <v>-1.2343243167531326</v>
      </c>
      <c r="K51" s="179">
        <v>0.89934656326655649</v>
      </c>
      <c r="L51" s="180">
        <v>-9.5765759640029646</v>
      </c>
      <c r="M51" s="181">
        <v>-2.1242504194017409</v>
      </c>
      <c r="N51" s="181">
        <v>20.406797427834867</v>
      </c>
      <c r="O51" s="181">
        <v>39.686285158875357</v>
      </c>
      <c r="P51" s="181">
        <v>3.5359226208314221</v>
      </c>
      <c r="Q51" s="181">
        <v>13.887146104951498</v>
      </c>
      <c r="R51" s="181">
        <v>10.301095943455207</v>
      </c>
      <c r="S51" s="152">
        <v>5.1847811017138534</v>
      </c>
      <c r="T51" s="183">
        <v>1.669595313520511</v>
      </c>
      <c r="U51" s="52">
        <v>403.61733395486226</v>
      </c>
      <c r="V51" s="52">
        <v>49.491125717023408</v>
      </c>
      <c r="W51" s="52">
        <v>340.85239705580716</v>
      </c>
      <c r="X51" s="121">
        <v>17.87481956721507</v>
      </c>
      <c r="Y51" s="121">
        <v>120.38828604092123</v>
      </c>
      <c r="Z51" s="121">
        <v>59.750641663790987</v>
      </c>
      <c r="AA51" s="121">
        <v>-75.078538342152001</v>
      </c>
      <c r="AB51" s="121">
        <v>217.91718812603176</v>
      </c>
      <c r="AC51" s="52">
        <v>-62.593176349739224</v>
      </c>
      <c r="AD51" s="52">
        <v>62.002073559946439</v>
      </c>
      <c r="AE51" s="121">
        <v>-174.08139784284685</v>
      </c>
      <c r="AF51" s="121">
        <v>-57.75199320908996</v>
      </c>
      <c r="AG51" s="121">
        <v>39.712941379269978</v>
      </c>
      <c r="AH51" s="121">
        <v>76.062898207593321</v>
      </c>
      <c r="AI51" s="121">
        <v>11.525277847950008</v>
      </c>
      <c r="AJ51" s="121">
        <v>11.574798075372797</v>
      </c>
      <c r="AK51" s="121">
        <v>148.92835879395125</v>
      </c>
      <c r="AL51" s="121">
        <v>6.0311903077450069</v>
      </c>
      <c r="AM51" s="52">
        <v>13.864913971823057</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6.1913189645206312</v>
      </c>
      <c r="C52" s="179">
        <v>-12.327431367952679</v>
      </c>
      <c r="D52" s="179">
        <v>8.7228821871012663</v>
      </c>
      <c r="E52" s="180">
        <v>16.539405815953167</v>
      </c>
      <c r="F52" s="181">
        <v>7.4188456064921082</v>
      </c>
      <c r="G52" s="181">
        <v>11.616634196094822</v>
      </c>
      <c r="H52" s="181">
        <v>-3.5045258822470449</v>
      </c>
      <c r="I52" s="182">
        <v>10.685573552600269</v>
      </c>
      <c r="J52" s="179">
        <v>6.6226039712087292</v>
      </c>
      <c r="K52" s="179">
        <v>4.9195916235062143</v>
      </c>
      <c r="L52" s="180">
        <v>-5.1766897729965677E-2</v>
      </c>
      <c r="M52" s="181">
        <v>6.3640090656837067</v>
      </c>
      <c r="N52" s="181">
        <v>3.1852554210196393</v>
      </c>
      <c r="O52" s="181">
        <v>-20.023777782289532</v>
      </c>
      <c r="P52" s="181">
        <v>16.330423663475301</v>
      </c>
      <c r="Q52" s="181">
        <v>2.7620763315280294</v>
      </c>
      <c r="R52" s="181">
        <v>9.8951253536013528</v>
      </c>
      <c r="S52" s="152">
        <v>3.5447440301908273</v>
      </c>
      <c r="T52" s="183">
        <v>1.361652241388045</v>
      </c>
      <c r="U52" s="52">
        <v>1112.5128396195578</v>
      </c>
      <c r="V52" s="52">
        <v>-13.463547586146106</v>
      </c>
      <c r="W52" s="52">
        <v>440.57680406090094</v>
      </c>
      <c r="X52" s="121">
        <v>84.701996976087003</v>
      </c>
      <c r="Y52" s="121">
        <v>81.785162728808245</v>
      </c>
      <c r="Z52" s="121">
        <v>59.750731561005296</v>
      </c>
      <c r="AA52" s="121">
        <v>-24.175221414803104</v>
      </c>
      <c r="AB52" s="121">
        <v>238.51413420980407</v>
      </c>
      <c r="AC52" s="52">
        <v>331.69011609061999</v>
      </c>
      <c r="AD52" s="52">
        <v>342.21303008995346</v>
      </c>
      <c r="AE52" s="121">
        <v>-0.85089347866096432</v>
      </c>
      <c r="AF52" s="121">
        <v>169.3429635678599</v>
      </c>
      <c r="AG52" s="121">
        <v>7.4636707021930135</v>
      </c>
      <c r="AH52" s="121">
        <v>-53.608320992226936</v>
      </c>
      <c r="AI52" s="121">
        <v>55.110856590995013</v>
      </c>
      <c r="AJ52" s="121">
        <v>2.6218678925597914</v>
      </c>
      <c r="AK52" s="121">
        <v>157.795676368964</v>
      </c>
      <c r="AL52" s="121">
        <v>4.3372094382705058</v>
      </c>
      <c r="AM52" s="52">
        <v>11.496436964230725</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-0.1141789489685352</v>
      </c>
      <c r="C53" s="179">
        <v>-16.784503947019434</v>
      </c>
      <c r="D53" s="179">
        <v>-0.37282812197279025</v>
      </c>
      <c r="E53" s="180">
        <v>-5.1396342667191286</v>
      </c>
      <c r="F53" s="181">
        <v>-2.3029563631808858</v>
      </c>
      <c r="G53" s="181">
        <v>1.3298465172197238</v>
      </c>
      <c r="H53" s="181">
        <v>5.6829554780872371</v>
      </c>
      <c r="I53" s="182">
        <v>-0.32344698515125447</v>
      </c>
      <c r="J53" s="179">
        <v>2.0811918427823706</v>
      </c>
      <c r="K53" s="179">
        <v>-1.9062137434805893</v>
      </c>
      <c r="L53" s="180">
        <v>4.7552844032478392</v>
      </c>
      <c r="M53" s="181">
        <v>-1.4814848706568684</v>
      </c>
      <c r="N53" s="181">
        <v>-14.080539019921556</v>
      </c>
      <c r="O53" s="181">
        <v>9.8577190638828647</v>
      </c>
      <c r="P53" s="181">
        <v>-14.117600355823622</v>
      </c>
      <c r="Q53" s="181">
        <v>1.783892418222921</v>
      </c>
      <c r="R53" s="181">
        <v>-5.4348695763574595</v>
      </c>
      <c r="S53" s="152">
        <v>-10.614737624491843</v>
      </c>
      <c r="T53" s="183">
        <v>4.9943373389897738</v>
      </c>
      <c r="U53" s="52">
        <v>-21.786973709473386</v>
      </c>
      <c r="V53" s="52">
        <v>-16.071601581059198</v>
      </c>
      <c r="W53" s="52">
        <v>-20.473459862587333</v>
      </c>
      <c r="X53" s="121">
        <v>-30.674589654706097</v>
      </c>
      <c r="Y53" s="121">
        <v>-27.271208193111079</v>
      </c>
      <c r="Z53" s="121">
        <v>7.6347242454066873</v>
      </c>
      <c r="AA53" s="121">
        <v>37.828784469864104</v>
      </c>
      <c r="AB53" s="121">
        <v>-7.9911707300420858</v>
      </c>
      <c r="AC53" s="52">
        <v>111.13865712119969</v>
      </c>
      <c r="AD53" s="52">
        <v>-139.12195638984031</v>
      </c>
      <c r="AE53" s="121">
        <v>78.122237415540894</v>
      </c>
      <c r="AF53" s="121">
        <v>-41.930330468810098</v>
      </c>
      <c r="AG53" s="121">
        <v>-34.044356568886997</v>
      </c>
      <c r="AH53" s="121">
        <v>21.106854250755021</v>
      </c>
      <c r="AI53" s="121">
        <v>-55.423494230857045</v>
      </c>
      <c r="AJ53" s="121">
        <v>1.7401098253616993</v>
      </c>
      <c r="AK53" s="121">
        <v>-95.244817558332215</v>
      </c>
      <c r="AL53" s="121">
        <v>-13.448159054612304</v>
      </c>
      <c r="AM53" s="52">
        <v>42.741387002813781</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1.0552394321666103</v>
      </c>
      <c r="C54" s="184">
        <v>-2.8528480545920054</v>
      </c>
      <c r="D54" s="184">
        <v>4.6293205978964247</v>
      </c>
      <c r="E54" s="185">
        <v>1.4965675361612973</v>
      </c>
      <c r="F54" s="186">
        <v>-5.1720164437313869</v>
      </c>
      <c r="G54" s="186">
        <v>18.034083855690518</v>
      </c>
      <c r="H54" s="186">
        <v>29.676286637302219</v>
      </c>
      <c r="I54" s="187">
        <v>-0.36747856404132362</v>
      </c>
      <c r="J54" s="184">
        <v>-1.5152331327790702</v>
      </c>
      <c r="K54" s="184">
        <v>0.64678591081679393</v>
      </c>
      <c r="L54" s="185">
        <v>-5.7436088523012296</v>
      </c>
      <c r="M54" s="186">
        <v>1.0210298183913613</v>
      </c>
      <c r="N54" s="186">
        <v>13.983757417939779</v>
      </c>
      <c r="O54" s="186">
        <v>7.1994798095481372</v>
      </c>
      <c r="P54" s="186">
        <v>0.91907473988706023</v>
      </c>
      <c r="Q54" s="186">
        <v>1.533457831760221</v>
      </c>
      <c r="R54" s="186">
        <v>5.2608891351957787</v>
      </c>
      <c r="S54" s="151">
        <v>-18.641002538212227</v>
      </c>
      <c r="T54" s="188">
        <v>-1.5106280009104633</v>
      </c>
      <c r="U54" s="100">
        <v>201.12484562134341</v>
      </c>
      <c r="V54" s="100">
        <v>-2.2731782644889051</v>
      </c>
      <c r="W54" s="100">
        <v>253.26643584207432</v>
      </c>
      <c r="X54" s="120">
        <v>8.4728137668820409</v>
      </c>
      <c r="Y54" s="120">
        <v>-59.835646648241664</v>
      </c>
      <c r="Z54" s="120">
        <v>104.91155035452846</v>
      </c>
      <c r="AA54" s="120">
        <v>208.76737963342498</v>
      </c>
      <c r="AB54" s="120">
        <v>-9.0496612645188179</v>
      </c>
      <c r="AC54" s="100">
        <v>-82.599652485760089</v>
      </c>
      <c r="AD54" s="100">
        <v>46.304812363049678</v>
      </c>
      <c r="AE54" s="120">
        <v>-98.845971263006049</v>
      </c>
      <c r="AF54" s="120">
        <v>28.46999216291033</v>
      </c>
      <c r="AG54" s="120">
        <v>29.049674823577988</v>
      </c>
      <c r="AH54" s="120">
        <v>16.9347492304139</v>
      </c>
      <c r="AI54" s="120">
        <v>3.098760560123992</v>
      </c>
      <c r="AJ54" s="120">
        <v>1.5225055785280119</v>
      </c>
      <c r="AK54" s="120">
        <v>87.185126779885195</v>
      </c>
      <c r="AL54" s="120">
        <v>-21.110025509381899</v>
      </c>
      <c r="AM54" s="100">
        <v>-13.573571833533492</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0.75176954481683822</v>
      </c>
      <c r="C55" s="179">
        <v>-34.309489371891658</v>
      </c>
      <c r="D55" s="179">
        <v>-2.5642670605364515</v>
      </c>
      <c r="E55" s="180">
        <v>-16.80738547495778</v>
      </c>
      <c r="F55" s="181">
        <v>-6.7877310168583556</v>
      </c>
      <c r="G55" s="181">
        <v>-4.4371706983163284</v>
      </c>
      <c r="H55" s="181">
        <v>-1.3932761974233765</v>
      </c>
      <c r="I55" s="182">
        <v>2.7486382068158122</v>
      </c>
      <c r="J55" s="179">
        <v>2.2403066914594705</v>
      </c>
      <c r="K55" s="179">
        <v>2.4997185760420537</v>
      </c>
      <c r="L55" s="180">
        <v>-2.6209833296180096</v>
      </c>
      <c r="M55" s="181">
        <v>7.8448932645257541</v>
      </c>
      <c r="N55" s="181">
        <v>-2.4893750113772262</v>
      </c>
      <c r="O55" s="181">
        <v>-8.3243716307452313</v>
      </c>
      <c r="P55" s="181">
        <v>-0.86578636695586741</v>
      </c>
      <c r="Q55" s="181">
        <v>-9.0887415166992724</v>
      </c>
      <c r="R55" s="181">
        <v>2.4147397597135578</v>
      </c>
      <c r="S55" s="152">
        <v>-1.5996857950903887</v>
      </c>
      <c r="T55" s="183">
        <v>2.0052172285468739</v>
      </c>
      <c r="U55" s="52">
        <v>144.79657041498285</v>
      </c>
      <c r="V55" s="52">
        <v>-26.558233255392295</v>
      </c>
      <c r="W55" s="52">
        <v>-146.7834324579826</v>
      </c>
      <c r="X55" s="121">
        <v>-96.579033836729991</v>
      </c>
      <c r="Y55" s="121">
        <v>-74.466549614915834</v>
      </c>
      <c r="Z55" s="121">
        <v>-30.467918844336623</v>
      </c>
      <c r="AA55" s="121">
        <v>-12.71015557425801</v>
      </c>
      <c r="AB55" s="121">
        <v>67.44022541225786</v>
      </c>
      <c r="AC55" s="52">
        <v>120.27498160445975</v>
      </c>
      <c r="AD55" s="52">
        <v>180.11778843237153</v>
      </c>
      <c r="AE55" s="121">
        <v>-42.515685255264771</v>
      </c>
      <c r="AF55" s="121">
        <v>220.97734565778001</v>
      </c>
      <c r="AG55" s="121">
        <v>-5.8945504462109852</v>
      </c>
      <c r="AH55" s="121">
        <v>-20.990451985911079</v>
      </c>
      <c r="AI55" s="121">
        <v>-2.9459216548899576</v>
      </c>
      <c r="AJ55" s="121">
        <v>-9.1622045587322987</v>
      </c>
      <c r="AK55" s="121">
        <v>42.123128678650801</v>
      </c>
      <c r="AL55" s="121">
        <v>-1.4738720030506443</v>
      </c>
      <c r="AM55" s="52">
        <v>17.745466091528897</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-3.1051303667916641</v>
      </c>
      <c r="C56" s="179">
        <v>24.031162809799334</v>
      </c>
      <c r="D56" s="179">
        <v>-1.0190552583195234</v>
      </c>
      <c r="E56" s="180">
        <v>13.597827124747464</v>
      </c>
      <c r="F56" s="181">
        <v>0.40217594284899238</v>
      </c>
      <c r="G56" s="181">
        <v>-24.897275387745843</v>
      </c>
      <c r="H56" s="181">
        <v>9.1955408057419206</v>
      </c>
      <c r="I56" s="182">
        <v>-1.7968316312416466</v>
      </c>
      <c r="J56" s="179">
        <v>-2.2375968109618394</v>
      </c>
      <c r="K56" s="179">
        <v>-4.8621398002746119</v>
      </c>
      <c r="L56" s="180">
        <v>-3.592855982079135</v>
      </c>
      <c r="M56" s="181">
        <v>-6.5585284587458155</v>
      </c>
      <c r="N56" s="181">
        <v>-10.125846570067109</v>
      </c>
      <c r="O56" s="181">
        <v>3.6088922966688308</v>
      </c>
      <c r="P56" s="181">
        <v>0.37644366616360614</v>
      </c>
      <c r="Q56" s="181">
        <v>2.5643742260518909</v>
      </c>
      <c r="R56" s="181">
        <v>-6.2772453456608091</v>
      </c>
      <c r="S56" s="152">
        <v>22.558123561631092</v>
      </c>
      <c r="T56" s="183">
        <v>-8.4224154451745132</v>
      </c>
      <c r="U56" s="52">
        <v>-602.568006012556</v>
      </c>
      <c r="V56" s="52">
        <v>12.219750816661296</v>
      </c>
      <c r="W56" s="52">
        <v>-56.836820650163645</v>
      </c>
      <c r="X56" s="121">
        <v>65.003536436458944</v>
      </c>
      <c r="Y56" s="121">
        <v>4.1126881135425037</v>
      </c>
      <c r="Z56" s="121">
        <v>-163.3719437134385</v>
      </c>
      <c r="AA56" s="121">
        <v>82.717510315998993</v>
      </c>
      <c r="AB56" s="121">
        <v>-45.298611802725645</v>
      </c>
      <c r="AC56" s="52">
        <v>-122.82076584293009</v>
      </c>
      <c r="AD56" s="52">
        <v>-359.10016374730731</v>
      </c>
      <c r="AE56" s="121">
        <v>-56.753169211081058</v>
      </c>
      <c r="AF56" s="121">
        <v>-199.23549165325039</v>
      </c>
      <c r="AG56" s="121">
        <v>-23.379953637627011</v>
      </c>
      <c r="AH56" s="121">
        <v>8.3425370959543557</v>
      </c>
      <c r="AI56" s="121">
        <v>1.2697961623849778</v>
      </c>
      <c r="AJ56" s="121">
        <v>2.3501484964000952</v>
      </c>
      <c r="AK56" s="121">
        <v>-112.1455013683892</v>
      </c>
      <c r="AL56" s="121">
        <v>20.451470368300235</v>
      </c>
      <c r="AM56" s="52">
        <v>-76.030006588816832</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0.84450884754478928</v>
      </c>
      <c r="C57" s="179">
        <v>11.298052369263512</v>
      </c>
      <c r="D57" s="179">
        <v>1.6983442368158741</v>
      </c>
      <c r="E57" s="180">
        <v>-12.927297162202834</v>
      </c>
      <c r="F57" s="181">
        <v>10.057036959286414</v>
      </c>
      <c r="G57" s="181">
        <v>-17.011526086680561</v>
      </c>
      <c r="H57" s="181">
        <v>1.801244096728527</v>
      </c>
      <c r="I57" s="182">
        <v>5.123491873297592</v>
      </c>
      <c r="J57" s="179">
        <v>5.026797071600253</v>
      </c>
      <c r="K57" s="179">
        <v>-2.9272194633277016</v>
      </c>
      <c r="L57" s="180">
        <v>5.0437683315923021</v>
      </c>
      <c r="M57" s="181">
        <v>-6.0578600151992568</v>
      </c>
      <c r="N57" s="181">
        <v>34.817691175636625</v>
      </c>
      <c r="O57" s="181">
        <v>-14.94524729880089</v>
      </c>
      <c r="P57" s="181">
        <v>-15.602911600340697</v>
      </c>
      <c r="Q57" s="181">
        <v>7.5308259997170168</v>
      </c>
      <c r="R57" s="181">
        <v>-5.6800791386921183</v>
      </c>
      <c r="S57" s="152">
        <v>-5.5207081539020653</v>
      </c>
      <c r="T57" s="183">
        <v>-0.74436178343778581</v>
      </c>
      <c r="U57" s="52">
        <v>158.79294992341238</v>
      </c>
      <c r="V57" s="52">
        <v>7.1256085910022975</v>
      </c>
      <c r="W57" s="52">
        <v>93.758221048081396</v>
      </c>
      <c r="X57" s="121">
        <v>-70.201311475093974</v>
      </c>
      <c r="Y57" s="121">
        <v>103.25779780069684</v>
      </c>
      <c r="Z57" s="121">
        <v>-83.834855738221677</v>
      </c>
      <c r="AA57" s="121">
        <v>17.692844166195982</v>
      </c>
      <c r="AB57" s="121">
        <v>126.8437462945044</v>
      </c>
      <c r="AC57" s="52">
        <v>269.7448668163106</v>
      </c>
      <c r="AD57" s="52">
        <v>-205.68225481119862</v>
      </c>
      <c r="AE57" s="121">
        <v>76.80945035022296</v>
      </c>
      <c r="AF57" s="121">
        <v>-171.95673924204993</v>
      </c>
      <c r="AG57" s="121">
        <v>72.251536052379009</v>
      </c>
      <c r="AH57" s="121">
        <v>-35.795164412900363</v>
      </c>
      <c r="AI57" s="121">
        <v>-52.828887894957006</v>
      </c>
      <c r="AJ57" s="121">
        <v>7.0786925368011993</v>
      </c>
      <c r="AK57" s="121">
        <v>-95.106934760738568</v>
      </c>
      <c r="AL57" s="121">
        <v>-6.1342074399556878</v>
      </c>
      <c r="AM57" s="52">
        <v>-6.1534917207828812</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-0.26600176096455153</v>
      </c>
      <c r="C58" s="184">
        <v>-8.0415307945745695</v>
      </c>
      <c r="D58" s="184">
        <v>-1.2961221462290506</v>
      </c>
      <c r="E58" s="185">
        <v>1.6578903234519604</v>
      </c>
      <c r="F58" s="186">
        <v>-4.0160040363559464</v>
      </c>
      <c r="G58" s="186">
        <v>-2.3561865353124434</v>
      </c>
      <c r="H58" s="186">
        <v>0.52703049041009642</v>
      </c>
      <c r="I58" s="187">
        <v>-1.1858081647905028</v>
      </c>
      <c r="J58" s="184">
        <v>-6.5986522361061173E-2</v>
      </c>
      <c r="K58" s="184">
        <v>-0.43925166557430284</v>
      </c>
      <c r="L58" s="185">
        <v>-0.68486949152275489</v>
      </c>
      <c r="M58" s="186">
        <v>-2.4338052577622671</v>
      </c>
      <c r="N58" s="186">
        <v>-6.9385160454605526</v>
      </c>
      <c r="O58" s="186">
        <v>4.0237245549996192</v>
      </c>
      <c r="P58" s="186">
        <v>-14.512726284976951</v>
      </c>
      <c r="Q58" s="186">
        <v>-22.682897220410315</v>
      </c>
      <c r="R58" s="186">
        <v>8.3054338361729929</v>
      </c>
      <c r="S58" s="151">
        <v>-9.2012625149693879</v>
      </c>
      <c r="T58" s="188">
        <v>7.5139808129782493</v>
      </c>
      <c r="U58" s="100">
        <v>-50.438687823978398</v>
      </c>
      <c r="V58" s="100">
        <v>-5.6447494953618929</v>
      </c>
      <c r="W58" s="100">
        <v>-72.768504586922063</v>
      </c>
      <c r="X58" s="120">
        <v>7.839264460892025</v>
      </c>
      <c r="Y58" s="120">
        <v>-45.380029015256468</v>
      </c>
      <c r="Z58" s="120">
        <v>-9.6362663169647362</v>
      </c>
      <c r="AA58" s="120">
        <v>5.270039964529019</v>
      </c>
      <c r="AB58" s="120">
        <v>-30.861513680121789</v>
      </c>
      <c r="AC58" s="100">
        <v>-3.7189230946905809</v>
      </c>
      <c r="AD58" s="100">
        <v>-29.960732502579958</v>
      </c>
      <c r="AE58" s="120">
        <v>-10.955637159109983</v>
      </c>
      <c r="AF58" s="120">
        <v>-64.90023087822965</v>
      </c>
      <c r="AG58" s="120">
        <v>-19.411567120115023</v>
      </c>
      <c r="AH58" s="120">
        <v>8.19687071751747</v>
      </c>
      <c r="AI58" s="120">
        <v>-41.47078813983498</v>
      </c>
      <c r="AJ58" s="120">
        <v>-22.9267208223647</v>
      </c>
      <c r="AK58" s="120">
        <v>131.16668683598164</v>
      </c>
      <c r="AL58" s="120">
        <v>-9.6593459364255096</v>
      </c>
      <c r="AM58" s="100">
        <v>61.654221855576907</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-4.1224092168515529</v>
      </c>
      <c r="C59" s="179">
        <v>-9.0623623561641544</v>
      </c>
      <c r="D59" s="179">
        <v>-2.1104343209234155</v>
      </c>
      <c r="E59" s="180">
        <v>4.6129473782029029</v>
      </c>
      <c r="F59" s="181">
        <v>7.9918799214254266</v>
      </c>
      <c r="G59" s="181">
        <v>-36.594999931680086</v>
      </c>
      <c r="H59" s="181">
        <v>7.8447447071602783</v>
      </c>
      <c r="I59" s="182">
        <v>-6.1640935120994449</v>
      </c>
      <c r="J59" s="179">
        <v>-5.7710443027635723</v>
      </c>
      <c r="K59" s="179">
        <v>-3.2431611011131123</v>
      </c>
      <c r="L59" s="180">
        <v>4.6791196183302519</v>
      </c>
      <c r="M59" s="181">
        <v>-6.7915433363357147</v>
      </c>
      <c r="N59" s="181">
        <v>3.5334289852552381</v>
      </c>
      <c r="O59" s="181">
        <v>-1.7074975603041054</v>
      </c>
      <c r="P59" s="181">
        <v>-0.10941895099150223</v>
      </c>
      <c r="Q59" s="181">
        <v>30.729377639390833</v>
      </c>
      <c r="R59" s="181">
        <v>-8.4654898107241259</v>
      </c>
      <c r="S59" s="152">
        <v>-2.5291253500220323</v>
      </c>
      <c r="T59" s="183">
        <v>-12.642313471229215</v>
      </c>
      <c r="U59" s="52">
        <v>-779.60317350218611</v>
      </c>
      <c r="V59" s="52">
        <v>-5.8497741699920027</v>
      </c>
      <c r="W59" s="52">
        <v>-116.95090188944596</v>
      </c>
      <c r="X59" s="121">
        <v>22.173748237734003</v>
      </c>
      <c r="Y59" s="121">
        <v>86.679900653240111</v>
      </c>
      <c r="Z59" s="121">
        <v>-146.13882369732528</v>
      </c>
      <c r="AA59" s="121">
        <v>78.856924679610074</v>
      </c>
      <c r="AB59" s="121">
        <v>-158.52265176270521</v>
      </c>
      <c r="AC59" s="52">
        <v>-325.03467521886978</v>
      </c>
      <c r="AD59" s="52">
        <v>-220.23973956415102</v>
      </c>
      <c r="AE59" s="121">
        <v>74.337745436280784</v>
      </c>
      <c r="AF59" s="121">
        <v>-176.69662734324038</v>
      </c>
      <c r="AG59" s="121">
        <v>9.1994177704860363</v>
      </c>
      <c r="AH59" s="121">
        <v>-3.618364663021481</v>
      </c>
      <c r="AI59" s="121">
        <v>-0.26729282354801853</v>
      </c>
      <c r="AJ59" s="121">
        <v>24.014456060792696</v>
      </c>
      <c r="AK59" s="121">
        <v>-144.79833350689478</v>
      </c>
      <c r="AL59" s="121">
        <v>-2.4107404950044895</v>
      </c>
      <c r="AM59" s="52">
        <v>-111.52808265972726</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-3.7912504258308166</v>
      </c>
      <c r="C60" s="179">
        <v>-39.046978219982428</v>
      </c>
      <c r="D60" s="179">
        <v>-4.0550463242277406</v>
      </c>
      <c r="E60" s="180">
        <v>-6.6352273790776568</v>
      </c>
      <c r="F60" s="181">
        <v>-4.7710874562520882</v>
      </c>
      <c r="G60" s="181">
        <v>18.360944594146144</v>
      </c>
      <c r="H60" s="181">
        <v>2.2961343736780604</v>
      </c>
      <c r="I60" s="182">
        <v>-8.3749718829206898</v>
      </c>
      <c r="J60" s="179">
        <v>-4.7898965805844185</v>
      </c>
      <c r="K60" s="179">
        <v>-2.8268165463172013</v>
      </c>
      <c r="L60" s="180">
        <v>-7.5383480204444524</v>
      </c>
      <c r="M60" s="181">
        <v>2.6682109958215738</v>
      </c>
      <c r="N60" s="181">
        <v>-10.49981031429963</v>
      </c>
      <c r="O60" s="181">
        <v>-3.0463930462463207</v>
      </c>
      <c r="P60" s="181">
        <v>-7.5363663058962249</v>
      </c>
      <c r="Q60" s="181">
        <v>-15.668253626504903</v>
      </c>
      <c r="R60" s="181">
        <v>-3.5709518965277076</v>
      </c>
      <c r="S60" s="152">
        <v>-0.13419350042850331</v>
      </c>
      <c r="T60" s="183">
        <v>-0.59461702138736694</v>
      </c>
      <c r="U60" s="52">
        <v>-687.41987181612421</v>
      </c>
      <c r="V60" s="52">
        <v>-22.9207474195956</v>
      </c>
      <c r="W60" s="52">
        <v>-219.97025377020509</v>
      </c>
      <c r="X60" s="121">
        <v>-33.365824408987976</v>
      </c>
      <c r="Y60" s="121">
        <v>-55.882771120103371</v>
      </c>
      <c r="Z60" s="121">
        <v>46.49030378621319</v>
      </c>
      <c r="AA60" s="121">
        <v>24.89185761689987</v>
      </c>
      <c r="AB60" s="121">
        <v>-202.10381964422641</v>
      </c>
      <c r="AC60" s="52">
        <v>-254.20600238183033</v>
      </c>
      <c r="AD60" s="52">
        <v>-185.74043504529254</v>
      </c>
      <c r="AE60" s="121">
        <v>-125.36649458579177</v>
      </c>
      <c r="AF60" s="121">
        <v>64.704616939360221</v>
      </c>
      <c r="AG60" s="121">
        <v>-28.302579940876029</v>
      </c>
      <c r="AH60" s="121">
        <v>-6.3453936396948052</v>
      </c>
      <c r="AI60" s="121">
        <v>-18.389981419280986</v>
      </c>
      <c r="AJ60" s="121">
        <v>-16.00710435095759</v>
      </c>
      <c r="AK60" s="121">
        <v>-55.908821016589627</v>
      </c>
      <c r="AL60" s="121">
        <v>-0.12467703146319309</v>
      </c>
      <c r="AM60" s="52">
        <v>-4.5824331991997269</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2.4115792483033749</v>
      </c>
      <c r="C61" s="179">
        <v>44.631827503985463</v>
      </c>
      <c r="D61" s="179">
        <v>2.6765938976023529</v>
      </c>
      <c r="E61" s="180">
        <v>-3.0531204928351596</v>
      </c>
      <c r="F61" s="181">
        <v>-4.0120147435675264</v>
      </c>
      <c r="G61" s="181">
        <v>4.9131035943726697</v>
      </c>
      <c r="H61" s="181">
        <v>7.1355012086244951</v>
      </c>
      <c r="I61" s="182">
        <v>4.7278319341989672</v>
      </c>
      <c r="J61" s="179">
        <v>-2.6175847460669255</v>
      </c>
      <c r="K61" s="179">
        <v>7.5613262808985837</v>
      </c>
      <c r="L61" s="180">
        <v>14.899474060025142</v>
      </c>
      <c r="M61" s="181">
        <v>-1.3842956852698318</v>
      </c>
      <c r="N61" s="181">
        <v>-0.53474757132708772</v>
      </c>
      <c r="O61" s="181">
        <v>-8.204435769315344</v>
      </c>
      <c r="P61" s="181">
        <v>-5.4781436517746922</v>
      </c>
      <c r="Q61" s="181">
        <v>-15.476663791412626</v>
      </c>
      <c r="R61" s="181">
        <v>21.349613724043714</v>
      </c>
      <c r="S61" s="152">
        <v>10.099222162752763</v>
      </c>
      <c r="T61" s="183">
        <v>-11.110232409399112</v>
      </c>
      <c r="U61" s="52">
        <v>420.68373261735906</v>
      </c>
      <c r="V61" s="52">
        <v>15.969129985566603</v>
      </c>
      <c r="W61" s="52">
        <v>139.30694136573402</v>
      </c>
      <c r="X61" s="121">
        <v>-14.334186081452003</v>
      </c>
      <c r="Y61" s="121">
        <v>-44.749882740649355</v>
      </c>
      <c r="Z61" s="121">
        <v>14.724200000175472</v>
      </c>
      <c r="AA61" s="121">
        <v>79.130464431650125</v>
      </c>
      <c r="AB61" s="121">
        <v>104.53634575600972</v>
      </c>
      <c r="AC61" s="52">
        <v>-132.26454811033</v>
      </c>
      <c r="AD61" s="52">
        <v>482.78441641526842</v>
      </c>
      <c r="AE61" s="121">
        <v>229.10675072902905</v>
      </c>
      <c r="AF61" s="121">
        <v>-34.465133144280117</v>
      </c>
      <c r="AG61" s="121">
        <v>-1.2900820986889983</v>
      </c>
      <c r="AH61" s="121">
        <v>-16.56858131947692</v>
      </c>
      <c r="AI61" s="121">
        <v>-12.360147808208012</v>
      </c>
      <c r="AJ61" s="121">
        <v>-13.334005360027604</v>
      </c>
      <c r="AK61" s="121">
        <v>322.32518130582093</v>
      </c>
      <c r="AL61" s="121">
        <v>9.3704341111006926</v>
      </c>
      <c r="AM61" s="52">
        <v>-85.112207038882389</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-1.0645951912020557</v>
      </c>
      <c r="C62" s="184">
        <v>-0.8589389767182376</v>
      </c>
      <c r="D62" s="184">
        <v>1.0550599265560345</v>
      </c>
      <c r="E62" s="185">
        <v>15.214093886071932</v>
      </c>
      <c r="F62" s="186">
        <v>7.9582722737940426</v>
      </c>
      <c r="G62" s="186">
        <v>0.96779354113853966</v>
      </c>
      <c r="H62" s="186">
        <v>-3.1710018934595019</v>
      </c>
      <c r="I62" s="187">
        <v>-2.7396436237344113</v>
      </c>
      <c r="J62" s="184">
        <v>-4.0721291443487573</v>
      </c>
      <c r="K62" s="184">
        <v>2.9531656132153472E-2</v>
      </c>
      <c r="L62" s="185">
        <v>6.8378464778101833</v>
      </c>
      <c r="M62" s="186">
        <v>4.4227778641563464</v>
      </c>
      <c r="N62" s="186">
        <v>9.1447502813473811</v>
      </c>
      <c r="O62" s="186">
        <v>-13.324557785694457</v>
      </c>
      <c r="P62" s="186">
        <v>5.5722127048510206</v>
      </c>
      <c r="Q62" s="186">
        <v>-2.6905624667955652</v>
      </c>
      <c r="R62" s="186">
        <v>-12.791000106617867</v>
      </c>
      <c r="S62" s="151">
        <v>-0.19563033566876165</v>
      </c>
      <c r="T62" s="188">
        <v>-7.0165677658449832</v>
      </c>
      <c r="U62" s="100">
        <v>-190.1900286918426</v>
      </c>
      <c r="V62" s="100">
        <v>-0.44449079376410339</v>
      </c>
      <c r="W62" s="100">
        <v>56.381789355435103</v>
      </c>
      <c r="X62" s="120">
        <v>69.248284725845963</v>
      </c>
      <c r="Y62" s="120">
        <v>85.20499413893026</v>
      </c>
      <c r="Z62" s="120">
        <v>3.0429039260063178</v>
      </c>
      <c r="AA62" s="120">
        <v>-37.674642307410068</v>
      </c>
      <c r="AB62" s="120">
        <v>-63.439751127937598</v>
      </c>
      <c r="AC62" s="100">
        <v>-200.37557691912934</v>
      </c>
      <c r="AD62" s="100">
        <v>2.0281460027263165</v>
      </c>
      <c r="AE62" s="120">
        <v>120.81040333325518</v>
      </c>
      <c r="AF62" s="120">
        <v>108.59061767403</v>
      </c>
      <c r="AG62" s="120">
        <v>21.943796538145989</v>
      </c>
      <c r="AH62" s="120">
        <v>-24.700804849489685</v>
      </c>
      <c r="AI62" s="120">
        <v>11.883658862800019</v>
      </c>
      <c r="AJ62" s="120">
        <v>-1.959309243245599</v>
      </c>
      <c r="AK62" s="120">
        <v>-234.34037179629559</v>
      </c>
      <c r="AL62" s="120">
        <v>-0.19984451647451351</v>
      </c>
      <c r="AM62" s="100">
        <v>-47.779896337111154</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0.28864415939939825</v>
      </c>
      <c r="C63" s="179">
        <v>-16.339131439366426</v>
      </c>
      <c r="D63" s="179">
        <v>-1.7462365773027511</v>
      </c>
      <c r="E63" s="180">
        <v>8.3605637850069137</v>
      </c>
      <c r="F63" s="181">
        <v>-4.9992862432492791</v>
      </c>
      <c r="G63" s="181">
        <v>24.705252002940583</v>
      </c>
      <c r="H63" s="181">
        <v>2.7150425800579692</v>
      </c>
      <c r="I63" s="182">
        <v>-8.4373848460536198</v>
      </c>
      <c r="J63" s="179">
        <v>-0.44504479776004136</v>
      </c>
      <c r="K63" s="179">
        <v>2.4272395747866993</v>
      </c>
      <c r="L63" s="180">
        <v>11.512364211173809</v>
      </c>
      <c r="M63" s="181">
        <v>-0.81444134163608517</v>
      </c>
      <c r="N63" s="181">
        <v>-9.0151788673778377</v>
      </c>
      <c r="O63" s="181">
        <v>12.809288053014978</v>
      </c>
      <c r="P63" s="181">
        <v>9.4536819130459406</v>
      </c>
      <c r="Q63" s="181">
        <v>-19.202456944124989</v>
      </c>
      <c r="R63" s="181">
        <v>-3.0885764554517747</v>
      </c>
      <c r="S63" s="152">
        <v>14.729550769523936</v>
      </c>
      <c r="T63" s="183">
        <v>1.2579424778223158</v>
      </c>
      <c r="U63" s="52">
        <v>51.017333179232082</v>
      </c>
      <c r="V63" s="52">
        <v>-8.3826819503441001</v>
      </c>
      <c r="W63" s="52">
        <v>-94.302427341268412</v>
      </c>
      <c r="X63" s="121">
        <v>43.843387472471022</v>
      </c>
      <c r="Y63" s="121">
        <v>-57.784343948273545</v>
      </c>
      <c r="Z63" s="121">
        <v>78.42918012552957</v>
      </c>
      <c r="AA63" s="121">
        <v>31.234511609000037</v>
      </c>
      <c r="AB63" s="121">
        <v>-190.02516259999584</v>
      </c>
      <c r="AC63" s="52">
        <v>-21.007374468160378</v>
      </c>
      <c r="AD63" s="52">
        <v>166.74479759900441</v>
      </c>
      <c r="AE63" s="121">
        <v>217.30745946022034</v>
      </c>
      <c r="AF63" s="121">
        <v>-20.881044983769698</v>
      </c>
      <c r="AG63" s="121">
        <v>-23.611148719626982</v>
      </c>
      <c r="AH63" s="121">
        <v>20.58161064329002</v>
      </c>
      <c r="AI63" s="121">
        <v>21.284972812635999</v>
      </c>
      <c r="AJ63" s="121">
        <v>-13.607290922722704</v>
      </c>
      <c r="AK63" s="121">
        <v>-49.347172626586598</v>
      </c>
      <c r="AL63" s="121">
        <v>15.017411935564297</v>
      </c>
      <c r="AM63" s="52">
        <v>7.9650193400015041</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-1.2938699503185491</v>
      </c>
      <c r="C64" s="179">
        <v>8.9364860837487736</v>
      </c>
      <c r="D64" s="179">
        <v>4.1552865382094906</v>
      </c>
      <c r="E64" s="180">
        <v>7.7742947526943551</v>
      </c>
      <c r="F64" s="181">
        <v>2.8974932827053435</v>
      </c>
      <c r="G64" s="181">
        <v>-3.3033388076802117</v>
      </c>
      <c r="H64" s="181">
        <v>3.1580440539416887</v>
      </c>
      <c r="I64" s="182">
        <v>5.831117835273858</v>
      </c>
      <c r="J64" s="179">
        <v>1.6657911928095626</v>
      </c>
      <c r="K64" s="179">
        <v>-6.8550791811042844</v>
      </c>
      <c r="L64" s="180">
        <v>-12.762132732489528</v>
      </c>
      <c r="M64" s="181">
        <v>-11.582453241725844</v>
      </c>
      <c r="N64" s="181">
        <v>24.834048369414695</v>
      </c>
      <c r="O64" s="181">
        <v>6.7192744168516283</v>
      </c>
      <c r="P64" s="181">
        <v>-8.9631901353182997</v>
      </c>
      <c r="Q64" s="181">
        <v>3.8106274965675535</v>
      </c>
      <c r="R64" s="181">
        <v>1.269491408863499</v>
      </c>
      <c r="S64" s="152">
        <v>8.2979417477385908</v>
      </c>
      <c r="T64" s="183">
        <v>-7.7345524665656251</v>
      </c>
      <c r="U64" s="52">
        <v>-229.3492717807203</v>
      </c>
      <c r="V64" s="52">
        <v>3.8356871254148999</v>
      </c>
      <c r="W64" s="52">
        <v>220.48038670339793</v>
      </c>
      <c r="X64" s="121">
        <v>44.177465397050014</v>
      </c>
      <c r="Y64" s="121">
        <v>31.816433049775924</v>
      </c>
      <c r="Z64" s="121">
        <v>-13.077545828908967</v>
      </c>
      <c r="AA64" s="121">
        <v>37.317308178960047</v>
      </c>
      <c r="AB64" s="121">
        <v>120.24672590652108</v>
      </c>
      <c r="AC64" s="52">
        <v>78.280121506340038</v>
      </c>
      <c r="AD64" s="52">
        <v>-482.35589735113172</v>
      </c>
      <c r="AE64" s="121">
        <v>-268.63116436495648</v>
      </c>
      <c r="AF64" s="121">
        <v>-294.53805714319014</v>
      </c>
      <c r="AG64" s="121">
        <v>59.177857422199025</v>
      </c>
      <c r="AH64" s="121">
        <v>12.179279650923689</v>
      </c>
      <c r="AI64" s="121">
        <v>-22.088442744217019</v>
      </c>
      <c r="AJ64" s="121">
        <v>2.1817727924160977</v>
      </c>
      <c r="AK64" s="121">
        <v>19.656611641736617</v>
      </c>
      <c r="AL64" s="121">
        <v>9.7062453939582127</v>
      </c>
      <c r="AM64" s="52">
        <v>-49.589569764739394</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0.34920964765399187</v>
      </c>
      <c r="C65" s="179">
        <v>-9.6382651917644608</v>
      </c>
      <c r="D65" s="179">
        <v>-3.0860793299764655</v>
      </c>
      <c r="E65" s="180">
        <v>-6.4771850814883569</v>
      </c>
      <c r="F65" s="181">
        <v>-1.7784121413382703</v>
      </c>
      <c r="G65" s="181">
        <v>0.33587686794291916</v>
      </c>
      <c r="H65" s="181">
        <v>-8.1205221097596532</v>
      </c>
      <c r="I65" s="182">
        <v>-0.59973742864090074</v>
      </c>
      <c r="J65" s="179">
        <v>1.8464370610044467</v>
      </c>
      <c r="K65" s="179">
        <v>2.5234797935345776</v>
      </c>
      <c r="L65" s="180">
        <v>-8.9929535893045411</v>
      </c>
      <c r="M65" s="181">
        <v>12.186614042811893</v>
      </c>
      <c r="N65" s="181">
        <v>7.5352622914379275</v>
      </c>
      <c r="O65" s="181">
        <v>4.1350104473880434</v>
      </c>
      <c r="P65" s="181">
        <v>12.945036403040099</v>
      </c>
      <c r="Q65" s="181">
        <v>14.105507859902989</v>
      </c>
      <c r="R65" s="181">
        <v>1.0960197285954765</v>
      </c>
      <c r="S65" s="152">
        <v>-22.502433061008453</v>
      </c>
      <c r="T65" s="183">
        <v>-2.9495505718895809</v>
      </c>
      <c r="U65" s="52">
        <v>61.099421364953741</v>
      </c>
      <c r="V65" s="52">
        <v>-4.5065959829303992</v>
      </c>
      <c r="W65" s="52">
        <v>-170.5522246719147</v>
      </c>
      <c r="X65" s="121">
        <v>-39.668089971330005</v>
      </c>
      <c r="Y65" s="121">
        <v>-20.093993660755359</v>
      </c>
      <c r="Z65" s="121">
        <v>1.2857741927111306</v>
      </c>
      <c r="AA65" s="121">
        <v>-98.987231339830032</v>
      </c>
      <c r="AB65" s="121">
        <v>-13.088683892709469</v>
      </c>
      <c r="AC65" s="52">
        <v>88.214562151860264</v>
      </c>
      <c r="AD65" s="52">
        <v>165.39185814698976</v>
      </c>
      <c r="AE65" s="121">
        <v>-165.13553170914383</v>
      </c>
      <c r="AF65" s="121">
        <v>274.00745558122981</v>
      </c>
      <c r="AG65" s="121">
        <v>22.415227110215994</v>
      </c>
      <c r="AH65" s="121">
        <v>7.9986869408184873</v>
      </c>
      <c r="AI65" s="121">
        <v>29.04175092083301</v>
      </c>
      <c r="AJ65" s="121">
        <v>8.3838513259399079</v>
      </c>
      <c r="AK65" s="121">
        <v>17.186042904344276</v>
      </c>
      <c r="AL65" s="121">
        <v>-28.505624927249599</v>
      </c>
      <c r="AM65" s="52">
        <v>-17.448178279049898</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1.552148632237893</v>
      </c>
      <c r="C66" s="184">
        <v>20.570298185825607</v>
      </c>
      <c r="D66" s="184">
        <v>0.90626576573418216</v>
      </c>
      <c r="E66" s="185">
        <v>9.4901858343210854</v>
      </c>
      <c r="F66" s="186">
        <v>2.2202578685441177</v>
      </c>
      <c r="G66" s="186">
        <v>-3.3120599481996971</v>
      </c>
      <c r="H66" s="186">
        <v>3.9384760497820803</v>
      </c>
      <c r="I66" s="187">
        <v>-2.8509482816217901</v>
      </c>
      <c r="J66" s="184">
        <v>2.3025520079095418</v>
      </c>
      <c r="K66" s="184">
        <v>1.0525797138031256</v>
      </c>
      <c r="L66" s="185">
        <v>10.119295088725844</v>
      </c>
      <c r="M66" s="186">
        <v>0.71860606349078981</v>
      </c>
      <c r="N66" s="186">
        <v>-8.6498911620636836</v>
      </c>
      <c r="O66" s="186">
        <v>6.5320014146374339</v>
      </c>
      <c r="P66" s="186">
        <v>7.2230655483145334</v>
      </c>
      <c r="Q66" s="186">
        <v>11.652328963536252</v>
      </c>
      <c r="R66" s="186">
        <v>-7.1656870506119352</v>
      </c>
      <c r="S66" s="151">
        <v>-14.878525171073431</v>
      </c>
      <c r="T66" s="188">
        <v>5.6652473842822904</v>
      </c>
      <c r="U66" s="100">
        <v>272.5198408731012</v>
      </c>
      <c r="V66" s="100">
        <v>8.691103084822501</v>
      </c>
      <c r="W66" s="100">
        <v>48.539135948581134</v>
      </c>
      <c r="X66" s="120">
        <v>54.355972403832993</v>
      </c>
      <c r="Y66" s="120">
        <v>24.64019921810609</v>
      </c>
      <c r="Z66" s="120">
        <v>-12.721521295214927</v>
      </c>
      <c r="AA66" s="120">
        <v>44.110497051349967</v>
      </c>
      <c r="AB66" s="120">
        <v>-61.846011429493956</v>
      </c>
      <c r="AC66" s="100">
        <v>112.03689473339</v>
      </c>
      <c r="AD66" s="100">
        <v>70.728203795711124</v>
      </c>
      <c r="AE66" s="120">
        <v>169.10772901884775</v>
      </c>
      <c r="AF66" s="120">
        <v>18.126386702630043</v>
      </c>
      <c r="AG66" s="120">
        <v>-27.669818545018018</v>
      </c>
      <c r="AH66" s="120">
        <v>13.157855820773591</v>
      </c>
      <c r="AI66" s="120">
        <v>18.302407728838972</v>
      </c>
      <c r="AJ66" s="120">
        <v>7.9026761705763988</v>
      </c>
      <c r="AK66" s="120">
        <v>-113.59243634235304</v>
      </c>
      <c r="AL66" s="120">
        <v>-14.606596758584402</v>
      </c>
      <c r="AM66" s="100">
        <v>32.524503310593559</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9.5044953367673379E-2</v>
      </c>
      <c r="C67" s="179">
        <v>9.4982044852255818</v>
      </c>
      <c r="D67" s="179">
        <v>-6.1906702003433622E-2</v>
      </c>
      <c r="E67" s="180">
        <v>1.9279587154549471</v>
      </c>
      <c r="F67" s="181">
        <v>-1.8444313023927017</v>
      </c>
      <c r="G67" s="181">
        <v>2.2506940940457021</v>
      </c>
      <c r="H67" s="181">
        <v>-7.95316743740978</v>
      </c>
      <c r="I67" s="182">
        <v>4.2568512866300257</v>
      </c>
      <c r="J67" s="179">
        <v>1.5257489322618945</v>
      </c>
      <c r="K67" s="179">
        <v>-0.62091489530996524</v>
      </c>
      <c r="L67" s="180">
        <v>-7.0905934757536588</v>
      </c>
      <c r="M67" s="181">
        <v>4.190094370997488</v>
      </c>
      <c r="N67" s="181">
        <v>-12.023070489710165</v>
      </c>
      <c r="O67" s="181">
        <v>-8.617149326508633</v>
      </c>
      <c r="P67" s="181">
        <v>-14.269938006650518</v>
      </c>
      <c r="Q67" s="181">
        <v>-19.95763098375738</v>
      </c>
      <c r="R67" s="181">
        <v>4.6163584977678251</v>
      </c>
      <c r="S67" s="152">
        <v>25.660074849786586</v>
      </c>
      <c r="T67" s="183">
        <v>-3.0221780518177144</v>
      </c>
      <c r="U67" s="52">
        <v>16.94661638931575</v>
      </c>
      <c r="V67" s="52">
        <v>4.8385603698399962</v>
      </c>
      <c r="W67" s="52">
        <v>-3.3457406200232072</v>
      </c>
      <c r="X67" s="121">
        <v>12.090533799418949</v>
      </c>
      <c r="Y67" s="121">
        <v>-20.923785215347152</v>
      </c>
      <c r="Z67" s="121">
        <v>8.3585248759374622</v>
      </c>
      <c r="AA67" s="121">
        <v>-92.582779162330098</v>
      </c>
      <c r="AB67" s="121">
        <v>89.711765082297916</v>
      </c>
      <c r="AC67" s="52">
        <v>75.948842105290169</v>
      </c>
      <c r="AD67" s="52">
        <v>-42.161603188475965</v>
      </c>
      <c r="AE67" s="121">
        <v>-130.48458426149409</v>
      </c>
      <c r="AF67" s="121">
        <v>106.45201204610021</v>
      </c>
      <c r="AG67" s="121">
        <v>-35.133395984032006</v>
      </c>
      <c r="AH67" s="121">
        <v>-18.491943515480159</v>
      </c>
      <c r="AI67" s="121">
        <v>-38.770104903560963</v>
      </c>
      <c r="AJ67" s="121">
        <v>-15.112566466518501</v>
      </c>
      <c r="AK67" s="121">
        <v>67.935946872016075</v>
      </c>
      <c r="AL67" s="121">
        <v>21.443033024494099</v>
      </c>
      <c r="AM67" s="52">
        <v>-18.333442277315726</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7.7829515352156875E-2</v>
      </c>
      <c r="C68" s="179">
        <v>-8.8972326687577379</v>
      </c>
      <c r="D68" s="179">
        <v>-0.39910748539710994</v>
      </c>
      <c r="E68" s="180">
        <v>-1.3217103317101464</v>
      </c>
      <c r="F68" s="181">
        <v>1.0333331244499977</v>
      </c>
      <c r="G68" s="181">
        <v>4.1712166720916377</v>
      </c>
      <c r="H68" s="181">
        <v>-2.2493811061828572</v>
      </c>
      <c r="I68" s="182">
        <v>-0.74418917847008936</v>
      </c>
      <c r="J68" s="179">
        <v>-5.2571230454576341</v>
      </c>
      <c r="K68" s="179">
        <v>4.7945075539621351</v>
      </c>
      <c r="L68" s="180">
        <v>9.6159617177444812</v>
      </c>
      <c r="M68" s="181">
        <v>3.3746575759090902</v>
      </c>
      <c r="N68" s="181">
        <v>20.986603952544879</v>
      </c>
      <c r="O68" s="181">
        <v>-7.0967912516511023</v>
      </c>
      <c r="P68" s="181">
        <v>2.4844441884270374</v>
      </c>
      <c r="Q68" s="181">
        <v>5.5045584486381083</v>
      </c>
      <c r="R68" s="181">
        <v>1.3541080643502124</v>
      </c>
      <c r="S68" s="152">
        <v>-0.19765291276512276</v>
      </c>
      <c r="T68" s="183">
        <v>-2.9653968576013989</v>
      </c>
      <c r="U68" s="52">
        <v>13.890274929555744</v>
      </c>
      <c r="V68" s="52">
        <v>-4.9629122275074948</v>
      </c>
      <c r="W68" s="52">
        <v>-21.556365239971456</v>
      </c>
      <c r="X68" s="121">
        <v>-8.4484562077819874</v>
      </c>
      <c r="Y68" s="121">
        <v>11.506230348264353</v>
      </c>
      <c r="Z68" s="121">
        <v>15.839526046851233</v>
      </c>
      <c r="AA68" s="121">
        <v>-24.102493760030029</v>
      </c>
      <c r="AB68" s="121">
        <v>-16.351171667274684</v>
      </c>
      <c r="AC68" s="52">
        <v>-265.68218010162036</v>
      </c>
      <c r="AD68" s="52">
        <v>323.53706362940011</v>
      </c>
      <c r="AE68" s="121">
        <v>164.41030352011421</v>
      </c>
      <c r="AF68" s="121">
        <v>89.327712606239857</v>
      </c>
      <c r="AG68" s="121">
        <v>53.953013229135991</v>
      </c>
      <c r="AH68" s="121">
        <v>-13.917001429646518</v>
      </c>
      <c r="AI68" s="121">
        <v>5.7867840068109899</v>
      </c>
      <c r="AJ68" s="121">
        <v>3.3363504081633977</v>
      </c>
      <c r="AK68" s="121">
        <v>20.847454199383947</v>
      </c>
      <c r="AL68" s="121">
        <v>-0.20755291080240568</v>
      </c>
      <c r="AM68" s="52">
        <v>-17.445331130744194</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0.27061314773833001</v>
      </c>
      <c r="C69" s="179">
        <v>27.039036721024836</v>
      </c>
      <c r="D69" s="179">
        <v>3.238445724154615</v>
      </c>
      <c r="E69" s="180">
        <v>5.4517957900381164</v>
      </c>
      <c r="F69" s="181">
        <v>5.1432236527807484</v>
      </c>
      <c r="G69" s="181">
        <v>5.9818588240679205</v>
      </c>
      <c r="H69" s="181">
        <v>-0.62181170471771186</v>
      </c>
      <c r="I69" s="182">
        <v>2.9720697397796592</v>
      </c>
      <c r="J69" s="179">
        <v>-5.4221720063845069</v>
      </c>
      <c r="K69" s="179">
        <v>1.7032949225704641</v>
      </c>
      <c r="L69" s="180">
        <v>-7.2104179209716239</v>
      </c>
      <c r="M69" s="181">
        <v>1.9420902313803445</v>
      </c>
      <c r="N69" s="181">
        <v>-2.4232324652535997</v>
      </c>
      <c r="O69" s="181">
        <v>15.979578257856343</v>
      </c>
      <c r="P69" s="181">
        <v>14.167795123069848</v>
      </c>
      <c r="Q69" s="181">
        <v>19.964550882057775</v>
      </c>
      <c r="R69" s="181">
        <v>8.3586910183595755</v>
      </c>
      <c r="S69" s="152">
        <v>3.675311145975968</v>
      </c>
      <c r="T69" s="183">
        <v>-7.9586863702685307E-2</v>
      </c>
      <c r="U69" s="52">
        <v>48.334061072870099</v>
      </c>
      <c r="V69" s="52">
        <v>13.740559957329602</v>
      </c>
      <c r="W69" s="52">
        <v>174.21498710238484</v>
      </c>
      <c r="X69" s="121">
        <v>34.38763163452802</v>
      </c>
      <c r="Y69" s="121">
        <v>57.861915074664694</v>
      </c>
      <c r="Z69" s="121">
        <v>23.662647190705911</v>
      </c>
      <c r="AA69" s="121">
        <v>-6.5129440098198756</v>
      </c>
      <c r="AB69" s="121">
        <v>64.815737212305066</v>
      </c>
      <c r="AC69" s="52">
        <v>-259.61760734713971</v>
      </c>
      <c r="AD69" s="52">
        <v>120.45044404174041</v>
      </c>
      <c r="AE69" s="121">
        <v>-135.13583870514208</v>
      </c>
      <c r="AF69" s="121">
        <v>53.142256243289921</v>
      </c>
      <c r="AG69" s="121">
        <v>-7.5371282133609725</v>
      </c>
      <c r="AH69" s="121">
        <v>29.112511167820912</v>
      </c>
      <c r="AI69" s="121">
        <v>33.819582783969025</v>
      </c>
      <c r="AJ69" s="121">
        <v>12.766737791339906</v>
      </c>
      <c r="AK69" s="121">
        <v>130.43055182188391</v>
      </c>
      <c r="AL69" s="121">
        <v>3.8517711519399569</v>
      </c>
      <c r="AM69" s="52">
        <v>-0.45432268144429599</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1.9987592136411436</v>
      </c>
      <c r="C70" s="184">
        <v>-6.2609681778656778</v>
      </c>
      <c r="D70" s="184">
        <v>-3.5331366231383665E-2</v>
      </c>
      <c r="E70" s="185">
        <v>3.8439567672381214</v>
      </c>
      <c r="F70" s="186">
        <v>0.67042049815726479</v>
      </c>
      <c r="G70" s="186">
        <v>-12.642835806697938</v>
      </c>
      <c r="H70" s="186">
        <v>-3.6782869296359655</v>
      </c>
      <c r="I70" s="187">
        <v>2.4861597031309302</v>
      </c>
      <c r="J70" s="184">
        <v>4.2394056440746564</v>
      </c>
      <c r="K70" s="184">
        <v>2.5650355619979415</v>
      </c>
      <c r="L70" s="185">
        <v>2.3244580008833227</v>
      </c>
      <c r="M70" s="186">
        <v>4.7331025831383711</v>
      </c>
      <c r="N70" s="186">
        <v>9.8794084629610701</v>
      </c>
      <c r="O70" s="186">
        <v>-25.194157872660394</v>
      </c>
      <c r="P70" s="186">
        <v>9.9027306353377309</v>
      </c>
      <c r="Q70" s="186">
        <v>-7.0991121534981545</v>
      </c>
      <c r="R70" s="186">
        <v>1.0070617981683627</v>
      </c>
      <c r="S70" s="151">
        <v>-3.0298654732827557</v>
      </c>
      <c r="T70" s="188">
        <v>-2.189899762477665</v>
      </c>
      <c r="U70" s="100">
        <v>357.9633327763695</v>
      </c>
      <c r="V70" s="100">
        <v>-4.0419590047227061</v>
      </c>
      <c r="W70" s="100">
        <v>-1.962233922617088</v>
      </c>
      <c r="X70" s="120">
        <v>25.567905968047967</v>
      </c>
      <c r="Y70" s="120">
        <v>7.9302333383773203</v>
      </c>
      <c r="Z70" s="120">
        <v>-53.00333535452171</v>
      </c>
      <c r="AA70" s="120">
        <v>-38.287334360560067</v>
      </c>
      <c r="AB70" s="120">
        <v>55.83029648603997</v>
      </c>
      <c r="AC70" s="100">
        <v>191.97963533207985</v>
      </c>
      <c r="AD70" s="100">
        <v>184.47901339629789</v>
      </c>
      <c r="AE70" s="120">
        <v>40.423231259347858</v>
      </c>
      <c r="AF70" s="120">
        <v>132.0292136912899</v>
      </c>
      <c r="AG70" s="120">
        <v>29.983904977059012</v>
      </c>
      <c r="AH70" s="120">
        <v>-53.234812253580628</v>
      </c>
      <c r="AI70" s="120">
        <v>26.987618191862964</v>
      </c>
      <c r="AJ70" s="120">
        <v>-5.4459965724905999</v>
      </c>
      <c r="AK70" s="120">
        <v>17.027893758800928</v>
      </c>
      <c r="AL70" s="120">
        <v>-3.2920396559914025</v>
      </c>
      <c r="AM70" s="100">
        <v>-12.491123024667218</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-2.957087461120611</v>
      </c>
      <c r="C71" s="179">
        <v>-2.9326824695763976</v>
      </c>
      <c r="D71" s="179">
        <v>-2.6754168113486632</v>
      </c>
      <c r="E71" s="180">
        <v>-6.4251330410194596</v>
      </c>
      <c r="F71" s="181">
        <v>-4.8701614163806024</v>
      </c>
      <c r="G71" s="181">
        <v>17.005130495252232</v>
      </c>
      <c r="H71" s="181">
        <v>1.1738347189160558</v>
      </c>
      <c r="I71" s="182">
        <v>-5.2231242762275309</v>
      </c>
      <c r="J71" s="179">
        <v>-7.1935103902750708</v>
      </c>
      <c r="K71" s="179">
        <v>-0.72723811140137373</v>
      </c>
      <c r="L71" s="180">
        <v>1.6142979786780032</v>
      </c>
      <c r="M71" s="181">
        <v>-2.629118042687284</v>
      </c>
      <c r="N71" s="181">
        <v>1.2376124977915515</v>
      </c>
      <c r="O71" s="181">
        <v>2.5974249371425229</v>
      </c>
      <c r="P71" s="181">
        <v>6.6743207139221772</v>
      </c>
      <c r="Q71" s="181">
        <v>21.232118476466976</v>
      </c>
      <c r="R71" s="181">
        <v>-2.3535284394323952</v>
      </c>
      <c r="S71" s="152">
        <v>-8.2767386648282546</v>
      </c>
      <c r="T71" s="183">
        <v>0.59891625217303179</v>
      </c>
      <c r="U71" s="52">
        <v>-540.17828615933104</v>
      </c>
      <c r="V71" s="52">
        <v>-1.7747448096777987</v>
      </c>
      <c r="W71" s="52">
        <v>-148.53483916212008</v>
      </c>
      <c r="X71" s="121">
        <v>-44.379256116087959</v>
      </c>
      <c r="Y71" s="121">
        <v>-57.99411428671624</v>
      </c>
      <c r="Z71" s="121">
        <v>62.278364371843509</v>
      </c>
      <c r="AA71" s="121">
        <v>11.769030152740015</v>
      </c>
      <c r="AB71" s="121">
        <v>-120.20886328389906</v>
      </c>
      <c r="AC71" s="52">
        <v>-339.56505517643018</v>
      </c>
      <c r="AD71" s="52">
        <v>-53.645036110454384</v>
      </c>
      <c r="AE71" s="121">
        <v>28.725822889844039</v>
      </c>
      <c r="AF71" s="121">
        <v>-76.810072365209635</v>
      </c>
      <c r="AG71" s="121">
        <v>4.127225995502954</v>
      </c>
      <c r="AH71" s="121">
        <v>4.1055788976362919</v>
      </c>
      <c r="AI71" s="121">
        <v>19.990568544164034</v>
      </c>
      <c r="AJ71" s="121">
        <v>15.13165809868309</v>
      </c>
      <c r="AK71" s="121">
        <v>-40.195367038156519</v>
      </c>
      <c r="AL71" s="121">
        <v>-8.7204511329191519</v>
      </c>
      <c r="AM71" s="52">
        <v>3.3413890993484756</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8.0206184994197294</v>
      </c>
      <c r="C72" s="179">
        <v>-3.1775971350769039</v>
      </c>
      <c r="D72" s="179">
        <v>4.229216428761684</v>
      </c>
      <c r="E72" s="180">
        <v>7.1235436782752792</v>
      </c>
      <c r="F72" s="181">
        <v>-4.978936591128214</v>
      </c>
      <c r="G72" s="181">
        <v>8.4950586654463969</v>
      </c>
      <c r="H72" s="181">
        <v>-10.465479140824696</v>
      </c>
      <c r="I72" s="182">
        <v>14.149365661567771</v>
      </c>
      <c r="J72" s="179">
        <v>10.859694453709068</v>
      </c>
      <c r="K72" s="179">
        <v>9.129493288635949</v>
      </c>
      <c r="L72" s="180">
        <v>7.7359357396008077</v>
      </c>
      <c r="M72" s="181">
        <v>7.2150609235090757</v>
      </c>
      <c r="N72" s="181">
        <v>-10.842983220393487</v>
      </c>
      <c r="O72" s="181">
        <v>22.189073959070392</v>
      </c>
      <c r="P72" s="181">
        <v>28.720560338004852</v>
      </c>
      <c r="Q72" s="181">
        <v>-7.5398576636315218</v>
      </c>
      <c r="R72" s="181">
        <v>13.344594002783051</v>
      </c>
      <c r="S72" s="152">
        <v>16.8093864073664</v>
      </c>
      <c r="T72" s="183">
        <v>9.0648901443878707</v>
      </c>
      <c r="U72" s="52">
        <v>1421.8200525946158</v>
      </c>
      <c r="V72" s="52">
        <v>-1.8665633527709957</v>
      </c>
      <c r="W72" s="52">
        <v>228.51743551316395</v>
      </c>
      <c r="X72" s="121">
        <v>46.041896415244992</v>
      </c>
      <c r="Y72" s="121">
        <v>-56.401924075551506</v>
      </c>
      <c r="Z72" s="121">
        <v>36.402274209612187</v>
      </c>
      <c r="AA72" s="121">
        <v>-106.16003483572104</v>
      </c>
      <c r="AB72" s="121">
        <v>308.63522379957931</v>
      </c>
      <c r="AC72" s="52">
        <v>475.74920060451041</v>
      </c>
      <c r="AD72" s="52">
        <v>668.54352974928588</v>
      </c>
      <c r="AE72" s="121">
        <v>139.88026620422511</v>
      </c>
      <c r="AF72" s="121">
        <v>205.24717820108981</v>
      </c>
      <c r="AG72" s="121">
        <v>-36.607008848619955</v>
      </c>
      <c r="AH72" s="121">
        <v>35.983800898529807</v>
      </c>
      <c r="AI72" s="121">
        <v>91.763690013060966</v>
      </c>
      <c r="AJ72" s="121">
        <v>-6.5143941624627928</v>
      </c>
      <c r="AK72" s="121">
        <v>222.54532124961838</v>
      </c>
      <c r="AL72" s="121">
        <v>16.244676193845208</v>
      </c>
      <c r="AM72" s="52">
        <v>50.876450080426594</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-3.2017511071669169E-2</v>
      </c>
      <c r="C73" s="179">
        <v>-13.159878148679782</v>
      </c>
      <c r="D73" s="179">
        <v>-0.83021372962607254</v>
      </c>
      <c r="E73" s="180">
        <v>-1.9818098923488292</v>
      </c>
      <c r="F73" s="181">
        <v>9.2515595295641582</v>
      </c>
      <c r="G73" s="181">
        <v>-0.17475477410029416</v>
      </c>
      <c r="H73" s="181">
        <v>-2.3253580202247215</v>
      </c>
      <c r="I73" s="182">
        <v>-4.4454497173886942</v>
      </c>
      <c r="J73" s="179">
        <v>-5.5260076703178118</v>
      </c>
      <c r="K73" s="179">
        <v>3.4223681627301383</v>
      </c>
      <c r="L73" s="180">
        <v>6.9563762677401053</v>
      </c>
      <c r="M73" s="181">
        <v>2.0412682995516906</v>
      </c>
      <c r="N73" s="181">
        <v>17.166923159144652</v>
      </c>
      <c r="O73" s="181">
        <v>14.109715939169764</v>
      </c>
      <c r="P73" s="181">
        <v>-10.571125703292006</v>
      </c>
      <c r="Q73" s="181">
        <v>-19.416678132904273</v>
      </c>
      <c r="R73" s="181">
        <v>3.8356731969848123</v>
      </c>
      <c r="S73" s="152">
        <v>-15.435165186429522</v>
      </c>
      <c r="T73" s="183">
        <v>7.023163044670766</v>
      </c>
      <c r="U73" s="52">
        <v>-6.1309955846554658</v>
      </c>
      <c r="V73" s="52">
        <v>-7.4846521979397025</v>
      </c>
      <c r="W73" s="52">
        <v>-46.756157739883747</v>
      </c>
      <c r="X73" s="121">
        <v>-13.721577239506018</v>
      </c>
      <c r="Y73" s="121">
        <v>99.584594273088214</v>
      </c>
      <c r="Z73" s="121">
        <v>-0.81245841718157408</v>
      </c>
      <c r="AA73" s="121">
        <v>-21.119434131634989</v>
      </c>
      <c r="AB73" s="121">
        <v>-110.68728222465006</v>
      </c>
      <c r="AC73" s="52">
        <v>-268.37720256127068</v>
      </c>
      <c r="AD73" s="52">
        <v>273.49656876563949</v>
      </c>
      <c r="AE73" s="121">
        <v>135.51496257190388</v>
      </c>
      <c r="AF73" s="121">
        <v>62.257701124829964</v>
      </c>
      <c r="AG73" s="121">
        <v>51.67297309353296</v>
      </c>
      <c r="AH73" s="121">
        <v>27.958798317815507</v>
      </c>
      <c r="AI73" s="121">
        <v>-43.475753647392992</v>
      </c>
      <c r="AJ73" s="121">
        <v>-15.511020589509201</v>
      </c>
      <c r="AK73" s="121">
        <v>72.502922342011288</v>
      </c>
      <c r="AL73" s="121">
        <v>-17.424014447551002</v>
      </c>
      <c r="AM73" s="52">
        <v>42.990448148799942</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0.16431715590308205</v>
      </c>
      <c r="C74" s="184">
        <v>-16.996817762715466</v>
      </c>
      <c r="D74" s="184">
        <v>-2.4587846534276925</v>
      </c>
      <c r="E74" s="185">
        <v>-7.7617660682261285</v>
      </c>
      <c r="F74" s="186">
        <v>-8.6649211279778768</v>
      </c>
      <c r="G74" s="186">
        <v>3.107551243679163</v>
      </c>
      <c r="H74" s="186">
        <v>-7.6488387041543699</v>
      </c>
      <c r="I74" s="187">
        <v>2.9707578511723565</v>
      </c>
      <c r="J74" s="184">
        <v>5.8910988590883395</v>
      </c>
      <c r="K74" s="184">
        <v>-1.1802811888848241</v>
      </c>
      <c r="L74" s="185">
        <v>-15.92272896577599</v>
      </c>
      <c r="M74" s="186">
        <v>-0.66708063141910356</v>
      </c>
      <c r="N74" s="186">
        <v>14.6104180527729</v>
      </c>
      <c r="O74" s="186">
        <v>-6.131244873978881</v>
      </c>
      <c r="P74" s="186">
        <v>3.2074986360905999</v>
      </c>
      <c r="Q74" s="186">
        <v>5.524213603199235</v>
      </c>
      <c r="R74" s="186">
        <v>9.3357480964435737</v>
      </c>
      <c r="S74" s="151">
        <v>19.612305798654873</v>
      </c>
      <c r="T74" s="188">
        <v>0.67559207815939271</v>
      </c>
      <c r="U74" s="100">
        <v>31.454824885568087</v>
      </c>
      <c r="V74" s="100">
        <v>-8.3947505998630021</v>
      </c>
      <c r="W74" s="100">
        <v>-137.32473668313742</v>
      </c>
      <c r="X74" s="120">
        <v>-52.675573324904008</v>
      </c>
      <c r="Y74" s="120">
        <v>-101.89889386467826</v>
      </c>
      <c r="Z74" s="120">
        <v>14.422175564550912</v>
      </c>
      <c r="AA74" s="120">
        <v>-67.853113522719013</v>
      </c>
      <c r="AB74" s="120">
        <v>70.680668464613518</v>
      </c>
      <c r="AC74" s="100">
        <v>270.29792851944057</v>
      </c>
      <c r="AD74" s="100">
        <v>-97.549515894806063</v>
      </c>
      <c r="AE74" s="120">
        <v>-331.76331950118492</v>
      </c>
      <c r="AF74" s="120">
        <v>-20.760947405509796</v>
      </c>
      <c r="AG74" s="120">
        <v>51.52745053186004</v>
      </c>
      <c r="AH74" s="120">
        <v>-13.863456264674198</v>
      </c>
      <c r="AI74" s="120">
        <v>11.79696053212399</v>
      </c>
      <c r="AJ74" s="120">
        <v>3.5561581939125944</v>
      </c>
      <c r="AK74" s="120">
        <v>183.23550174796924</v>
      </c>
      <c r="AL74" s="120">
        <v>18.7221362706956</v>
      </c>
      <c r="AM74" s="100">
        <v>4.4258995439354294</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2.0013493076604716</v>
      </c>
      <c r="C75" s="179">
        <v>21.302731410676536</v>
      </c>
      <c r="D75" s="179">
        <v>-0.80917002638005719</v>
      </c>
      <c r="E75" s="180">
        <v>1.370177559786967</v>
      </c>
      <c r="F75" s="181">
        <v>-0.11270802729820284</v>
      </c>
      <c r="G75" s="181">
        <v>7.0400705056486768</v>
      </c>
      <c r="H75" s="181">
        <v>-18.159248047498743</v>
      </c>
      <c r="I75" s="182">
        <v>2.5973947219315008</v>
      </c>
      <c r="J75" s="179">
        <v>0.56707742603991917</v>
      </c>
      <c r="K75" s="179">
        <v>5.8415673036184446</v>
      </c>
      <c r="L75" s="180">
        <v>13.014782640242784</v>
      </c>
      <c r="M75" s="181">
        <v>3.0602509196494321</v>
      </c>
      <c r="N75" s="181">
        <v>3.1798327919460689</v>
      </c>
      <c r="O75" s="181">
        <v>0.25416573791610109</v>
      </c>
      <c r="P75" s="181">
        <v>11.263140195916343</v>
      </c>
      <c r="Q75" s="181">
        <v>61.275025888615644</v>
      </c>
      <c r="R75" s="181">
        <v>3.8828587147428761</v>
      </c>
      <c r="S75" s="152">
        <v>-23.290068812165</v>
      </c>
      <c r="T75" s="183">
        <v>-12.973286309653387</v>
      </c>
      <c r="U75" s="52">
        <v>383.74284625323344</v>
      </c>
      <c r="V75" s="52">
        <v>8.7331358288464003</v>
      </c>
      <c r="W75" s="52">
        <v>-44.081486452803802</v>
      </c>
      <c r="X75" s="121">
        <v>8.5770225392900556</v>
      </c>
      <c r="Y75" s="121">
        <v>-1.2105906418316863</v>
      </c>
      <c r="Z75" s="121">
        <v>33.68836705875492</v>
      </c>
      <c r="AA75" s="121">
        <v>-148.76970427598292</v>
      </c>
      <c r="AB75" s="121">
        <v>63.633418866965258</v>
      </c>
      <c r="AC75" s="52">
        <v>27.551688599339286</v>
      </c>
      <c r="AD75" s="52">
        <v>477.10353191048398</v>
      </c>
      <c r="AE75" s="121">
        <v>227.99556096600509</v>
      </c>
      <c r="AF75" s="121">
        <v>94.606085613899722</v>
      </c>
      <c r="AG75" s="121">
        <v>12.852996599779999</v>
      </c>
      <c r="AH75" s="121">
        <v>0.53946207649912026</v>
      </c>
      <c r="AI75" s="121">
        <v>42.75376723992099</v>
      </c>
      <c r="AJ75" s="121">
        <v>41.624232323920197</v>
      </c>
      <c r="AK75" s="121">
        <v>83.324797326346015</v>
      </c>
      <c r="AL75" s="121">
        <v>-26.593370235887605</v>
      </c>
      <c r="AM75" s="52">
        <v>-85.564023632632939</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2.7382545399323499</v>
      </c>
      <c r="C76" s="179">
        <v>-5.8711066779368331</v>
      </c>
      <c r="D76" s="179">
        <v>0.15050829299330104</v>
      </c>
      <c r="E76" s="180">
        <v>0.69584816517669346</v>
      </c>
      <c r="F76" s="181">
        <v>3.6816419359613883</v>
      </c>
      <c r="G76" s="181">
        <v>6.5781951523375293</v>
      </c>
      <c r="H76" s="181">
        <v>-2.3815894104118662</v>
      </c>
      <c r="I76" s="182">
        <v>-2.1288213094976971</v>
      </c>
      <c r="J76" s="179">
        <v>3.3990267569066202</v>
      </c>
      <c r="K76" s="179">
        <v>4.2389265023903278</v>
      </c>
      <c r="L76" s="180">
        <v>6.2491190253053386</v>
      </c>
      <c r="M76" s="181">
        <v>0.17197653958760384</v>
      </c>
      <c r="N76" s="181">
        <v>12.596658443016807</v>
      </c>
      <c r="O76" s="181">
        <v>7.6941760618839394</v>
      </c>
      <c r="P76" s="181">
        <v>-13.629355590371361</v>
      </c>
      <c r="Q76" s="181">
        <v>-3.0086497840336013</v>
      </c>
      <c r="R76" s="181">
        <v>6.854921228646349</v>
      </c>
      <c r="S76" s="152">
        <v>87.188942855108948</v>
      </c>
      <c r="T76" s="183">
        <v>-0.37984037916558577</v>
      </c>
      <c r="U76" s="52">
        <v>535.54643208249763</v>
      </c>
      <c r="V76" s="52">
        <v>-2.9196142513303016</v>
      </c>
      <c r="W76" s="52">
        <v>8.1329555378806617</v>
      </c>
      <c r="X76" s="121">
        <v>4.4155458062159596</v>
      </c>
      <c r="Y76" s="121">
        <v>39.499741303621249</v>
      </c>
      <c r="Z76" s="121">
        <v>33.694273103491582</v>
      </c>
      <c r="AA76" s="121">
        <v>-15.968096200310015</v>
      </c>
      <c r="AB76" s="121">
        <v>-53.508508475138115</v>
      </c>
      <c r="AC76" s="52">
        <v>166.07959397734066</v>
      </c>
      <c r="AD76" s="52">
        <v>366.43368966872731</v>
      </c>
      <c r="AE76" s="121">
        <v>123.72102883011439</v>
      </c>
      <c r="AF76" s="121">
        <v>5.4792666764701607</v>
      </c>
      <c r="AG76" s="121">
        <v>52.535186988657983</v>
      </c>
      <c r="AH76" s="121">
        <v>16.372253506150372</v>
      </c>
      <c r="AI76" s="121">
        <v>-57.562750030026962</v>
      </c>
      <c r="AJ76" s="121">
        <v>-3.2961084396689984</v>
      </c>
      <c r="AK76" s="121">
        <v>152.81607423308378</v>
      </c>
      <c r="AL76" s="121">
        <v>76.368737903948016</v>
      </c>
      <c r="AM76" s="52">
        <v>-2.1801928501203065</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0.73303262834836236</v>
      </c>
      <c r="C77" s="179">
        <v>18.859048405383326</v>
      </c>
      <c r="D77" s="179">
        <v>-1.355807963625022</v>
      </c>
      <c r="E77" s="180">
        <v>7.7523059729510679</v>
      </c>
      <c r="F77" s="181">
        <v>-8.6219173716247877</v>
      </c>
      <c r="G77" s="181">
        <v>-2.9175220265290958</v>
      </c>
      <c r="H77" s="181">
        <v>-18.801610826571967</v>
      </c>
      <c r="I77" s="182">
        <v>4.5522446745488665</v>
      </c>
      <c r="J77" s="179">
        <v>4.3419272683387522</v>
      </c>
      <c r="K77" s="179">
        <v>-0.62016961959878714</v>
      </c>
      <c r="L77" s="180">
        <v>-7.581185913050037</v>
      </c>
      <c r="M77" s="181">
        <v>9.538075668007906</v>
      </c>
      <c r="N77" s="181">
        <v>-33.078225224672622</v>
      </c>
      <c r="O77" s="181">
        <v>2.0266715031067362</v>
      </c>
      <c r="P77" s="181">
        <v>7.4017456856303454</v>
      </c>
      <c r="Q77" s="181">
        <v>-30.239539819156235</v>
      </c>
      <c r="R77" s="181">
        <v>-0.7810514828211379</v>
      </c>
      <c r="S77" s="152">
        <v>-16.098767530945459</v>
      </c>
      <c r="T77" s="183">
        <v>8.4574000446509867</v>
      </c>
      <c r="U77" s="52">
        <v>147.29187921134144</v>
      </c>
      <c r="V77" s="52">
        <v>8.8277135275156056</v>
      </c>
      <c r="W77" s="52">
        <v>-73.373511873280222</v>
      </c>
      <c r="X77" s="121">
        <v>49.535023999029022</v>
      </c>
      <c r="Y77" s="121">
        <v>-95.908793062287145</v>
      </c>
      <c r="Z77" s="121">
        <v>-15.926921635987242</v>
      </c>
      <c r="AA77" s="121">
        <v>-123.05890350054199</v>
      </c>
      <c r="AB77" s="121">
        <v>111.98608232650668</v>
      </c>
      <c r="AC77" s="52">
        <v>219.36164103019019</v>
      </c>
      <c r="AD77" s="52">
        <v>-55.883027563650103</v>
      </c>
      <c r="AE77" s="121">
        <v>-159.47301712701437</v>
      </c>
      <c r="AF77" s="121">
        <v>304.41092770904015</v>
      </c>
      <c r="AG77" s="121">
        <v>-155.33260680671998</v>
      </c>
      <c r="AH77" s="121">
        <v>4.6443176910321142</v>
      </c>
      <c r="AI77" s="121">
        <v>27.000171989791966</v>
      </c>
      <c r="AJ77" s="121">
        <v>-32.132020605463197</v>
      </c>
      <c r="AK77" s="121">
        <v>-18.605474903472896</v>
      </c>
      <c r="AL77" s="121">
        <v>-26.395325510842611</v>
      </c>
      <c r="AM77" s="52">
        <v>48.359064090563834</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0.52728124305962965</v>
      </c>
      <c r="C78" s="184">
        <v>2.6944249752289151</v>
      </c>
      <c r="D78" s="184">
        <v>-1.1677535545094431</v>
      </c>
      <c r="E78" s="185">
        <v>-0.88928004837153241</v>
      </c>
      <c r="F78" s="186">
        <v>-5.304362564389498</v>
      </c>
      <c r="G78" s="186">
        <v>6.3663155098419466</v>
      </c>
      <c r="H78" s="186">
        <v>-16.479971188521091</v>
      </c>
      <c r="I78" s="187">
        <v>2.0040382510757793</v>
      </c>
      <c r="J78" s="184">
        <v>4.0676199981930949</v>
      </c>
      <c r="K78" s="184">
        <v>-0.44473031361453863</v>
      </c>
      <c r="L78" s="185">
        <v>-6.2976602054844566</v>
      </c>
      <c r="M78" s="186">
        <v>-4.1716776975075369</v>
      </c>
      <c r="N78" s="186">
        <v>8.6996823440927518</v>
      </c>
      <c r="O78" s="186">
        <v>19.330633033530798</v>
      </c>
      <c r="P78" s="186">
        <v>9.6698676991687993</v>
      </c>
      <c r="Q78" s="186">
        <v>49.053380648128744</v>
      </c>
      <c r="R78" s="186">
        <v>3.3231425605197096</v>
      </c>
      <c r="S78" s="151">
        <v>2.268213897876814</v>
      </c>
      <c r="T78" s="188">
        <v>-1.1342014405827938</v>
      </c>
      <c r="U78" s="100">
        <v>106.72587603231659</v>
      </c>
      <c r="V78" s="100">
        <v>1.4990868700470941</v>
      </c>
      <c r="W78" s="100">
        <v>-62.33957592384013</v>
      </c>
      <c r="X78" s="120">
        <v>-6.1227509476609612</v>
      </c>
      <c r="Y78" s="120">
        <v>-53.917508037355447</v>
      </c>
      <c r="Z78" s="120">
        <v>33.740126827111453</v>
      </c>
      <c r="AA78" s="120">
        <v>-87.583408733694</v>
      </c>
      <c r="AB78" s="120">
        <v>51.543964967759621</v>
      </c>
      <c r="AC78" s="100">
        <v>214.42596345045968</v>
      </c>
      <c r="AD78" s="100">
        <v>-39.825792177987751</v>
      </c>
      <c r="AE78" s="120">
        <v>-122.43051591316203</v>
      </c>
      <c r="AF78" s="120">
        <v>-145.83955478715006</v>
      </c>
      <c r="AG78" s="120">
        <v>27.339544592727975</v>
      </c>
      <c r="AH78" s="120">
        <v>45.195828673383403</v>
      </c>
      <c r="AI78" s="120">
        <v>37.884734144741003</v>
      </c>
      <c r="AJ78" s="120">
        <v>36.361445449579207</v>
      </c>
      <c r="AK78" s="120">
        <v>78.542494710163737</v>
      </c>
      <c r="AL78" s="120">
        <v>3.1202309517271942</v>
      </c>
      <c r="AM78" s="100">
        <v>-7.0338061863592429</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6.0691362801811977</v>
      </c>
      <c r="C79" s="179">
        <v>-16.227330731423926</v>
      </c>
      <c r="D79" s="179">
        <v>3.1493800399772232</v>
      </c>
      <c r="E79" s="180">
        <v>4.3636387057712556</v>
      </c>
      <c r="F79" s="181">
        <v>5.84740981044094</v>
      </c>
      <c r="G79" s="181">
        <v>-5.5460933423387759</v>
      </c>
      <c r="H79" s="181">
        <v>-16.651247858679262</v>
      </c>
      <c r="I79" s="182">
        <v>7.0620625964894712</v>
      </c>
      <c r="J79" s="179">
        <v>5.9693008113068657</v>
      </c>
      <c r="K79" s="179">
        <v>6.7441651859158958</v>
      </c>
      <c r="L79" s="180">
        <v>12.90068262623949</v>
      </c>
      <c r="M79" s="181">
        <v>5.5584894433789334</v>
      </c>
      <c r="N79" s="181">
        <v>19.857680904948683</v>
      </c>
      <c r="O79" s="181">
        <v>20.012382194680157</v>
      </c>
      <c r="P79" s="181">
        <v>-5.1292813873977767</v>
      </c>
      <c r="Q79" s="181">
        <v>16.194236552045439</v>
      </c>
      <c r="R79" s="181">
        <v>1.8258921655889937</v>
      </c>
      <c r="S79" s="152">
        <v>11.321570517900525</v>
      </c>
      <c r="T79" s="183">
        <v>24.350113813758512</v>
      </c>
      <c r="U79" s="52">
        <v>1234.9183175389917</v>
      </c>
      <c r="V79" s="52">
        <v>-9.2715994293174973</v>
      </c>
      <c r="W79" s="52">
        <v>166.16378768156301</v>
      </c>
      <c r="X79" s="121">
        <v>29.776761451576931</v>
      </c>
      <c r="Y79" s="121">
        <v>56.284668716274723</v>
      </c>
      <c r="Z79" s="121">
        <v>-31.264381602179014</v>
      </c>
      <c r="AA79" s="121">
        <v>-73.909934380985021</v>
      </c>
      <c r="AB79" s="121">
        <v>185.27667349687499</v>
      </c>
      <c r="AC79" s="52">
        <v>327.47344124017036</v>
      </c>
      <c r="AD79" s="52">
        <v>601.25699579912907</v>
      </c>
      <c r="AE79" s="121">
        <v>235.00309502199593</v>
      </c>
      <c r="AF79" s="121">
        <v>186.21525339035998</v>
      </c>
      <c r="AG79" s="121">
        <v>67.833571455966023</v>
      </c>
      <c r="AH79" s="121">
        <v>55.8345487013205</v>
      </c>
      <c r="AI79" s="121">
        <v>-22.038780322960974</v>
      </c>
      <c r="AJ79" s="121">
        <v>17.892643343257006</v>
      </c>
      <c r="AK79" s="121">
        <v>44.589073740808089</v>
      </c>
      <c r="AL79" s="121">
        <v>15.927590468382306</v>
      </c>
      <c r="AM79" s="52">
        <v>149.29569224744625</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5.2175910325692243</v>
      </c>
      <c r="C80" s="179">
        <v>28.03475626841221</v>
      </c>
      <c r="D80" s="179">
        <v>-1.4443997701725331</v>
      </c>
      <c r="E80" s="180">
        <v>8.027746286545101</v>
      </c>
      <c r="F80" s="181">
        <v>1.4562935536006627</v>
      </c>
      <c r="G80" s="181">
        <v>2.9825568133241775</v>
      </c>
      <c r="H80" s="181">
        <v>2.2658593435985974</v>
      </c>
      <c r="I80" s="182">
        <v>-6.2260558711599305</v>
      </c>
      <c r="J80" s="179">
        <v>4.6565500076285238</v>
      </c>
      <c r="K80" s="179">
        <v>9.1336433849582335</v>
      </c>
      <c r="L80" s="180">
        <v>5.8609129846745045</v>
      </c>
      <c r="M80" s="181">
        <v>16.641969149192803</v>
      </c>
      <c r="N80" s="181">
        <v>-5.7562124162114037</v>
      </c>
      <c r="O80" s="181">
        <v>-10.16733055681831</v>
      </c>
      <c r="P80" s="181">
        <v>7.4133952670952352</v>
      </c>
      <c r="Q80" s="181">
        <v>16.901372441260332</v>
      </c>
      <c r="R80" s="181">
        <v>7.0190470727088838</v>
      </c>
      <c r="S80" s="152">
        <v>-5.551084339079349</v>
      </c>
      <c r="T80" s="183">
        <v>6.737248273607932</v>
      </c>
      <c r="U80" s="52">
        <v>1126.0830216165741</v>
      </c>
      <c r="V80" s="52">
        <v>13.418584668614201</v>
      </c>
      <c r="W80" s="52">
        <v>-78.607746336079799</v>
      </c>
      <c r="X80" s="121">
        <v>57.170439039308008</v>
      </c>
      <c r="Y80" s="121">
        <v>14.837329594245148</v>
      </c>
      <c r="Z80" s="121">
        <v>15.880761323396541</v>
      </c>
      <c r="AA80" s="121">
        <v>8.382780227000012</v>
      </c>
      <c r="AB80" s="121">
        <v>-174.87905652002974</v>
      </c>
      <c r="AC80" s="52">
        <v>270.70542478313928</v>
      </c>
      <c r="AD80" s="52">
        <v>869.2008445065876</v>
      </c>
      <c r="AE80" s="121">
        <v>120.53765333862793</v>
      </c>
      <c r="AF80" s="121">
        <v>588.51338733134025</v>
      </c>
      <c r="AG80" s="121">
        <v>-23.567788820593023</v>
      </c>
      <c r="AH80" s="121">
        <v>-34.043736593124436</v>
      </c>
      <c r="AI80" s="121">
        <v>30.21902012843799</v>
      </c>
      <c r="AJ80" s="121">
        <v>21.698043982022</v>
      </c>
      <c r="AK80" s="121">
        <v>174.53788317518956</v>
      </c>
      <c r="AL80" s="121">
        <v>-8.6936180353140173</v>
      </c>
      <c r="AM80" s="52">
        <v>51.365913994311882</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2.3660680854160177</v>
      </c>
      <c r="C81" s="179">
        <v>-25.50510096097107</v>
      </c>
      <c r="D81" s="179">
        <v>1.674806024146025</v>
      </c>
      <c r="E81" s="180">
        <v>-14.001564059718529</v>
      </c>
      <c r="F81" s="181">
        <v>4.2340950332587779</v>
      </c>
      <c r="G81" s="181">
        <v>1.9249721656346752</v>
      </c>
      <c r="H81" s="181">
        <v>21.768373968403854</v>
      </c>
      <c r="I81" s="182">
        <v>2.3108839004904791</v>
      </c>
      <c r="J81" s="179">
        <v>5.7786932760833354</v>
      </c>
      <c r="K81" s="179">
        <v>1.047724157291019</v>
      </c>
      <c r="L81" s="180">
        <v>5.1504945882304032</v>
      </c>
      <c r="M81" s="181">
        <v>-1.8153827875070139</v>
      </c>
      <c r="N81" s="181">
        <v>6.2064006577803088</v>
      </c>
      <c r="O81" s="181">
        <v>15.907899680988869</v>
      </c>
      <c r="P81" s="181">
        <v>5.8680142128498147</v>
      </c>
      <c r="Q81" s="181">
        <v>18.773697160409487</v>
      </c>
      <c r="R81" s="181">
        <v>-0.64976840797194013</v>
      </c>
      <c r="S81" s="152">
        <v>-24.888840313537465</v>
      </c>
      <c r="T81" s="183">
        <v>0.33199324762533955</v>
      </c>
      <c r="U81" s="52">
        <v>537.29891978449814</v>
      </c>
      <c r="V81" s="52">
        <v>-15.630211409241603</v>
      </c>
      <c r="W81" s="52">
        <v>89.830487445267863</v>
      </c>
      <c r="X81" s="121">
        <v>-107.71836591133797</v>
      </c>
      <c r="Y81" s="121">
        <v>43.766962906335948</v>
      </c>
      <c r="Z81" s="121">
        <v>10.555303320699636</v>
      </c>
      <c r="AA81" s="121">
        <v>82.359138526535958</v>
      </c>
      <c r="AB81" s="121">
        <v>60.867448603034518</v>
      </c>
      <c r="AC81" s="52">
        <v>351.58371044326032</v>
      </c>
      <c r="AD81" s="52">
        <v>108.8132295804171</v>
      </c>
      <c r="AE81" s="121">
        <v>112.13521731421497</v>
      </c>
      <c r="AF81" s="121">
        <v>-74.881526662440137</v>
      </c>
      <c r="AG81" s="121">
        <v>23.948293173838977</v>
      </c>
      <c r="AH81" s="121">
        <v>47.849502530212021</v>
      </c>
      <c r="AI81" s="121">
        <v>25.692882049852983</v>
      </c>
      <c r="AJ81" s="121">
        <v>28.175266396353976</v>
      </c>
      <c r="AK81" s="121">
        <v>-17.291442346981967</v>
      </c>
      <c r="AL81" s="121">
        <v>-36.814962874633579</v>
      </c>
      <c r="AM81" s="52">
        <v>2.7017037247954931</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4.7499911106256176</v>
      </c>
      <c r="C82" s="184">
        <v>26.106378411210549</v>
      </c>
      <c r="D82" s="184">
        <v>4.5741400333406235</v>
      </c>
      <c r="E82" s="185">
        <v>-1.8352439846882285</v>
      </c>
      <c r="F82" s="186">
        <v>4.3116566674261003</v>
      </c>
      <c r="G82" s="186">
        <v>-0.98087830606226056</v>
      </c>
      <c r="H82" s="186">
        <v>21.81059489846584</v>
      </c>
      <c r="I82" s="187">
        <v>4.4580339348949449</v>
      </c>
      <c r="J82" s="184">
        <v>5.4394278357664971</v>
      </c>
      <c r="K82" s="184">
        <v>4.4992215822900361</v>
      </c>
      <c r="L82" s="185">
        <v>4.0781993304456199</v>
      </c>
      <c r="M82" s="186">
        <v>4.3157333886515659</v>
      </c>
      <c r="N82" s="186">
        <v>1.1858524324329656</v>
      </c>
      <c r="O82" s="186">
        <v>4.5295861257103054</v>
      </c>
      <c r="P82" s="186">
        <v>-15.808417204066927</v>
      </c>
      <c r="Q82" s="186">
        <v>-6.6345003804719305</v>
      </c>
      <c r="R82" s="186">
        <v>9.5171258354462616</v>
      </c>
      <c r="S82" s="151">
        <v>15.169774811496151</v>
      </c>
      <c r="T82" s="188">
        <v>2.5193306877580035</v>
      </c>
      <c r="U82" s="100">
        <v>1104.1740821299536</v>
      </c>
      <c r="V82" s="100">
        <v>11.918208255250903</v>
      </c>
      <c r="W82" s="100">
        <v>249.44916268291581</v>
      </c>
      <c r="X82" s="120">
        <v>-12.14220516661203</v>
      </c>
      <c r="Y82" s="120">
        <v>46.455782619523461</v>
      </c>
      <c r="Z82" s="120">
        <v>-5.4820374068486899</v>
      </c>
      <c r="AA82" s="120">
        <v>100.48189656348308</v>
      </c>
      <c r="AB82" s="120">
        <v>120.13572607337028</v>
      </c>
      <c r="AC82" s="100">
        <v>350.0664729118198</v>
      </c>
      <c r="AD82" s="100">
        <v>472.17029529799947</v>
      </c>
      <c r="AE82" s="120">
        <v>93.362583882740182</v>
      </c>
      <c r="AF82" s="120">
        <v>174.78515162319991</v>
      </c>
      <c r="AG82" s="120">
        <v>4.8597742707880229</v>
      </c>
      <c r="AH82" s="120">
        <v>15.791963858765484</v>
      </c>
      <c r="AI82" s="120">
        <v>-73.278204934772987</v>
      </c>
      <c r="AJ82" s="120">
        <v>-11.826240909327993</v>
      </c>
      <c r="AK82" s="120">
        <v>251.62125519371739</v>
      </c>
      <c r="AL82" s="120">
        <v>16.854012312891101</v>
      </c>
      <c r="AM82" s="100">
        <v>20.569942981964687</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2.8206784981412492</v>
      </c>
      <c r="C83" s="179">
        <v>17.784969377527204</v>
      </c>
      <c r="D83" s="179">
        <v>4.0838365995930603</v>
      </c>
      <c r="E83" s="180">
        <v>16.480237488830941</v>
      </c>
      <c r="F83" s="181">
        <v>-9.1980280010525721</v>
      </c>
      <c r="G83" s="181">
        <v>-1.4824188533326343</v>
      </c>
      <c r="H83" s="181">
        <v>12.078921807336851</v>
      </c>
      <c r="I83" s="182">
        <v>6.0270748941458674</v>
      </c>
      <c r="J83" s="179">
        <v>-2.0690002151919296</v>
      </c>
      <c r="K83" s="179">
        <v>3.6539723359092724</v>
      </c>
      <c r="L83" s="180">
        <v>0.81702414619473362</v>
      </c>
      <c r="M83" s="181">
        <v>6.9577782168680935</v>
      </c>
      <c r="N83" s="181">
        <v>12.931368776416896</v>
      </c>
      <c r="O83" s="181">
        <v>0.57167267496109897</v>
      </c>
      <c r="P83" s="181">
        <v>-1.063121885118623</v>
      </c>
      <c r="Q83" s="181">
        <v>-8.5200921636400473</v>
      </c>
      <c r="R83" s="181">
        <v>0.30697801086276844</v>
      </c>
      <c r="S83" s="152">
        <v>32.071644841337111</v>
      </c>
      <c r="T83" s="183">
        <v>21.907479257948115</v>
      </c>
      <c r="U83" s="52">
        <v>686.83486835663643</v>
      </c>
      <c r="V83" s="52">
        <v>10.238928644665599</v>
      </c>
      <c r="W83" s="52">
        <v>232.89772877592713</v>
      </c>
      <c r="X83" s="121">
        <v>107.034261002319</v>
      </c>
      <c r="Y83" s="121">
        <v>-103.37682269082177</v>
      </c>
      <c r="Z83" s="121">
        <v>-8.203834011644858</v>
      </c>
      <c r="AA83" s="121">
        <v>67.784991560337971</v>
      </c>
      <c r="AB83" s="121">
        <v>169.65913291573725</v>
      </c>
      <c r="AC83" s="52">
        <v>-140.39798533834983</v>
      </c>
      <c r="AD83" s="52">
        <v>400.71868160335725</v>
      </c>
      <c r="AE83" s="121">
        <v>19.467002079279155</v>
      </c>
      <c r="AF83" s="121">
        <v>293.94787500648999</v>
      </c>
      <c r="AG83" s="121">
        <v>53.622831217791997</v>
      </c>
      <c r="AH83" s="121">
        <v>2.0833598228409187</v>
      </c>
      <c r="AI83" s="121">
        <v>-4.1489496639150047</v>
      </c>
      <c r="AJ83" s="121">
        <v>-14.179770979750998</v>
      </c>
      <c r="AK83" s="121">
        <v>8.8885479211407983</v>
      </c>
      <c r="AL83" s="121">
        <v>41.037786199480095</v>
      </c>
      <c r="AM83" s="52">
        <v>183.37751467103828</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-9.6754052642089583E-2</v>
      </c>
      <c r="C84" s="179">
        <v>0.45842238340287889</v>
      </c>
      <c r="D84" s="179">
        <v>2.4766816922755952</v>
      </c>
      <c r="E84" s="180">
        <v>-4.5185164099840636</v>
      </c>
      <c r="F84" s="181">
        <v>1.4466838434025187</v>
      </c>
      <c r="G84" s="181">
        <v>0.47671257042996018</v>
      </c>
      <c r="H84" s="181">
        <v>15.98047385293</v>
      </c>
      <c r="I84" s="182">
        <v>2.1215139388022886</v>
      </c>
      <c r="J84" s="179">
        <v>-1.995365684431627</v>
      </c>
      <c r="K84" s="179">
        <v>-0.10615369393035534</v>
      </c>
      <c r="L84" s="180">
        <v>-5.2941404568742527</v>
      </c>
      <c r="M84" s="181">
        <v>-2.7652201066268312</v>
      </c>
      <c r="N84" s="181">
        <v>20.684060129899095</v>
      </c>
      <c r="O84" s="181">
        <v>7.5504038420804553</v>
      </c>
      <c r="P84" s="181">
        <v>-2.8386178382846627</v>
      </c>
      <c r="Q84" s="181">
        <v>-9.8485559731865244</v>
      </c>
      <c r="R84" s="181">
        <v>4.6102633786706093</v>
      </c>
      <c r="S84" s="152">
        <v>4.4829199950576548</v>
      </c>
      <c r="T84" s="183">
        <v>-2.6341240367573571</v>
      </c>
      <c r="U84" s="52">
        <v>-24.224140522088419</v>
      </c>
      <c r="V84" s="52">
        <v>0.31085444567959541</v>
      </c>
      <c r="W84" s="52">
        <v>147.01118639070955</v>
      </c>
      <c r="X84" s="121">
        <v>-34.182786334658999</v>
      </c>
      <c r="Y84" s="121">
        <v>14.763773176708014</v>
      </c>
      <c r="Z84" s="121">
        <v>2.5990598435491847</v>
      </c>
      <c r="AA84" s="121">
        <v>100.51224509109693</v>
      </c>
      <c r="AB84" s="121">
        <v>63.318894614014425</v>
      </c>
      <c r="AC84" s="52">
        <v>-132.59984835950036</v>
      </c>
      <c r="AD84" s="52">
        <v>-12.066891183334519</v>
      </c>
      <c r="AE84" s="121">
        <v>-127.17259015517129</v>
      </c>
      <c r="AF84" s="121">
        <v>-124.95160032508011</v>
      </c>
      <c r="AG84" s="121">
        <v>96.862489539558055</v>
      </c>
      <c r="AH84" s="121">
        <v>27.673411734789113</v>
      </c>
      <c r="AI84" s="121">
        <v>-10.960244372004979</v>
      </c>
      <c r="AJ84" s="121">
        <v>-14.994196561679985</v>
      </c>
      <c r="AK84" s="121">
        <v>133.89995584126882</v>
      </c>
      <c r="AL84" s="121">
        <v>7.5758831149845776</v>
      </c>
      <c r="AM84" s="52">
        <v>-26.879441815642167</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3.1398897980544183</v>
      </c>
      <c r="C85" s="179">
        <v>16.407464166785001</v>
      </c>
      <c r="D85" s="179">
        <v>4.26572779917338</v>
      </c>
      <c r="E85" s="180">
        <v>6.4577685449247024</v>
      </c>
      <c r="F85" s="181">
        <v>4.4612734355849337</v>
      </c>
      <c r="G85" s="181">
        <v>1.5604802374704629</v>
      </c>
      <c r="H85" s="181">
        <v>7.1922130690755148</v>
      </c>
      <c r="I85" s="182">
        <v>3.4656181187971091</v>
      </c>
      <c r="J85" s="179">
        <v>5.2298682946764652</v>
      </c>
      <c r="K85" s="179">
        <v>2.2942364159964423</v>
      </c>
      <c r="L85" s="180">
        <v>0.81910611294220281</v>
      </c>
      <c r="M85" s="181">
        <v>2.2546998589766609</v>
      </c>
      <c r="N85" s="181">
        <v>-2.0367261130873726</v>
      </c>
      <c r="O85" s="181">
        <v>-8.4725054294897522</v>
      </c>
      <c r="P85" s="181">
        <v>-3.1117081739925001</v>
      </c>
      <c r="Q85" s="181">
        <v>11.806004650110125</v>
      </c>
      <c r="R85" s="181">
        <v>5.2244605835411573</v>
      </c>
      <c r="S85" s="152">
        <v>13.853679948163666</v>
      </c>
      <c r="T85" s="183">
        <v>-8.6974358210904708</v>
      </c>
      <c r="U85" s="52">
        <v>785.36802738006736</v>
      </c>
      <c r="V85" s="52">
        <v>11.1768413432589</v>
      </c>
      <c r="W85" s="52">
        <v>259.47670943114554</v>
      </c>
      <c r="X85" s="121">
        <v>46.645873507663964</v>
      </c>
      <c r="Y85" s="121">
        <v>46.187071912443116</v>
      </c>
      <c r="Z85" s="121">
        <v>8.5483710625250069</v>
      </c>
      <c r="AA85" s="121">
        <v>52.465853773432059</v>
      </c>
      <c r="AB85" s="121">
        <v>105.62953917508094</v>
      </c>
      <c r="AC85" s="52">
        <v>340.61039101775077</v>
      </c>
      <c r="AD85" s="52">
        <v>260.51767252181344</v>
      </c>
      <c r="AE85" s="121">
        <v>18.634385453229243</v>
      </c>
      <c r="AF85" s="121">
        <v>99.065512303839569</v>
      </c>
      <c r="AG85" s="121">
        <v>-11.51071707749702</v>
      </c>
      <c r="AH85" s="121">
        <v>-33.397689675173865</v>
      </c>
      <c r="AI85" s="121">
        <v>-11.673628134422017</v>
      </c>
      <c r="AJ85" s="121">
        <v>16.204150933737992</v>
      </c>
      <c r="AK85" s="121">
        <v>158.73417876840449</v>
      </c>
      <c r="AL85" s="121">
        <v>24.461479949698315</v>
      </c>
      <c r="AM85" s="52">
        <v>-86.41358693390066</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-2.6260932881619681</v>
      </c>
      <c r="C86" s="184">
        <v>-30.060555138533275</v>
      </c>
      <c r="D86" s="184">
        <v>-2.5901031021834831</v>
      </c>
      <c r="E86" s="185">
        <v>-3.1652375541064925</v>
      </c>
      <c r="F86" s="186">
        <v>2.1466615245618881</v>
      </c>
      <c r="G86" s="186">
        <v>-1.4816831981134149</v>
      </c>
      <c r="H86" s="186">
        <v>-1.2687627905105026</v>
      </c>
      <c r="I86" s="187">
        <v>-4.597464048651978</v>
      </c>
      <c r="J86" s="184">
        <v>-5.1414294163727892</v>
      </c>
      <c r="K86" s="184">
        <v>-1.8429193287222478</v>
      </c>
      <c r="L86" s="185">
        <v>-1.9015038407921181</v>
      </c>
      <c r="M86" s="186">
        <v>-1.563242079582583</v>
      </c>
      <c r="N86" s="186">
        <v>-13.69533126582837</v>
      </c>
      <c r="O86" s="186">
        <v>-3.7853000293127881</v>
      </c>
      <c r="P86" s="186">
        <v>-4.6293993412035883</v>
      </c>
      <c r="Q86" s="186">
        <v>-7.8682471640692757</v>
      </c>
      <c r="R86" s="186">
        <v>1.1357156448228434</v>
      </c>
      <c r="S86" s="151">
        <v>-9.0289616762803568</v>
      </c>
      <c r="T86" s="188">
        <v>8.4952604766343143</v>
      </c>
      <c r="U86" s="100">
        <v>-677.47866649619027</v>
      </c>
      <c r="V86" s="100">
        <v>-23.837211336051297</v>
      </c>
      <c r="W86" s="100">
        <v>-164.27212444248471</v>
      </c>
      <c r="X86" s="120">
        <v>-24.33965530323394</v>
      </c>
      <c r="Y86" s="120">
        <v>23.215630143121643</v>
      </c>
      <c r="Z86" s="120">
        <v>-8.2433776127078318</v>
      </c>
      <c r="AA86" s="120">
        <v>-9.9210553009120304</v>
      </c>
      <c r="AB86" s="120">
        <v>-144.98366636875244</v>
      </c>
      <c r="AC86" s="100">
        <v>-352.36279456007014</v>
      </c>
      <c r="AD86" s="100">
        <v>-214.07034570038377</v>
      </c>
      <c r="AE86" s="120">
        <v>-43.612899142947299</v>
      </c>
      <c r="AF86" s="120">
        <v>-70.233331142369934</v>
      </c>
      <c r="AG86" s="120">
        <v>-75.823805981781049</v>
      </c>
      <c r="AH86" s="120">
        <v>-13.657035920032627</v>
      </c>
      <c r="AI86" s="120">
        <v>-16.826854470557976</v>
      </c>
      <c r="AJ86" s="120">
        <v>-12.074424829257993</v>
      </c>
      <c r="AK86" s="120">
        <v>36.309085355620937</v>
      </c>
      <c r="AL86" s="120">
        <v>-18.151079569059704</v>
      </c>
      <c r="AM86" s="100">
        <v>77.063809542798026</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2.0989139591918615</v>
      </c>
      <c r="C87" s="179">
        <v>91.646172660094493</v>
      </c>
      <c r="D87" s="179">
        <v>-99.859788020861913</v>
      </c>
      <c r="E87" s="180">
        <v>-5.5245387468191742</v>
      </c>
      <c r="F87" s="181">
        <v>2.6246033585868744</v>
      </c>
      <c r="G87" s="181">
        <v>-0.57637512309786088</v>
      </c>
      <c r="H87" s="181">
        <v>4.7791739754468709</v>
      </c>
      <c r="I87" s="182">
        <v>-6.3075083307748798</v>
      </c>
      <c r="J87" s="179">
        <v>5.6883732377281726</v>
      </c>
      <c r="K87" s="179">
        <v>2.6111839722748442</v>
      </c>
      <c r="L87" s="180">
        <v>7.1512881285533014</v>
      </c>
      <c r="M87" s="181">
        <v>-1.1543608639978054</v>
      </c>
      <c r="N87" s="181">
        <v>1.504532348439902</v>
      </c>
      <c r="O87" s="181">
        <v>-5.1721334397463519</v>
      </c>
      <c r="P87" s="181">
        <v>14.593739147527129</v>
      </c>
      <c r="Q87" s="181">
        <v>-27.038002815285701</v>
      </c>
      <c r="R87" s="181">
        <v>5.2055097444984044</v>
      </c>
      <c r="S87" s="152">
        <v>9.8216077921636558</v>
      </c>
      <c r="T87" s="183">
        <v>-2.3289541827219429</v>
      </c>
      <c r="U87" s="52">
        <v>527.25742556061959</v>
      </c>
      <c r="V87" s="52">
        <v>50.8270569867435</v>
      </c>
      <c r="W87" s="52">
        <v>-6169.3661338573784</v>
      </c>
      <c r="X87" s="121">
        <v>-41.137266391668959</v>
      </c>
      <c r="Y87" s="121">
        <v>28.993774792862268</v>
      </c>
      <c r="Z87" s="121">
        <v>-3.1591631109617992</v>
      </c>
      <c r="AA87" s="121">
        <v>36.89647329125205</v>
      </c>
      <c r="AB87" s="121">
        <v>-189.76603703436194</v>
      </c>
      <c r="AC87" s="52">
        <v>369.80333905377938</v>
      </c>
      <c r="AD87" s="52">
        <v>297.72087734910565</v>
      </c>
      <c r="AE87" s="121">
        <v>160.90308695365593</v>
      </c>
      <c r="AF87" s="121">
        <v>-51.052372156809724</v>
      </c>
      <c r="AG87" s="121">
        <v>7.189006201902032</v>
      </c>
      <c r="AH87" s="121">
        <v>-17.954251090840671</v>
      </c>
      <c r="AI87" s="121">
        <v>50.589383895093988</v>
      </c>
      <c r="AJ87" s="121">
        <v>-38.227192275348017</v>
      </c>
      <c r="AK87" s="121">
        <v>168.31139374803388</v>
      </c>
      <c r="AL87" s="121">
        <v>17.961822073418006</v>
      </c>
      <c r="AM87" s="52">
        <v>-22.921629376133296</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-0.5116939899270867</v>
      </c>
      <c r="C88" s="179">
        <v>-24.138261199436162</v>
      </c>
      <c r="D88" s="179">
        <v>67588.578169255226</v>
      </c>
      <c r="E88" s="180">
        <v>0.21395833092936467</v>
      </c>
      <c r="F88" s="181">
        <v>-2.5416761167465052</v>
      </c>
      <c r="G88" s="181">
        <v>-3.1839192172299025</v>
      </c>
      <c r="H88" s="181">
        <v>1.2387939652897417</v>
      </c>
      <c r="I88" s="182">
        <v>-3.966388939820642</v>
      </c>
      <c r="J88" s="179">
        <v>-5.8640105882934446E-2</v>
      </c>
      <c r="K88" s="179">
        <v>0.63661915007184877</v>
      </c>
      <c r="L88" s="180">
        <v>2.4635704305493888</v>
      </c>
      <c r="M88" s="181">
        <v>2.3582336434069262E-3</v>
      </c>
      <c r="N88" s="181">
        <v>5.3198220336220459</v>
      </c>
      <c r="O88" s="181">
        <v>4.1290385271672836</v>
      </c>
      <c r="P88" s="181">
        <v>4.3677945081732394</v>
      </c>
      <c r="Q88" s="181">
        <v>10.588866962757471</v>
      </c>
      <c r="R88" s="181">
        <v>-2.8831316655918537</v>
      </c>
      <c r="S88" s="152">
        <v>22.600008831096694</v>
      </c>
      <c r="T88" s="183">
        <v>-3.0781809396375204</v>
      </c>
      <c r="U88" s="52">
        <v>-131.23797099517469</v>
      </c>
      <c r="V88" s="52">
        <v>-25.655871043741001</v>
      </c>
      <c r="W88" s="52">
        <v>5854.7497314024422</v>
      </c>
      <c r="X88" s="121">
        <v>1.5051771872509789</v>
      </c>
      <c r="Y88" s="121">
        <v>-28.814612305552373</v>
      </c>
      <c r="Z88" s="121">
        <v>-17.350758092698129</v>
      </c>
      <c r="AA88" s="121">
        <v>10.020884757011004</v>
      </c>
      <c r="AB88" s="121">
        <v>-111.80487554806905</v>
      </c>
      <c r="AC88" s="52">
        <v>-4.0290689794201171</v>
      </c>
      <c r="AD88" s="52">
        <v>74.481122966348266</v>
      </c>
      <c r="AE88" s="121">
        <v>59.393986914533343</v>
      </c>
      <c r="AF88" s="121">
        <v>0.10309050728028524</v>
      </c>
      <c r="AG88" s="121">
        <v>25.801791831722994</v>
      </c>
      <c r="AH88" s="121">
        <v>13.591972543826046</v>
      </c>
      <c r="AI88" s="121">
        <v>17.350656003698987</v>
      </c>
      <c r="AJ88" s="121">
        <v>10.923051904716004</v>
      </c>
      <c r="AK88" s="121">
        <v>-98.07384754272698</v>
      </c>
      <c r="AL88" s="121">
        <v>45.390420803297332</v>
      </c>
      <c r="AM88" s="52">
        <v>-29.589969936302168</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4.1436378967496523E-2</v>
      </c>
      <c r="C89" s="179">
        <v>-22.31974448100279</v>
      </c>
      <c r="D89" s="179">
        <v>1.7740465165472674</v>
      </c>
      <c r="E89" s="180">
        <v>4.6976568711520894</v>
      </c>
      <c r="F89" s="181">
        <v>-0.19103861594802485</v>
      </c>
      <c r="G89" s="181">
        <v>-0.65902262567192338</v>
      </c>
      <c r="H89" s="181">
        <v>3.0102459530613412</v>
      </c>
      <c r="I89" s="182">
        <v>1.9149177707952214</v>
      </c>
      <c r="J89" s="179">
        <v>-0.31693124795189043</v>
      </c>
      <c r="K89" s="179">
        <v>0.20787433556714863</v>
      </c>
      <c r="L89" s="180">
        <v>-0.65911208252279474</v>
      </c>
      <c r="M89" s="181">
        <v>-0.5124624650712839</v>
      </c>
      <c r="N89" s="181">
        <v>1.1973668922508507</v>
      </c>
      <c r="O89" s="181">
        <v>0.37185165973949719</v>
      </c>
      <c r="P89" s="181">
        <v>-10.109861557881651</v>
      </c>
      <c r="Q89" s="181">
        <v>-14.424585829449487</v>
      </c>
      <c r="R89" s="181">
        <v>3.8536019394026289</v>
      </c>
      <c r="S89" s="152">
        <v>-5.34754212921984</v>
      </c>
      <c r="T89" s="183">
        <v>-8.3892410061940268</v>
      </c>
      <c r="U89" s="52">
        <v>10.573116655323247</v>
      </c>
      <c r="V89" s="52">
        <v>-17.9966965030683</v>
      </c>
      <c r="W89" s="52">
        <v>104.01965753237528</v>
      </c>
      <c r="X89" s="121">
        <v>33.118292256339942</v>
      </c>
      <c r="Y89" s="121">
        <v>-2.1107299551326832</v>
      </c>
      <c r="Z89" s="121">
        <v>-3.4769963731001781</v>
      </c>
      <c r="AA89" s="121">
        <v>24.652214090310963</v>
      </c>
      <c r="AB89" s="121">
        <v>51.836877513957006</v>
      </c>
      <c r="AC89" s="52">
        <v>-21.763075676679364</v>
      </c>
      <c r="AD89" s="52">
        <v>24.47504111228227</v>
      </c>
      <c r="AE89" s="121">
        <v>-16.281943912168117</v>
      </c>
      <c r="AF89" s="121">
        <v>-22.40289527260029</v>
      </c>
      <c r="AG89" s="121">
        <v>6.1163189584659676</v>
      </c>
      <c r="AH89" s="121">
        <v>1.2746035860378129</v>
      </c>
      <c r="AI89" s="121">
        <v>-41.914608708526998</v>
      </c>
      <c r="AJ89" s="121">
        <v>-16.455431164926495</v>
      </c>
      <c r="AK89" s="121">
        <v>127.30640634451493</v>
      </c>
      <c r="AL89" s="121">
        <v>-13.167408718514025</v>
      </c>
      <c r="AM89" s="52">
        <v>-78.161809809587794</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-2.0350387829933592</v>
      </c>
      <c r="C90" s="179">
        <v>6.9820171600304182</v>
      </c>
      <c r="D90" s="179">
        <v>-3.3050705928682089</v>
      </c>
      <c r="E90" s="180">
        <v>20.605737005689573</v>
      </c>
      <c r="F90" s="181">
        <v>-7.278945452146135</v>
      </c>
      <c r="G90" s="181">
        <v>-16.03511074136329</v>
      </c>
      <c r="H90" s="181">
        <v>-5.3770304894125935</v>
      </c>
      <c r="I90" s="182">
        <v>-5.0618554970654595</v>
      </c>
      <c r="J90" s="179">
        <v>-11.647753740988499</v>
      </c>
      <c r="K90" s="179">
        <v>4.4289481541594844</v>
      </c>
      <c r="L90" s="180">
        <v>11.57051401691016</v>
      </c>
      <c r="M90" s="181">
        <v>2.5532217805332547</v>
      </c>
      <c r="N90" s="181">
        <v>-8.9091921363749886</v>
      </c>
      <c r="O90" s="181">
        <v>1.0665249791647735</v>
      </c>
      <c r="P90" s="181">
        <v>4.5411230593042085</v>
      </c>
      <c r="Q90" s="181">
        <v>61.561742768449569</v>
      </c>
      <c r="R90" s="181">
        <v>3.5746215753107879</v>
      </c>
      <c r="S90" s="152">
        <v>-12.750737965030268</v>
      </c>
      <c r="T90" s="183">
        <v>-6.0786833957758191</v>
      </c>
      <c r="U90" s="52">
        <v>-519.48598621405836</v>
      </c>
      <c r="V90" s="52">
        <v>4.3731576291681975</v>
      </c>
      <c r="W90" s="52">
        <v>-197.22783108995463</v>
      </c>
      <c r="X90" s="121">
        <v>152.09388644672106</v>
      </c>
      <c r="Y90" s="121">
        <v>-80.269306664185592</v>
      </c>
      <c r="Z90" s="121">
        <v>-84.043533732293554</v>
      </c>
      <c r="AA90" s="121">
        <v>-45.360399689472956</v>
      </c>
      <c r="AB90" s="121">
        <v>-139.64847745072348</v>
      </c>
      <c r="AC90" s="52">
        <v>-797.29454177331991</v>
      </c>
      <c r="AD90" s="52">
        <v>522.54657080983998</v>
      </c>
      <c r="AE90" s="121">
        <v>283.94071499353822</v>
      </c>
      <c r="AF90" s="121">
        <v>111.0450769757399</v>
      </c>
      <c r="AG90" s="121">
        <v>-46.054324564635976</v>
      </c>
      <c r="AH90" s="121">
        <v>3.6693435836222648</v>
      </c>
      <c r="AI90" s="121">
        <v>16.923708174417982</v>
      </c>
      <c r="AJ90" s="121">
        <v>60.098804028790482</v>
      </c>
      <c r="AK90" s="121">
        <v>122.64081926040308</v>
      </c>
      <c r="AL90" s="121">
        <v>-29.717571642035921</v>
      </c>
      <c r="AM90" s="52">
        <v>-51.883341789789711</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-36.919567655370479</v>
      </c>
      <c r="C91" s="179">
        <v>-18.272832606254308</v>
      </c>
      <c r="D91" s="179">
        <v>-31.829841046539109</v>
      </c>
      <c r="E91" s="180">
        <v>-46.030768080793749</v>
      </c>
      <c r="F91" s="181">
        <v>-29.279540983864173</v>
      </c>
      <c r="G91" s="181">
        <v>-14.260638809271564</v>
      </c>
      <c r="H91" s="181">
        <v>-9.1371623676561047</v>
      </c>
      <c r="I91" s="182">
        <v>-37.866743463919939</v>
      </c>
      <c r="J91" s="179">
        <v>-57.489134345473545</v>
      </c>
      <c r="K91" s="179">
        <v>-30.563867784163325</v>
      </c>
      <c r="L91" s="180">
        <v>-30.178877152355565</v>
      </c>
      <c r="M91" s="181">
        <v>-35.114628731656218</v>
      </c>
      <c r="N91" s="181">
        <v>-78.286683211540975</v>
      </c>
      <c r="O91" s="181">
        <v>-33.955859188365046</v>
      </c>
      <c r="P91" s="181">
        <v>-20.950450544052835</v>
      </c>
      <c r="Q91" s="181">
        <v>-18.099745871966853</v>
      </c>
      <c r="R91" s="181">
        <v>-19.585159684482136</v>
      </c>
      <c r="S91" s="152">
        <v>-39.562285794267716</v>
      </c>
      <c r="T91" s="183">
        <v>-17.618019386052818</v>
      </c>
      <c r="U91" s="52">
        <v>-9232.6957369122501</v>
      </c>
      <c r="V91" s="52">
        <v>-12.244213053056995</v>
      </c>
      <c r="W91" s="52">
        <v>-1836.6467274686202</v>
      </c>
      <c r="X91" s="121">
        <v>-409.76965454183102</v>
      </c>
      <c r="Y91" s="121">
        <v>-299.38061297124602</v>
      </c>
      <c r="Z91" s="121">
        <v>-62.757992203107449</v>
      </c>
      <c r="AA91" s="121">
        <v>-72.936058342395995</v>
      </c>
      <c r="AB91" s="121">
        <v>-991.80240941003944</v>
      </c>
      <c r="AC91" s="52">
        <v>-3476.8021335469402</v>
      </c>
      <c r="AD91" s="52">
        <v>-3765.7685284526615</v>
      </c>
      <c r="AE91" s="121">
        <v>-826.28055001607731</v>
      </c>
      <c r="AF91" s="121">
        <v>-1566.20338572233</v>
      </c>
      <c r="AG91" s="121">
        <v>-368.63327922143696</v>
      </c>
      <c r="AH91" s="121">
        <v>-118.06995702156141</v>
      </c>
      <c r="AI91" s="121">
        <v>-81.623043666990952</v>
      </c>
      <c r="AJ91" s="121">
        <v>-28.547358580061996</v>
      </c>
      <c r="AK91" s="121">
        <v>-695.96186425380802</v>
      </c>
      <c r="AL91" s="121">
        <v>-80.449089970395789</v>
      </c>
      <c r="AM91" s="52">
        <v>-141.23413439097021</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33.21312053215253</v>
      </c>
      <c r="C92" s="179">
        <v>89.586971026505282</v>
      </c>
      <c r="D92" s="179">
        <v>21.133420637668365</v>
      </c>
      <c r="E92" s="180">
        <v>5.1067617952400557</v>
      </c>
      <c r="F92" s="181">
        <v>20.355524925452116</v>
      </c>
      <c r="G92" s="181">
        <v>31.382828414298004</v>
      </c>
      <c r="H92" s="181">
        <v>-12.010128732355652</v>
      </c>
      <c r="I92" s="182">
        <v>38.605588416662371</v>
      </c>
      <c r="J92" s="179">
        <v>96.188888596735438</v>
      </c>
      <c r="K92" s="179">
        <v>20.523026868947692</v>
      </c>
      <c r="L92" s="180">
        <v>-16.009858590176552</v>
      </c>
      <c r="M92" s="181">
        <v>61.833963919387756</v>
      </c>
      <c r="N92" s="181">
        <v>-82.814241184213969</v>
      </c>
      <c r="O92" s="181">
        <v>11.279601972969289</v>
      </c>
      <c r="P92" s="181">
        <v>-17.861398169312114</v>
      </c>
      <c r="Q92" s="181">
        <v>0.66547528197498096</v>
      </c>
      <c r="R92" s="181">
        <v>13.921647424584505</v>
      </c>
      <c r="S92" s="152">
        <v>-10.225395372323176</v>
      </c>
      <c r="T92" s="183">
        <v>19.718006864855564</v>
      </c>
      <c r="U92" s="52">
        <v>5239.3361098761598</v>
      </c>
      <c r="V92" s="52">
        <v>49.060989380641104</v>
      </c>
      <c r="W92" s="52">
        <v>831.29518199117592</v>
      </c>
      <c r="X92" s="121">
        <v>24.534850154632011</v>
      </c>
      <c r="Y92" s="121">
        <v>147.19287444880774</v>
      </c>
      <c r="Z92" s="121">
        <v>118.41381857502552</v>
      </c>
      <c r="AA92" s="121">
        <v>-87.109376436877028</v>
      </c>
      <c r="AB92" s="121">
        <v>628.2630152495874</v>
      </c>
      <c r="AC92" s="52">
        <v>2472.9712173287799</v>
      </c>
      <c r="AD92" s="52">
        <v>1755.7886790598841</v>
      </c>
      <c r="AE92" s="121">
        <v>-306.05450565020578</v>
      </c>
      <c r="AF92" s="121">
        <v>1789.5092997646902</v>
      </c>
      <c r="AG92" s="121">
        <v>-84.6716146016756</v>
      </c>
      <c r="AH92" s="121">
        <v>25.903160154753039</v>
      </c>
      <c r="AI92" s="121">
        <v>-55.009065761296029</v>
      </c>
      <c r="AJ92" s="121">
        <v>0.85962815485200395</v>
      </c>
      <c r="AK92" s="121">
        <v>397.81866949288178</v>
      </c>
      <c r="AL92" s="121">
        <v>-12.566892494115692</v>
      </c>
      <c r="AM92" s="52">
        <v>130.22004211567469</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12.139366479681769</v>
      </c>
      <c r="C93" s="179">
        <v>-32.33295813934182</v>
      </c>
      <c r="D93" s="179">
        <v>10.146672439045389</v>
      </c>
      <c r="E93" s="180">
        <v>27.28905037511371</v>
      </c>
      <c r="F93" s="181">
        <v>6.2746805045972742</v>
      </c>
      <c r="G93" s="181">
        <v>-5.0157679060202742</v>
      </c>
      <c r="H93" s="181">
        <v>-0.50856293062219171</v>
      </c>
      <c r="I93" s="182">
        <v>14.149935094557575</v>
      </c>
      <c r="J93" s="179">
        <v>14.089175022846167</v>
      </c>
      <c r="K93" s="179">
        <v>11.932271797869397</v>
      </c>
      <c r="L93" s="180">
        <v>49.06130295133859</v>
      </c>
      <c r="M93" s="181">
        <v>5.6609335359910418</v>
      </c>
      <c r="N93" s="181">
        <v>739.1832562985918</v>
      </c>
      <c r="O93" s="181">
        <v>17.444699163248956</v>
      </c>
      <c r="P93" s="181">
        <v>8.702573485796572</v>
      </c>
      <c r="Q93" s="181">
        <v>-49.128954190540462</v>
      </c>
      <c r="R93" s="181">
        <v>-8.9759355090024417E-2</v>
      </c>
      <c r="S93" s="152">
        <v>43.323507659039073</v>
      </c>
      <c r="T93" s="183">
        <v>20.250445900763857</v>
      </c>
      <c r="U93" s="52">
        <v>2550.9949731165143</v>
      </c>
      <c r="V93" s="52">
        <v>-33.569538976719699</v>
      </c>
      <c r="W93" s="52">
        <v>483.47395999191667</v>
      </c>
      <c r="X93" s="121">
        <v>137.80243397265303</v>
      </c>
      <c r="Y93" s="121">
        <v>54.608736557092016</v>
      </c>
      <c r="Z93" s="121">
        <v>-24.864878612936479</v>
      </c>
      <c r="AA93" s="121">
        <v>-3.2455972432139788</v>
      </c>
      <c r="AB93" s="121">
        <v>319.17326531832123</v>
      </c>
      <c r="AC93" s="52">
        <v>710.64732568823001</v>
      </c>
      <c r="AD93" s="52">
        <v>1230.3367549483955</v>
      </c>
      <c r="AE93" s="121">
        <v>787.7323331055386</v>
      </c>
      <c r="AF93" s="121">
        <v>265.1334964801099</v>
      </c>
      <c r="AG93" s="121">
        <v>129.88339978449659</v>
      </c>
      <c r="AH93" s="121">
        <v>44.579790566916614</v>
      </c>
      <c r="AI93" s="121">
        <v>22.014753270939025</v>
      </c>
      <c r="AJ93" s="121">
        <v>-63.884686810515902</v>
      </c>
      <c r="AK93" s="121">
        <v>-2.9220020080847462</v>
      </c>
      <c r="AL93" s="121">
        <v>47.799670558997107</v>
      </c>
      <c r="AM93" s="52">
        <v>160.10647146469546</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4.0375563532926373</v>
      </c>
      <c r="C94" s="184">
        <v>-34.498083037279045</v>
      </c>
      <c r="D94" s="184">
        <v>5.1701442729180647</v>
      </c>
      <c r="E94" s="185">
        <v>4.7590993374667434</v>
      </c>
      <c r="F94" s="186">
        <v>3.4337446764593382</v>
      </c>
      <c r="G94" s="186">
        <v>-3.3843458476507271</v>
      </c>
      <c r="H94" s="186">
        <v>-5.0006262098670646</v>
      </c>
      <c r="I94" s="187">
        <v>9.9689736681127137</v>
      </c>
      <c r="J94" s="184">
        <v>-1.3125918228188427</v>
      </c>
      <c r="K94" s="184">
        <v>6.5483329476396346</v>
      </c>
      <c r="L94" s="185">
        <v>1.2504615120537022</v>
      </c>
      <c r="M94" s="186">
        <v>9.7311772642087124</v>
      </c>
      <c r="N94" s="186">
        <v>42.630243795632424</v>
      </c>
      <c r="O94" s="186">
        <v>6.5326135705336075</v>
      </c>
      <c r="P94" s="186">
        <v>-4.5953028639253208</v>
      </c>
      <c r="Q94" s="186">
        <v>-11.711597185156119</v>
      </c>
      <c r="R94" s="186">
        <v>6.0846361301018392</v>
      </c>
      <c r="S94" s="151">
        <v>-9.9360037783596926</v>
      </c>
      <c r="T94" s="188">
        <v>2.5368469422949236</v>
      </c>
      <c r="U94" s="100">
        <v>951.45943115528644</v>
      </c>
      <c r="V94" s="100">
        <v>-24.236622103880904</v>
      </c>
      <c r="W94" s="100">
        <v>271.34604205513824</v>
      </c>
      <c r="X94" s="120">
        <v>30.590338444458894</v>
      </c>
      <c r="Y94" s="120">
        <v>31.75910964208822</v>
      </c>
      <c r="Z94" s="120">
        <v>-15.935847480146663</v>
      </c>
      <c r="AA94" s="120">
        <v>-31.751191072639017</v>
      </c>
      <c r="AB94" s="120">
        <v>256.68363252137806</v>
      </c>
      <c r="AC94" s="100">
        <v>-75.534036880379972</v>
      </c>
      <c r="AD94" s="100">
        <v>755.76527249730862</v>
      </c>
      <c r="AE94" s="120">
        <v>29.927802980745128</v>
      </c>
      <c r="AF94" s="120">
        <v>481.56661387906024</v>
      </c>
      <c r="AG94" s="120">
        <v>62.860257190009008</v>
      </c>
      <c r="AH94" s="120">
        <v>19.606267695949214</v>
      </c>
      <c r="AI94" s="120">
        <v>-12.636304686040035</v>
      </c>
      <c r="AJ94" s="120">
        <v>-7.747222752686092</v>
      </c>
      <c r="AK94" s="120">
        <v>197.89982192654406</v>
      </c>
      <c r="AL94" s="120">
        <v>-15.711963736274413</v>
      </c>
      <c r="AM94" s="100">
        <v>24.118775587099549</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3.8392751946470405</v>
      </c>
      <c r="C95" s="179">
        <v>200.80250412470502</v>
      </c>
      <c r="D95" s="179">
        <v>3.7595275854313881</v>
      </c>
      <c r="E95" s="180">
        <v>0.37606602921944621</v>
      </c>
      <c r="F95" s="181">
        <v>5.7676145259820899</v>
      </c>
      <c r="G95" s="181">
        <v>5.8598745397286933</v>
      </c>
      <c r="H95" s="181">
        <v>-2.4600670207412301</v>
      </c>
      <c r="I95" s="182">
        <v>4.8731842237246026</v>
      </c>
      <c r="J95" s="179">
        <v>9.5582505917802152</v>
      </c>
      <c r="K95" s="179">
        <v>0.89007176203099725</v>
      </c>
      <c r="L95" s="180">
        <v>4.1956461007900181</v>
      </c>
      <c r="M95" s="181">
        <v>-2.3030620156594517</v>
      </c>
      <c r="N95" s="181">
        <v>-3.4249047588290282</v>
      </c>
      <c r="O95" s="181">
        <v>6.3881173048581985</v>
      </c>
      <c r="P95" s="181">
        <v>3.9165203249955871</v>
      </c>
      <c r="Q95" s="181">
        <v>16.490156605936956</v>
      </c>
      <c r="R95" s="181">
        <v>2.810109099533431</v>
      </c>
      <c r="S95" s="152">
        <v>1.9361577514465322</v>
      </c>
      <c r="T95" s="183">
        <v>-1.1207952638321195</v>
      </c>
      <c r="U95" s="52">
        <v>941.26316648635111</v>
      </c>
      <c r="V95" s="52">
        <v>92.406019469125596</v>
      </c>
      <c r="W95" s="52">
        <v>207.51360463885885</v>
      </c>
      <c r="X95" s="121">
        <v>2.5323012677640691</v>
      </c>
      <c r="Y95" s="121">
        <v>55.17709026242062</v>
      </c>
      <c r="Z95" s="121">
        <v>26.658532808150426</v>
      </c>
      <c r="AA95" s="121">
        <v>-14.838954738587063</v>
      </c>
      <c r="AB95" s="121">
        <v>137.98463503911034</v>
      </c>
      <c r="AC95" s="52">
        <v>542.81664600293971</v>
      </c>
      <c r="AD95" s="52">
        <v>109.45304834941271</v>
      </c>
      <c r="AE95" s="121">
        <v>101.67176601100073</v>
      </c>
      <c r="AF95" s="121">
        <v>-125.06237095624056</v>
      </c>
      <c r="AG95" s="121">
        <v>-7.2030836907809999</v>
      </c>
      <c r="AH95" s="121">
        <v>20.425063880189839</v>
      </c>
      <c r="AI95" s="121">
        <v>10.274864210787996</v>
      </c>
      <c r="AJ95" s="121">
        <v>9.6307111406272909</v>
      </c>
      <c r="AK95" s="121">
        <v>96.958628539828169</v>
      </c>
      <c r="AL95" s="121">
        <v>2.7574692140009915</v>
      </c>
      <c r="AM95" s="52">
        <v>-10.926151973984929</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10.359108927821815</v>
      </c>
      <c r="C96" s="179">
        <v>-39.001555141629595</v>
      </c>
      <c r="D96" s="179">
        <v>5.1856110861625782</v>
      </c>
      <c r="E96" s="180">
        <v>8.1377331023392951</v>
      </c>
      <c r="F96" s="181">
        <v>4.2533824330365011</v>
      </c>
      <c r="G96" s="181">
        <v>5.8718790214274952</v>
      </c>
      <c r="H96" s="181">
        <v>1.3189474463158213</v>
      </c>
      <c r="I96" s="182">
        <v>5.4861355852253713</v>
      </c>
      <c r="J96" s="179">
        <v>1.8035329854702464</v>
      </c>
      <c r="K96" s="179">
        <v>18.431025973831836</v>
      </c>
      <c r="L96" s="180">
        <v>5.6132861775932241</v>
      </c>
      <c r="M96" s="181">
        <v>5.3022571561054166</v>
      </c>
      <c r="N96" s="181">
        <v>8.4888899039428534</v>
      </c>
      <c r="O96" s="181">
        <v>-0.16537167264304431</v>
      </c>
      <c r="P96" s="181">
        <v>5.1856227532200982</v>
      </c>
      <c r="Q96" s="181">
        <v>11.085189909312865</v>
      </c>
      <c r="R96" s="181">
        <v>50.101906331934629</v>
      </c>
      <c r="S96" s="152">
        <v>33.063172358441207</v>
      </c>
      <c r="T96" s="183">
        <v>-0.48279605701715411</v>
      </c>
      <c r="U96" s="52">
        <v>2637.2170150397542</v>
      </c>
      <c r="V96" s="52">
        <v>-53.987660733171396</v>
      </c>
      <c r="W96" s="52">
        <v>296.98958980983571</v>
      </c>
      <c r="X96" s="121">
        <v>55.002810391682033</v>
      </c>
      <c r="Y96" s="121">
        <v>43.037765012116324</v>
      </c>
      <c r="Z96" s="121">
        <v>28.278502013242417</v>
      </c>
      <c r="AA96" s="121">
        <v>7.7600820890070281</v>
      </c>
      <c r="AB96" s="121">
        <v>162.91043030378796</v>
      </c>
      <c r="AC96" s="52">
        <v>112.21319382201</v>
      </c>
      <c r="AD96" s="52">
        <v>2286.6557126506013</v>
      </c>
      <c r="AE96" s="121">
        <v>141.73211716359037</v>
      </c>
      <c r="AF96" s="121">
        <v>281.29548694591085</v>
      </c>
      <c r="AG96" s="121">
        <v>17.241935177220995</v>
      </c>
      <c r="AH96" s="121">
        <v>-0.56252882778920821</v>
      </c>
      <c r="AI96" s="121">
        <v>14.137129019523002</v>
      </c>
      <c r="AJ96" s="121">
        <v>7.5416425394691089</v>
      </c>
      <c r="AK96" s="121">
        <v>1777.2697674166229</v>
      </c>
      <c r="AL96" s="121">
        <v>48.000163216051021</v>
      </c>
      <c r="AM96" s="52">
        <v>-4.6538205095240528</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-3.5793353523995375</v>
      </c>
      <c r="C97" s="179">
        <v>0.90400695081878091</v>
      </c>
      <c r="D97" s="179">
        <v>-3.6290383321783914</v>
      </c>
      <c r="E97" s="180">
        <v>-6.0965939650754368</v>
      </c>
      <c r="F97" s="181">
        <v>0.42707780544182228</v>
      </c>
      <c r="G97" s="181">
        <v>4.34754123525396</v>
      </c>
      <c r="H97" s="181">
        <v>-23.691975425622879</v>
      </c>
      <c r="I97" s="182">
        <v>-1.8995104084661207</v>
      </c>
      <c r="J97" s="179">
        <v>-1.7217816919932516</v>
      </c>
      <c r="K97" s="179">
        <v>-5.2523767828995922</v>
      </c>
      <c r="L97" s="180">
        <v>12.520571836004279</v>
      </c>
      <c r="M97" s="181">
        <v>1.7947441455726132</v>
      </c>
      <c r="N97" s="181">
        <v>59.462536908166101</v>
      </c>
      <c r="O97" s="181">
        <v>2.8553433429425734</v>
      </c>
      <c r="P97" s="181">
        <v>-10.443029984951725</v>
      </c>
      <c r="Q97" s="181">
        <v>-24.758068859344139</v>
      </c>
      <c r="R97" s="181">
        <v>-24.712113803465506</v>
      </c>
      <c r="S97" s="152">
        <v>9.2453600313744388</v>
      </c>
      <c r="T97" s="183">
        <v>9.6987297994564727</v>
      </c>
      <c r="U97" s="52">
        <v>-1005.6203295066007</v>
      </c>
      <c r="V97" s="52">
        <v>0.76331380746080413</v>
      </c>
      <c r="W97" s="52">
        <v>-218.61963972041212</v>
      </c>
      <c r="X97" s="121">
        <v>-44.560080998821036</v>
      </c>
      <c r="Y97" s="121">
        <v>4.5051829682122388</v>
      </c>
      <c r="Z97" s="121">
        <v>22.166832095694815</v>
      </c>
      <c r="AA97" s="121">
        <v>-141.23123831442297</v>
      </c>
      <c r="AB97" s="121">
        <v>-59.500335471075232</v>
      </c>
      <c r="AC97" s="52">
        <v>-109.05881371637952</v>
      </c>
      <c r="AD97" s="52">
        <v>-771.74288449595042</v>
      </c>
      <c r="AE97" s="121">
        <v>333.88261847184413</v>
      </c>
      <c r="AF97" s="121">
        <v>100.26334818440955</v>
      </c>
      <c r="AG97" s="121">
        <v>131.02790775235499</v>
      </c>
      <c r="AH97" s="121">
        <v>9.6966832154585063</v>
      </c>
      <c r="AI97" s="121">
        <v>-29.946302673427965</v>
      </c>
      <c r="AJ97" s="121">
        <v>-18.710945523409102</v>
      </c>
      <c r="AK97" s="121">
        <v>-1315.8161297601764</v>
      </c>
      <c r="AL97" s="121">
        <v>17.859935836999</v>
      </c>
      <c r="AM97" s="52">
        <v>93.037694618680121</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2.6903972256931752</v>
      </c>
      <c r="C98" s="184">
        <v>11.61626613009008</v>
      </c>
      <c r="D98" s="184">
        <v>8.389108949178592</v>
      </c>
      <c r="E98" s="185">
        <v>12.605606776626876</v>
      </c>
      <c r="F98" s="186">
        <v>6.180323625681905</v>
      </c>
      <c r="G98" s="186">
        <v>3.3659987824324444</v>
      </c>
      <c r="H98" s="186">
        <v>38.802433201285716</v>
      </c>
      <c r="I98" s="187">
        <v>4.5764246640917383</v>
      </c>
      <c r="J98" s="184">
        <v>-6.3648280743844321E-2</v>
      </c>
      <c r="K98" s="184">
        <v>0.50861592475999196</v>
      </c>
      <c r="L98" s="185">
        <v>2.9097119799321058</v>
      </c>
      <c r="M98" s="186">
        <v>-2.0124612394471497</v>
      </c>
      <c r="N98" s="186">
        <v>15.776024739021221</v>
      </c>
      <c r="O98" s="186">
        <v>-5.1861058318475095</v>
      </c>
      <c r="P98" s="186">
        <v>9.3112488249351255</v>
      </c>
      <c r="Q98" s="186">
        <v>10.401111954261854</v>
      </c>
      <c r="R98" s="186">
        <v>1.1417466855889957</v>
      </c>
      <c r="S98" s="151">
        <v>-7.0949426466774046</v>
      </c>
      <c r="T98" s="188">
        <v>15.683548529732771</v>
      </c>
      <c r="U98" s="100">
        <v>728.81647578535922</v>
      </c>
      <c r="V98" s="100">
        <v>9.897062536587697</v>
      </c>
      <c r="W98" s="100">
        <v>487.03440998699898</v>
      </c>
      <c r="X98" s="120">
        <v>86.517467877933996</v>
      </c>
      <c r="Y98" s="120">
        <v>65.473788946227842</v>
      </c>
      <c r="Z98" s="120">
        <v>17.908371561888771</v>
      </c>
      <c r="AA98" s="120">
        <v>176.50567134169194</v>
      </c>
      <c r="AB98" s="120">
        <v>140.62911025925587</v>
      </c>
      <c r="AC98" s="100">
        <v>-3.9621109732897821</v>
      </c>
      <c r="AD98" s="100">
        <v>70.806811665601344</v>
      </c>
      <c r="AE98" s="120">
        <v>87.30750535076686</v>
      </c>
      <c r="AF98" s="120">
        <v>-114.44387058850043</v>
      </c>
      <c r="AG98" s="120">
        <v>55.434051373485033</v>
      </c>
      <c r="AH98" s="120">
        <v>-18.114781637698229</v>
      </c>
      <c r="AI98" s="120">
        <v>23.912446364219988</v>
      </c>
      <c r="AJ98" s="120">
        <v>5.9145086645334004</v>
      </c>
      <c r="AK98" s="120">
        <v>45.76992218117357</v>
      </c>
      <c r="AL98" s="120">
        <v>-14.972970042379529</v>
      </c>
      <c r="AM98" s="100">
        <v>165.04030256946294</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-0.27729204164429477</v>
      </c>
      <c r="C99" s="179">
        <v>-14.660094159146809</v>
      </c>
      <c r="D99" s="179">
        <v>-5.3346909299260004</v>
      </c>
      <c r="E99" s="180">
        <v>-9.0238785706208127</v>
      </c>
      <c r="F99" s="181">
        <v>-5.611510863555969</v>
      </c>
      <c r="G99" s="181">
        <v>-10.860720412074375</v>
      </c>
      <c r="H99" s="181">
        <v>2.5542056855301754</v>
      </c>
      <c r="I99" s="182">
        <v>-4.9548404249391442</v>
      </c>
      <c r="J99" s="179">
        <v>-5.3068903662443319</v>
      </c>
      <c r="K99" s="179">
        <v>1.4761622422152731</v>
      </c>
      <c r="L99" s="180">
        <v>2.6758288973065758</v>
      </c>
      <c r="M99" s="181">
        <v>6.5823622181926389E-2</v>
      </c>
      <c r="N99" s="181">
        <v>21.429864398752386</v>
      </c>
      <c r="O99" s="181">
        <v>-11.133857768939659</v>
      </c>
      <c r="P99" s="181">
        <v>6.1334722090779614</v>
      </c>
      <c r="Q99" s="181">
        <v>-5.319794197439065</v>
      </c>
      <c r="R99" s="181">
        <v>1.1671635354360443</v>
      </c>
      <c r="S99" s="152">
        <v>4.4609852700750796</v>
      </c>
      <c r="T99" s="183">
        <v>32.536839095306846</v>
      </c>
      <c r="U99" s="52">
        <v>-77.138113686713041</v>
      </c>
      <c r="V99" s="52">
        <v>-13.941323698279803</v>
      </c>
      <c r="W99" s="52">
        <v>-335.69024479805739</v>
      </c>
      <c r="X99" s="121">
        <v>-69.741824175428064</v>
      </c>
      <c r="Y99" s="121">
        <v>-63.12190682202413</v>
      </c>
      <c r="Z99" s="121">
        <v>-59.728069943480591</v>
      </c>
      <c r="AA99" s="121">
        <v>16.126965283453046</v>
      </c>
      <c r="AB99" s="121">
        <v>-159.22540914057754</v>
      </c>
      <c r="AC99" s="52">
        <v>-330.14411874291</v>
      </c>
      <c r="AD99" s="52">
        <v>206.54870214234325</v>
      </c>
      <c r="AE99" s="121">
        <v>82.625914515600925</v>
      </c>
      <c r="AF99" s="121">
        <v>3.6679012907707147</v>
      </c>
      <c r="AG99" s="121">
        <v>87.180046828611978</v>
      </c>
      <c r="AH99" s="121">
        <v>-36.873077090716947</v>
      </c>
      <c r="AI99" s="121">
        <v>17.218183588957004</v>
      </c>
      <c r="AJ99" s="121">
        <v>-3.3396978760452001</v>
      </c>
      <c r="AK99" s="121">
        <v>47.323033373319959</v>
      </c>
      <c r="AL99" s="121">
        <v>8.7463975118435258</v>
      </c>
      <c r="AM99" s="52">
        <v>396.08887141018772</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-0.89289083641128641</v>
      </c>
      <c r="C100" s="179">
        <v>-6.6616281564910507</v>
      </c>
      <c r="D100" s="179">
        <v>-4.5406363167111667</v>
      </c>
      <c r="E100" s="180">
        <v>-6.5491600892496837</v>
      </c>
      <c r="F100" s="181">
        <v>-3.4442208396200602</v>
      </c>
      <c r="G100" s="181">
        <v>-10.036173447951512</v>
      </c>
      <c r="H100" s="181">
        <v>16.652761481742907</v>
      </c>
      <c r="I100" s="182">
        <v>-8.0703833208145337</v>
      </c>
      <c r="J100" s="179">
        <v>-2.4091746241422296</v>
      </c>
      <c r="K100" s="179">
        <v>1.2681474953138538</v>
      </c>
      <c r="L100" s="180">
        <v>6.973508272940121</v>
      </c>
      <c r="M100" s="181">
        <v>-3.967575300634596</v>
      </c>
      <c r="N100" s="181">
        <v>21.029421963391659</v>
      </c>
      <c r="O100" s="181">
        <v>8.4768025140590009</v>
      </c>
      <c r="P100" s="181">
        <v>9.4501320052532876</v>
      </c>
      <c r="Q100" s="181">
        <v>-2.9300789216926137</v>
      </c>
      <c r="R100" s="181">
        <v>-0.77092554103345146</v>
      </c>
      <c r="S100" s="152">
        <v>27.62298801942611</v>
      </c>
      <c r="T100" s="183">
        <v>-0.61677590147090067</v>
      </c>
      <c r="U100" s="52">
        <v>-247.69887736821693</v>
      </c>
      <c r="V100" s="52">
        <v>-5.4062957246790972</v>
      </c>
      <c r="W100" s="52">
        <v>-270.48116794318776</v>
      </c>
      <c r="X100" s="121">
        <v>-46.048245141986968</v>
      </c>
      <c r="Y100" s="121">
        <v>-36.56876776182753</v>
      </c>
      <c r="Z100" s="121">
        <v>-49.199096289900808</v>
      </c>
      <c r="AA100" s="121">
        <v>107.82923414766003</v>
      </c>
      <c r="AB100" s="121">
        <v>-246.49429289713134</v>
      </c>
      <c r="AC100" s="52">
        <v>-141.92212591729003</v>
      </c>
      <c r="AD100" s="52">
        <v>180.06204584107036</v>
      </c>
      <c r="AE100" s="121">
        <v>221.09426518507735</v>
      </c>
      <c r="AF100" s="121">
        <v>-221.23142393629041</v>
      </c>
      <c r="AG100" s="121">
        <v>103.88444416033002</v>
      </c>
      <c r="AH100" s="121">
        <v>24.947791463435237</v>
      </c>
      <c r="AI100" s="121">
        <v>28.156014489358995</v>
      </c>
      <c r="AJ100" s="121">
        <v>-1.7416098026042022</v>
      </c>
      <c r="AK100" s="121">
        <v>-31.622257578026165</v>
      </c>
      <c r="AL100" s="121">
        <v>56.574821859789409</v>
      </c>
      <c r="AM100" s="52">
        <v>-9.9513336241247998</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-5.4673026352547449E-2</v>
      </c>
      <c r="C101" s="179">
        <v>-13.397143955808355</v>
      </c>
      <c r="D101" s="179">
        <v>-3.6713811563768073</v>
      </c>
      <c r="E101" s="180">
        <v>-3.8325319912953959</v>
      </c>
      <c r="F101" s="181">
        <v>-0.83908355756214803</v>
      </c>
      <c r="G101" s="181">
        <v>2.9942063601141822</v>
      </c>
      <c r="H101" s="181">
        <v>1.3084860703615364</v>
      </c>
      <c r="I101" s="182">
        <v>-7.0543972423599559</v>
      </c>
      <c r="J101" s="179">
        <v>5.1172233782570631</v>
      </c>
      <c r="K101" s="179">
        <v>3.2991138169480294E-2</v>
      </c>
      <c r="L101" s="180">
        <v>-4.379638757406223</v>
      </c>
      <c r="M101" s="181">
        <v>6.0887019760048178</v>
      </c>
      <c r="N101" s="181">
        <v>-3.3917056336169704</v>
      </c>
      <c r="O101" s="181">
        <v>1.2503791058058322</v>
      </c>
      <c r="P101" s="181">
        <v>2.9218619731284479</v>
      </c>
      <c r="Q101" s="181">
        <v>4.6228990822182237</v>
      </c>
      <c r="R101" s="181">
        <v>-2.6573397971626389</v>
      </c>
      <c r="S101" s="152">
        <v>-23.146373986728374</v>
      </c>
      <c r="T101" s="183">
        <v>-5.9273790688292083</v>
      </c>
      <c r="U101" s="52">
        <v>-15.031544094767014</v>
      </c>
      <c r="V101" s="52">
        <v>-10.148266315023008</v>
      </c>
      <c r="W101" s="52">
        <v>-208.7701120545471</v>
      </c>
      <c r="X101" s="121">
        <v>-25.182362742645978</v>
      </c>
      <c r="Y101" s="121">
        <v>-8.6020669799144116</v>
      </c>
      <c r="Z101" s="121">
        <v>13.20500637908259</v>
      </c>
      <c r="AA101" s="121">
        <v>9.8835823876679569</v>
      </c>
      <c r="AB101" s="121">
        <v>-198.07427109873788</v>
      </c>
      <c r="AC101" s="52">
        <v>294.1881629440395</v>
      </c>
      <c r="AD101" s="52">
        <v>4.7437585507905169</v>
      </c>
      <c r="AE101" s="121">
        <v>-148.53906532569135</v>
      </c>
      <c r="AF101" s="121">
        <v>326.03501796279033</v>
      </c>
      <c r="AG101" s="121">
        <v>-20.278335165015051</v>
      </c>
      <c r="AH101" s="121">
        <v>3.9918905290895736</v>
      </c>
      <c r="AI101" s="121">
        <v>9.5281654764369819</v>
      </c>
      <c r="AJ101" s="121">
        <v>2.6672924253605004</v>
      </c>
      <c r="AK101" s="121">
        <v>-108.1599480295281</v>
      </c>
      <c r="AL101" s="121">
        <v>-60.501259322648195</v>
      </c>
      <c r="AM101" s="52">
        <v>-95.045087220026971</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-1.4612064241206535</v>
      </c>
      <c r="C102" s="184">
        <v>-14.830002420837019</v>
      </c>
      <c r="D102" s="184">
        <v>-4.7646296555257983</v>
      </c>
      <c r="E102" s="185">
        <v>-2.5692197502848124</v>
      </c>
      <c r="F102" s="186">
        <v>-1.7602364727011377</v>
      </c>
      <c r="G102" s="186">
        <v>-2.1948198763482418</v>
      </c>
      <c r="H102" s="186">
        <v>2.2028389312505947</v>
      </c>
      <c r="I102" s="187">
        <v>-8.9567754699117597</v>
      </c>
      <c r="J102" s="184">
        <v>-6.5963248246891926E-2</v>
      </c>
      <c r="K102" s="184">
        <v>-1.2098770450421514</v>
      </c>
      <c r="L102" s="185">
        <v>0.25315303287181123</v>
      </c>
      <c r="M102" s="186">
        <v>1.3479043056769058</v>
      </c>
      <c r="N102" s="186">
        <v>8.0652695896133331</v>
      </c>
      <c r="O102" s="186">
        <v>-1.4600442665874347</v>
      </c>
      <c r="P102" s="186">
        <v>-0.73900011263428045</v>
      </c>
      <c r="Q102" s="186">
        <v>-32.086405377745905</v>
      </c>
      <c r="R102" s="186">
        <v>-8.1106122919667563</v>
      </c>
      <c r="S102" s="151">
        <v>21.169553514992323</v>
      </c>
      <c r="T102" s="188">
        <v>3.1297936789759229</v>
      </c>
      <c r="U102" s="100">
        <v>-401.51756311134523</v>
      </c>
      <c r="V102" s="100">
        <v>-9.728660950654394</v>
      </c>
      <c r="W102" s="100">
        <v>-260.9896786892914</v>
      </c>
      <c r="X102" s="120">
        <v>-16.234544963105009</v>
      </c>
      <c r="Y102" s="120">
        <v>-17.894071005121532</v>
      </c>
      <c r="Z102" s="120">
        <v>-9.9693895623616413</v>
      </c>
      <c r="AA102" s="120">
        <v>16.856750229419958</v>
      </c>
      <c r="AB102" s="120">
        <v>-233.74842338812323</v>
      </c>
      <c r="AC102" s="100">
        <v>-3.9862702025702674</v>
      </c>
      <c r="AD102" s="100">
        <v>-174.02424948261614</v>
      </c>
      <c r="AE102" s="120">
        <v>8.209863024148035</v>
      </c>
      <c r="AF102" s="120">
        <v>76.571600954929636</v>
      </c>
      <c r="AG102" s="120">
        <v>46.585144555790066</v>
      </c>
      <c r="AH102" s="120">
        <v>-4.7195391853579167</v>
      </c>
      <c r="AI102" s="120">
        <v>-2.4802858392540088</v>
      </c>
      <c r="AJ102" s="120">
        <v>-19.368858877576997</v>
      </c>
      <c r="AK102" s="120">
        <v>-321.34846541132401</v>
      </c>
      <c r="AL102" s="120">
        <v>42.526291296026159</v>
      </c>
      <c r="AM102" s="100">
        <v>47.211296213782816</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-2.9289238827392761</v>
      </c>
      <c r="C103" s="179">
        <v>-1.4908292024094161</v>
      </c>
      <c r="D103" s="179">
        <v>-4.7812239379505623</v>
      </c>
      <c r="E103" s="180">
        <v>-1.4385999164292729</v>
      </c>
      <c r="F103" s="181">
        <v>-7.0363505184527835</v>
      </c>
      <c r="G103" s="181">
        <v>-5.2704386444485714</v>
      </c>
      <c r="H103" s="181">
        <v>-0.5804235486331133</v>
      </c>
      <c r="I103" s="182">
        <v>-5.9907386385204875</v>
      </c>
      <c r="J103" s="179">
        <v>0.31236007391977072</v>
      </c>
      <c r="K103" s="179">
        <v>-2.7693824146501345</v>
      </c>
      <c r="L103" s="180">
        <v>-8.6465215133781026</v>
      </c>
      <c r="M103" s="181">
        <v>-1.105533419973681</v>
      </c>
      <c r="N103" s="181">
        <v>18.009809422011291</v>
      </c>
      <c r="O103" s="181">
        <v>-7.7958812536656925</v>
      </c>
      <c r="P103" s="181">
        <v>-18.740025005378392</v>
      </c>
      <c r="Q103" s="181">
        <v>7.3404764727364791</v>
      </c>
      <c r="R103" s="181">
        <v>-1.4231110422168403</v>
      </c>
      <c r="S103" s="152">
        <v>-10.31068502245196</v>
      </c>
      <c r="T103" s="183">
        <v>-10.809352074076973</v>
      </c>
      <c r="U103" s="52">
        <v>-793.06411684116392</v>
      </c>
      <c r="V103" s="52">
        <v>-0.83296426927130085</v>
      </c>
      <c r="W103" s="52">
        <v>-249.42015420672215</v>
      </c>
      <c r="X103" s="121">
        <v>-8.8567641463549762</v>
      </c>
      <c r="Y103" s="121">
        <v>-70.270479194208633</v>
      </c>
      <c r="Z103" s="121">
        <v>-23.414144881704317</v>
      </c>
      <c r="AA103" s="121">
        <v>-4.5394066777269018</v>
      </c>
      <c r="AB103" s="121">
        <v>-142.3393593067276</v>
      </c>
      <c r="AC103" s="52">
        <v>18.863993901640242</v>
      </c>
      <c r="AD103" s="52">
        <v>-393.51835001341533</v>
      </c>
      <c r="AE103" s="121">
        <v>-281.12032307809068</v>
      </c>
      <c r="AF103" s="121">
        <v>-63.649546722779633</v>
      </c>
      <c r="AG103" s="121">
        <v>112.41488413415198</v>
      </c>
      <c r="AH103" s="121">
        <v>-24.831968649642761</v>
      </c>
      <c r="AI103" s="121">
        <v>-62.431826511473957</v>
      </c>
      <c r="AJ103" s="121">
        <v>3.0092892786706997</v>
      </c>
      <c r="AK103" s="121">
        <v>-51.811567897983878</v>
      </c>
      <c r="AL103" s="121">
        <v>-25.097290566268384</v>
      </c>
      <c r="AM103" s="52">
        <v>-168.15664225339424</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0.65675908695439489</v>
      </c>
      <c r="C104" s="179">
        <v>7.5214988893662404</v>
      </c>
      <c r="D104" s="179">
        <v>2.7674297476996568</v>
      </c>
      <c r="E104" s="180">
        <v>2.2937807053446058</v>
      </c>
      <c r="F104" s="181">
        <v>4.6555841953104027</v>
      </c>
      <c r="G104" s="181">
        <v>-5.1267515486660091</v>
      </c>
      <c r="H104" s="181">
        <v>0.31747129681272135</v>
      </c>
      <c r="I104" s="182">
        <v>4.451477122772185</v>
      </c>
      <c r="J104" s="179">
        <v>1.0745115362048807</v>
      </c>
      <c r="K104" s="179">
        <v>-1.5461590374689749</v>
      </c>
      <c r="L104" s="180">
        <v>-11.873437106567764</v>
      </c>
      <c r="M104" s="181">
        <v>12.033064117807468</v>
      </c>
      <c r="N104" s="181">
        <v>-22.658079048453171</v>
      </c>
      <c r="O104" s="181">
        <v>-4.4401906194089902</v>
      </c>
      <c r="P104" s="181">
        <v>-5.2477191666207119</v>
      </c>
      <c r="Q104" s="181">
        <v>-4.4752457338642753</v>
      </c>
      <c r="R104" s="181">
        <v>-9.2706887923497465</v>
      </c>
      <c r="S104" s="152">
        <v>-7.9044848990940668</v>
      </c>
      <c r="T104" s="183">
        <v>12.93991785834705</v>
      </c>
      <c r="U104" s="52">
        <v>172.62200213496908</v>
      </c>
      <c r="V104" s="52">
        <v>4.1398017171454029</v>
      </c>
      <c r="W104" s="52">
        <v>137.464848547168</v>
      </c>
      <c r="X104" s="121">
        <v>13.918544050931018</v>
      </c>
      <c r="Y104" s="121">
        <v>43.222790209683581</v>
      </c>
      <c r="Z104" s="121">
        <v>-21.575423892719641</v>
      </c>
      <c r="AA104" s="121">
        <v>2.4684847169569366</v>
      </c>
      <c r="AB104" s="121">
        <v>99.430453462316564</v>
      </c>
      <c r="AC104" s="52">
        <v>65.09440493853981</v>
      </c>
      <c r="AD104" s="52">
        <v>-213.61869913522969</v>
      </c>
      <c r="AE104" s="121">
        <v>-352.65688066247458</v>
      </c>
      <c r="AF104" s="121">
        <v>685.12791458216998</v>
      </c>
      <c r="AG104" s="121">
        <v>-166.89983088548399</v>
      </c>
      <c r="AH104" s="121">
        <v>-13.040608961899522</v>
      </c>
      <c r="AI104" s="121">
        <v>-14.206370759888046</v>
      </c>
      <c r="AJ104" s="121">
        <v>-1.9693372370508015</v>
      </c>
      <c r="AK104" s="121">
        <v>-332.71705007844093</v>
      </c>
      <c r="AL104" s="121">
        <v>-17.256535132159797</v>
      </c>
      <c r="AM104" s="52">
        <v>179.54164606734412</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-1.2679418274770149</v>
      </c>
      <c r="C105" s="179">
        <v>19.689465910218964</v>
      </c>
      <c r="D105" s="179">
        <v>-1.3678008347269288</v>
      </c>
      <c r="E105" s="180">
        <v>2.8228963850021938</v>
      </c>
      <c r="F105" s="181">
        <v>0.67164782908759602</v>
      </c>
      <c r="G105" s="181">
        <v>-16.811543189179325</v>
      </c>
      <c r="H105" s="181">
        <v>1.2313561292161213</v>
      </c>
      <c r="I105" s="182">
        <v>-1.5581291964951061</v>
      </c>
      <c r="J105" s="179">
        <v>-0.77233400114067319</v>
      </c>
      <c r="K105" s="179">
        <v>-2.0580411039796243</v>
      </c>
      <c r="L105" s="180">
        <v>0.66196962656637215</v>
      </c>
      <c r="M105" s="181">
        <v>-4.2622185985319749</v>
      </c>
      <c r="N105" s="181">
        <v>1.3899293882399633</v>
      </c>
      <c r="O105" s="181">
        <v>-0.23857382832971341</v>
      </c>
      <c r="P105" s="181">
        <v>-3.1942794672131791</v>
      </c>
      <c r="Q105" s="181">
        <v>-14.075245246186574</v>
      </c>
      <c r="R105" s="181">
        <v>1.7846809389143736E-2</v>
      </c>
      <c r="S105" s="152">
        <v>-9.5052887966325486</v>
      </c>
      <c r="T105" s="183">
        <v>3.1876636604969422</v>
      </c>
      <c r="U105" s="52">
        <v>-335.45350254583173</v>
      </c>
      <c r="V105" s="52">
        <v>11.652105023443106</v>
      </c>
      <c r="W105" s="52">
        <v>-69.822181268455097</v>
      </c>
      <c r="X105" s="121">
        <v>17.522097021014019</v>
      </c>
      <c r="Y105" s="121">
        <v>6.5259333717600612</v>
      </c>
      <c r="Z105" s="121">
        <v>-67.122545424205157</v>
      </c>
      <c r="AA105" s="121">
        <v>9.6047536352980387</v>
      </c>
      <c r="AB105" s="121">
        <v>-36.352419872322116</v>
      </c>
      <c r="AC105" s="52">
        <v>-47.291096578679571</v>
      </c>
      <c r="AD105" s="52">
        <v>-279.94441721938892</v>
      </c>
      <c r="AE105" s="121">
        <v>17.326897278785509</v>
      </c>
      <c r="AF105" s="121">
        <v>-271.88006541315008</v>
      </c>
      <c r="AG105" s="121">
        <v>7.9184558774110201</v>
      </c>
      <c r="AH105" s="121">
        <v>-0.66956744806748247</v>
      </c>
      <c r="AI105" s="121">
        <v>-8.1936072342349746</v>
      </c>
      <c r="AJ105" s="121">
        <v>-5.9166394570711986</v>
      </c>
      <c r="AK105" s="121">
        <v>0.58112726705576279</v>
      </c>
      <c r="AL105" s="121">
        <v>-19.111018090118591</v>
      </c>
      <c r="AM105" s="52">
        <v>49.952087497249977</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2.6018179978808176</v>
      </c>
      <c r="C106" s="184">
        <v>7.9928430235627568</v>
      </c>
      <c r="D106" s="184">
        <v>1.6399247080195245</v>
      </c>
      <c r="E106" s="185">
        <v>-3.3720236260094572</v>
      </c>
      <c r="F106" s="186">
        <v>-0.60936213328068867</v>
      </c>
      <c r="G106" s="186">
        <v>-4.3019157522263818</v>
      </c>
      <c r="H106" s="186">
        <v>1.2308800422275779</v>
      </c>
      <c r="I106" s="187">
        <v>4.990551897856399</v>
      </c>
      <c r="J106" s="184">
        <v>0.2688526244513989</v>
      </c>
      <c r="K106" s="184">
        <v>4.0257181995239311</v>
      </c>
      <c r="L106" s="185">
        <v>2.0710768565438631</v>
      </c>
      <c r="M106" s="186">
        <v>7.2813640513941458</v>
      </c>
      <c r="N106" s="186">
        <v>21.532932432985952</v>
      </c>
      <c r="O106" s="186">
        <v>10.04527940599338</v>
      </c>
      <c r="P106" s="186">
        <v>-0.88292758997410292</v>
      </c>
      <c r="Q106" s="186">
        <v>5.473702213460574</v>
      </c>
      <c r="R106" s="186">
        <v>-3.12352215932582</v>
      </c>
      <c r="S106" s="151">
        <v>-7.4053327218322469</v>
      </c>
      <c r="T106" s="188">
        <v>2.3952402002649809</v>
      </c>
      <c r="U106" s="100">
        <v>679.62305951872622</v>
      </c>
      <c r="V106" s="100">
        <v>5.6614498851382962</v>
      </c>
      <c r="W106" s="100">
        <v>82.568267783088231</v>
      </c>
      <c r="X106" s="120">
        <v>-21.521452813677001</v>
      </c>
      <c r="Y106" s="120">
        <v>-5.9605132868074406</v>
      </c>
      <c r="Z106" s="120">
        <v>-14.288472582606005</v>
      </c>
      <c r="AA106" s="120">
        <v>9.7192630844079986</v>
      </c>
      <c r="AB106" s="120">
        <v>114.61944338177045</v>
      </c>
      <c r="AC106" s="100">
        <v>16.335080773599657</v>
      </c>
      <c r="AD106" s="100">
        <v>536.32732423504604</v>
      </c>
      <c r="AE106" s="120">
        <v>54.568796700768871</v>
      </c>
      <c r="AF106" s="120">
        <v>444.66991793705984</v>
      </c>
      <c r="AG106" s="120">
        <v>124.37862796770696</v>
      </c>
      <c r="AH106" s="120">
        <v>28.125237739336796</v>
      </c>
      <c r="AI106" s="120">
        <v>-2.1924431547120093</v>
      </c>
      <c r="AJ106" s="120">
        <v>1.9770543240736984</v>
      </c>
      <c r="AK106" s="120">
        <v>-101.72618563309788</v>
      </c>
      <c r="AL106" s="120">
        <v>-13.473681646090199</v>
      </c>
      <c r="AM106" s="100">
        <v>38.730936841853236</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0.99613841449142093</v>
      </c>
      <c r="C107" s="179">
        <v>-4.747024063613825E-2</v>
      </c>
      <c r="D107" s="179">
        <v>1.6982113952322075</v>
      </c>
      <c r="E107" s="180">
        <v>10.76194713277121</v>
      </c>
      <c r="F107" s="181">
        <v>2.9808452559904941</v>
      </c>
      <c r="G107" s="181">
        <v>-8.5111675008228023</v>
      </c>
      <c r="H107" s="181">
        <v>9.0841058214802928</v>
      </c>
      <c r="I107" s="182">
        <v>-2.2396042107830305</v>
      </c>
      <c r="J107" s="179">
        <v>-3.890452894864771</v>
      </c>
      <c r="K107" s="179">
        <v>3.1603579055373254</v>
      </c>
      <c r="L107" s="180">
        <v>5.9391985762772936</v>
      </c>
      <c r="M107" s="181">
        <v>3.9460070543014814</v>
      </c>
      <c r="N107" s="181">
        <v>0.22588735836819307</v>
      </c>
      <c r="O107" s="181">
        <v>-8.573987757269407</v>
      </c>
      <c r="P107" s="181">
        <v>-13.284519879658397</v>
      </c>
      <c r="Q107" s="181">
        <v>-12.902122320915499</v>
      </c>
      <c r="R107" s="181">
        <v>1.3725128115084972</v>
      </c>
      <c r="S107" s="152">
        <v>23.07445503550467</v>
      </c>
      <c r="T107" s="183">
        <v>-1.2606211031289227</v>
      </c>
      <c r="U107" s="52">
        <v>266.97213637095774</v>
      </c>
      <c r="V107" s="52">
        <v>-3.6311383097498151E-2</v>
      </c>
      <c r="W107" s="52">
        <v>86.90511721954681</v>
      </c>
      <c r="X107" s="121">
        <v>66.370442795520944</v>
      </c>
      <c r="Y107" s="121">
        <v>28.979648026371592</v>
      </c>
      <c r="Z107" s="121">
        <v>-27.053053178673224</v>
      </c>
      <c r="AA107" s="121">
        <v>72.612736670070035</v>
      </c>
      <c r="AB107" s="121">
        <v>-54.00465709374248</v>
      </c>
      <c r="AC107" s="52">
        <v>-237.01357044453925</v>
      </c>
      <c r="AD107" s="52">
        <v>437.98934342518078</v>
      </c>
      <c r="AE107" s="121">
        <v>159.72713591180764</v>
      </c>
      <c r="AF107" s="121">
        <v>258.52773964071002</v>
      </c>
      <c r="AG107" s="121">
        <v>1.5857272438009886</v>
      </c>
      <c r="AH107" s="121">
        <v>-26.417301794355012</v>
      </c>
      <c r="AI107" s="121">
        <v>-32.696222706882992</v>
      </c>
      <c r="AJ107" s="121">
        <v>-4.9152179646973977</v>
      </c>
      <c r="AK107" s="121">
        <v>43.303491734222007</v>
      </c>
      <c r="AL107" s="121">
        <v>38.873991360574507</v>
      </c>
      <c r="AM107" s="52">
        <v>-20.872442446129753</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0.44295035324439791</v>
      </c>
      <c r="C108" s="179">
        <v>-13.937701482799248</v>
      </c>
      <c r="D108" s="179">
        <v>-3.8336061187736803</v>
      </c>
      <c r="E108" s="180">
        <v>-7.4215083215347644</v>
      </c>
      <c r="F108" s="181">
        <v>1.2501564121310205</v>
      </c>
      <c r="G108" s="181">
        <v>-1.4324643811393867</v>
      </c>
      <c r="H108" s="181">
        <v>-5.0478893249705559</v>
      </c>
      <c r="I108" s="182">
        <v>-4.8000986137731072</v>
      </c>
      <c r="J108" s="179">
        <v>1.2209110206900409</v>
      </c>
      <c r="K108" s="179">
        <v>1.5801712726700279</v>
      </c>
      <c r="L108" s="180">
        <v>3.5895291034286458</v>
      </c>
      <c r="M108" s="181">
        <v>0.26305279832312678</v>
      </c>
      <c r="N108" s="181">
        <v>24.328620497455901</v>
      </c>
      <c r="O108" s="181">
        <v>-4.3792040832779762</v>
      </c>
      <c r="P108" s="181">
        <v>-19.384973160174301</v>
      </c>
      <c r="Q108" s="181">
        <v>23.106834949115296</v>
      </c>
      <c r="R108" s="181">
        <v>0.35091661709607536</v>
      </c>
      <c r="S108" s="152">
        <v>-14.76928296583745</v>
      </c>
      <c r="T108" s="183">
        <v>1.9981064305467422</v>
      </c>
      <c r="U108" s="52">
        <v>119.89637972204218</v>
      </c>
      <c r="V108" s="52">
        <v>-10.656296780768912</v>
      </c>
      <c r="W108" s="52">
        <v>-199.51447209489288</v>
      </c>
      <c r="X108" s="121">
        <v>-50.695174389004023</v>
      </c>
      <c r="Y108" s="121">
        <v>12.516257232927842</v>
      </c>
      <c r="Z108" s="121">
        <v>-4.165614400686934</v>
      </c>
      <c r="AA108" s="121">
        <v>-44.015123091462101</v>
      </c>
      <c r="AB108" s="121">
        <v>-113.15481744666795</v>
      </c>
      <c r="AC108" s="52">
        <v>71.486427850779364</v>
      </c>
      <c r="AD108" s="52">
        <v>225.91458912120288</v>
      </c>
      <c r="AE108" s="121">
        <v>102.26923806190916</v>
      </c>
      <c r="AF108" s="121">
        <v>17.914307682430263</v>
      </c>
      <c r="AG108" s="121">
        <v>171.17248476415602</v>
      </c>
      <c r="AH108" s="121">
        <v>-12.335892072019305</v>
      </c>
      <c r="AI108" s="121">
        <v>-41.372670734740012</v>
      </c>
      <c r="AJ108" s="121">
        <v>7.6670741105855953</v>
      </c>
      <c r="AK108" s="121">
        <v>11.223560593746697</v>
      </c>
      <c r="AL108" s="121">
        <v>-30.623513284865822</v>
      </c>
      <c r="AM108" s="52">
        <v>32.666131625716844</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2.0607311543732409</v>
      </c>
      <c r="C109" s="179">
        <v>-9.2973094663405078</v>
      </c>
      <c r="D109" s="179">
        <v>-1.2774025029344771</v>
      </c>
      <c r="E109" s="180">
        <v>-2.6672209927450674</v>
      </c>
      <c r="F109" s="181">
        <v>-1.1127794663285506</v>
      </c>
      <c r="G109" s="181">
        <v>-13.668810792699993</v>
      </c>
      <c r="H109" s="181">
        <v>-4.9868506207517482</v>
      </c>
      <c r="I109" s="182">
        <v>1.9910503942452529</v>
      </c>
      <c r="J109" s="179">
        <v>0.75482677906504314</v>
      </c>
      <c r="K109" s="179">
        <v>4.5282775019249266</v>
      </c>
      <c r="L109" s="180">
        <v>2.0760534396335517</v>
      </c>
      <c r="M109" s="181">
        <v>11.584749900186431</v>
      </c>
      <c r="N109" s="181">
        <v>-11.828066146597148</v>
      </c>
      <c r="O109" s="181">
        <v>-8.7444025801150858</v>
      </c>
      <c r="P109" s="181">
        <v>-8.4028443270362967</v>
      </c>
      <c r="Q109" s="181">
        <v>3.6101951384751585</v>
      </c>
      <c r="R109" s="181">
        <v>-1.2642303531091192</v>
      </c>
      <c r="S109" s="152">
        <v>-7.9653216514658283</v>
      </c>
      <c r="T109" s="183">
        <v>-4.3210416811803043</v>
      </c>
      <c r="U109" s="52">
        <v>560.26283585922647</v>
      </c>
      <c r="V109" s="52">
        <v>-6.1176605609535954</v>
      </c>
      <c r="W109" s="52">
        <v>-63.931958295356708</v>
      </c>
      <c r="X109" s="121">
        <v>-16.867221343955975</v>
      </c>
      <c r="Y109" s="121">
        <v>-11.280151521538869</v>
      </c>
      <c r="Z109" s="121">
        <v>-39.179587984044304</v>
      </c>
      <c r="AA109" s="121">
        <v>-41.287927040654949</v>
      </c>
      <c r="AB109" s="121">
        <v>44.682929594837333</v>
      </c>
      <c r="AC109" s="52">
        <v>44.735997264710022</v>
      </c>
      <c r="AD109" s="52">
        <v>657.63071624164877</v>
      </c>
      <c r="AE109" s="121">
        <v>61.27198197951293</v>
      </c>
      <c r="AF109" s="121">
        <v>791.01494541083957</v>
      </c>
      <c r="AG109" s="121">
        <v>-103.46687458833901</v>
      </c>
      <c r="AH109" s="121">
        <v>-23.553631384481378</v>
      </c>
      <c r="AI109" s="121">
        <v>-14.457415862319976</v>
      </c>
      <c r="AJ109" s="121">
        <v>1.4746944367087025</v>
      </c>
      <c r="AK109" s="121">
        <v>-40.576471503771245</v>
      </c>
      <c r="AL109" s="121">
        <v>-14.076512246502006</v>
      </c>
      <c r="AM109" s="52">
        <v>-72.054258790819176</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-2.5359093112790609</v>
      </c>
      <c r="C110" s="184">
        <v>-16.523650645343903</v>
      </c>
      <c r="D110" s="184">
        <v>-1.8735393796352029</v>
      </c>
      <c r="E110" s="185">
        <v>-11.779906695663488</v>
      </c>
      <c r="F110" s="186">
        <v>-5.130716050182949</v>
      </c>
      <c r="G110" s="186">
        <v>18.946094236155187</v>
      </c>
      <c r="H110" s="186">
        <v>7.5986786487734381</v>
      </c>
      <c r="I110" s="187">
        <v>-3.2893512466810715</v>
      </c>
      <c r="J110" s="184">
        <v>2.2481769359559367</v>
      </c>
      <c r="K110" s="184">
        <v>-4.2392299354323759</v>
      </c>
      <c r="L110" s="185">
        <v>-3.3033844430514714</v>
      </c>
      <c r="M110" s="186">
        <v>-4.0105755133030163</v>
      </c>
      <c r="N110" s="186">
        <v>-19.840887145194131</v>
      </c>
      <c r="O110" s="186">
        <v>-9.5669701402865233</v>
      </c>
      <c r="P110" s="186">
        <v>1.5664158804172379</v>
      </c>
      <c r="Q110" s="186">
        <v>28.05887764146906</v>
      </c>
      <c r="R110" s="186">
        <v>-2.0904210985194238</v>
      </c>
      <c r="S110" s="151">
        <v>-6.1451723238150731</v>
      </c>
      <c r="T110" s="188">
        <v>-5.7628517407985917</v>
      </c>
      <c r="U110" s="100">
        <v>-703.66001285292805</v>
      </c>
      <c r="V110" s="100">
        <v>-9.8617562399783978</v>
      </c>
      <c r="W110" s="100">
        <v>-92.569867945303486</v>
      </c>
      <c r="X110" s="120">
        <v>-72.507931761713053</v>
      </c>
      <c r="Y110" s="120">
        <v>-51.430882977347096</v>
      </c>
      <c r="Z110" s="120">
        <v>46.883124697752635</v>
      </c>
      <c r="AA110" s="120">
        <v>59.774852281596964</v>
      </c>
      <c r="AB110" s="120">
        <v>-75.28903018559231</v>
      </c>
      <c r="AC110" s="100">
        <v>134.24748942842052</v>
      </c>
      <c r="AD110" s="100">
        <v>-643.53152011490238</v>
      </c>
      <c r="AE110" s="120">
        <v>-99.519088603738055</v>
      </c>
      <c r="AF110" s="120">
        <v>-305.56919424415992</v>
      </c>
      <c r="AG110" s="120">
        <v>-153.03086709837703</v>
      </c>
      <c r="AH110" s="120">
        <v>-23.515903071167401</v>
      </c>
      <c r="AI110" s="120">
        <v>2.4686153267549855</v>
      </c>
      <c r="AJ110" s="120">
        <v>11.875288019907103</v>
      </c>
      <c r="AK110" s="120">
        <v>-66.245496771765374</v>
      </c>
      <c r="AL110" s="120">
        <v>-9.9948736723530942</v>
      </c>
      <c r="AM110" s="100">
        <v>-91.94435798116433</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-1.3754844387079967</v>
      </c>
      <c r="C111" s="179">
        <v>3.6849665053680702</v>
      </c>
      <c r="D111" s="179">
        <v>3.5860057752624908</v>
      </c>
      <c r="E111" s="180">
        <v>4.8749441703117791</v>
      </c>
      <c r="F111" s="181">
        <v>0.27557519211462989</v>
      </c>
      <c r="G111" s="181">
        <v>6.7388379547477673</v>
      </c>
      <c r="H111" s="181">
        <v>-10.214555018507522</v>
      </c>
      <c r="I111" s="182">
        <v>9.549800685939335</v>
      </c>
      <c r="J111" s="179">
        <v>-2.9159814997333888</v>
      </c>
      <c r="K111" s="179">
        <v>-3.137646309729869</v>
      </c>
      <c r="L111" s="180">
        <v>0.73054691071305911</v>
      </c>
      <c r="M111" s="181">
        <v>-4.1307574520064065</v>
      </c>
      <c r="N111" s="181">
        <v>-8.0767915912520412</v>
      </c>
      <c r="O111" s="181">
        <v>-1.0035285042194864</v>
      </c>
      <c r="P111" s="181">
        <v>9.1827086705295269</v>
      </c>
      <c r="Q111" s="181">
        <v>9.517193868114294</v>
      </c>
      <c r="R111" s="181">
        <v>-3.9403690093055999</v>
      </c>
      <c r="S111" s="152">
        <v>-13.57560492748191</v>
      </c>
      <c r="T111" s="183">
        <v>5.7510582453964787</v>
      </c>
      <c r="U111" s="52">
        <v>-371.98846268195484</v>
      </c>
      <c r="V111" s="52">
        <v>1.8358840635295977</v>
      </c>
      <c r="W111" s="52">
        <v>173.86170619412405</v>
      </c>
      <c r="X111" s="121">
        <v>26.471638651934086</v>
      </c>
      <c r="Y111" s="121">
        <v>2.6206664076344168</v>
      </c>
      <c r="Z111" s="121">
        <v>19.834993166462709</v>
      </c>
      <c r="AA111" s="121">
        <v>-86.458326140398981</v>
      </c>
      <c r="AB111" s="121">
        <v>211.39273410849182</v>
      </c>
      <c r="AC111" s="52">
        <v>-178.03935910589007</v>
      </c>
      <c r="AD111" s="52">
        <v>-456.11511698819595</v>
      </c>
      <c r="AE111" s="121">
        <v>21.281716486286314</v>
      </c>
      <c r="AF111" s="121">
        <v>-302.10363715198946</v>
      </c>
      <c r="AG111" s="121">
        <v>-49.935537740209952</v>
      </c>
      <c r="AH111" s="121">
        <v>-2.2307147415303348</v>
      </c>
      <c r="AI111" s="121">
        <v>14.698305742053009</v>
      </c>
      <c r="AJ111" s="121">
        <v>5.1581321417575978</v>
      </c>
      <c r="AK111" s="121">
        <v>-122.26007519917994</v>
      </c>
      <c r="AL111" s="121">
        <v>-20.723306525383094</v>
      </c>
      <c r="AM111" s="52">
        <v>86.468423154478387</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-0.24337940901005828</v>
      </c>
      <c r="C112" s="179">
        <v>17.08479539608183</v>
      </c>
      <c r="D112" s="179">
        <v>1.714602659640363</v>
      </c>
      <c r="E112" s="180">
        <v>-0.75702837191976569</v>
      </c>
      <c r="F112" s="181">
        <v>-1.8527077909016976</v>
      </c>
      <c r="G112" s="181">
        <v>20.376282356490872</v>
      </c>
      <c r="H112" s="181">
        <v>5.3833316227199557</v>
      </c>
      <c r="I112" s="182">
        <v>0.13035642351135746</v>
      </c>
      <c r="J112" s="179">
        <v>-3.7103704805227067</v>
      </c>
      <c r="K112" s="179">
        <v>1.0180796622390131</v>
      </c>
      <c r="L112" s="180">
        <v>-4.3427887315736662</v>
      </c>
      <c r="M112" s="181">
        <v>1.6148763565486668</v>
      </c>
      <c r="N112" s="181">
        <v>8.5470428820574327</v>
      </c>
      <c r="O112" s="181">
        <v>-0.1804645077574718</v>
      </c>
      <c r="P112" s="181">
        <v>4.5698274743807499</v>
      </c>
      <c r="Q112" s="181">
        <v>-38.36937756839788</v>
      </c>
      <c r="R112" s="181">
        <v>1.2467099427392325</v>
      </c>
      <c r="S112" s="152">
        <v>65.956322210586023</v>
      </c>
      <c r="T112" s="183">
        <v>-5.2370151507485474</v>
      </c>
      <c r="U112" s="52">
        <v>-64.914617746442673</v>
      </c>
      <c r="V112" s="52">
        <v>8.825458581686604</v>
      </c>
      <c r="W112" s="52">
        <v>86.110781932075952</v>
      </c>
      <c r="X112" s="121">
        <v>-4.3111693051200746</v>
      </c>
      <c r="Y112" s="121">
        <v>-17.667443559897833</v>
      </c>
      <c r="Z112" s="121">
        <v>64.016873863048261</v>
      </c>
      <c r="AA112" s="121">
        <v>40.911409711136002</v>
      </c>
      <c r="AB112" s="121">
        <v>3.1611112229093123</v>
      </c>
      <c r="AC112" s="52">
        <v>-219.93597780400069</v>
      </c>
      <c r="AD112" s="52">
        <v>143.35315635205552</v>
      </c>
      <c r="AE112" s="121">
        <v>-127.43491654698937</v>
      </c>
      <c r="AF112" s="121">
        <v>113.22565222746925</v>
      </c>
      <c r="AG112" s="121">
        <v>48.574899569937998</v>
      </c>
      <c r="AH112" s="121">
        <v>-0.39712373211810359</v>
      </c>
      <c r="AI112" s="121">
        <v>7.9863831079339889</v>
      </c>
      <c r="AJ112" s="121">
        <v>-22.7745921956137</v>
      </c>
      <c r="AK112" s="121">
        <v>37.158151484633891</v>
      </c>
      <c r="AL112" s="121">
        <v>87.014702436802992</v>
      </c>
      <c r="AM112" s="52">
        <v>-83.268036808259694</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-1.1114844809995805</v>
      </c>
      <c r="C113" s="179">
        <v>-29.719083105709664</v>
      </c>
      <c r="D113" s="179">
        <v>-2.4091070722832231</v>
      </c>
      <c r="E113" s="180">
        <v>2.6871534458873914</v>
      </c>
      <c r="F113" s="181">
        <v>-5.146159398942296</v>
      </c>
      <c r="G113" s="181">
        <v>4.3694461430146658</v>
      </c>
      <c r="H113" s="181">
        <v>4.3506322692986821</v>
      </c>
      <c r="I113" s="182">
        <v>-5.8256668152192992</v>
      </c>
      <c r="J113" s="179">
        <v>-3.7464226535027789</v>
      </c>
      <c r="K113" s="179">
        <v>0.97341186374704236</v>
      </c>
      <c r="L113" s="180">
        <v>5.6372351684984334</v>
      </c>
      <c r="M113" s="181">
        <v>2.2108909436103552</v>
      </c>
      <c r="N113" s="181">
        <v>-11.666942611640696</v>
      </c>
      <c r="O113" s="181">
        <v>-4.0450414714384593</v>
      </c>
      <c r="P113" s="181">
        <v>-15.562595549553194</v>
      </c>
      <c r="Q113" s="181">
        <v>19.483468362661839</v>
      </c>
      <c r="R113" s="181">
        <v>-4.1083709261141577</v>
      </c>
      <c r="S113" s="152">
        <v>22.313578187040694</v>
      </c>
      <c r="T113" s="183">
        <v>-5.2645409954392708</v>
      </c>
      <c r="U113" s="52">
        <v>-295.73573374221087</v>
      </c>
      <c r="V113" s="52">
        <v>-17.974772680835599</v>
      </c>
      <c r="W113" s="52">
        <v>-123.06468638137176</v>
      </c>
      <c r="X113" s="121">
        <v>15.187110362894032</v>
      </c>
      <c r="Y113" s="121">
        <v>-48.164642512065598</v>
      </c>
      <c r="Z113" s="121">
        <v>16.524823506114387</v>
      </c>
      <c r="AA113" s="121">
        <v>34.843166137650996</v>
      </c>
      <c r="AB113" s="121">
        <v>-141.4551438759654</v>
      </c>
      <c r="AC113" s="52">
        <v>-213.83327566971002</v>
      </c>
      <c r="AD113" s="52">
        <v>138.45901614518334</v>
      </c>
      <c r="AE113" s="121">
        <v>158.23538382230345</v>
      </c>
      <c r="AF113" s="121">
        <v>157.51799268551076</v>
      </c>
      <c r="AG113" s="121">
        <v>-71.973245472711028</v>
      </c>
      <c r="AH113" s="121">
        <v>-8.8853095621327043</v>
      </c>
      <c r="AI113" s="121">
        <v>-28.440600212107</v>
      </c>
      <c r="AJ113" s="121">
        <v>7.127359741078898</v>
      </c>
      <c r="AK113" s="121">
        <v>-123.9764637389585</v>
      </c>
      <c r="AL113" s="121">
        <v>48.853898882197484</v>
      </c>
      <c r="AM113" s="52">
        <v>-79.322015155475128</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Y183"/>
  <sheetViews>
    <sheetView zoomScaleNormal="100" workbookViewId="0">
      <pane xSplit="1" ySplit="10" topLeftCell="B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35</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9.3520803197213453</v>
      </c>
      <c r="C12" s="179">
        <v>-29.891769446102078</v>
      </c>
      <c r="D12" s="179">
        <v>15.692292012560948</v>
      </c>
      <c r="E12" s="180">
        <v>-8.8277701410671483</v>
      </c>
      <c r="F12" s="181">
        <v>17.129121680336979</v>
      </c>
      <c r="G12" s="181">
        <v>21.232758404575726</v>
      </c>
      <c r="H12" s="181">
        <v>-58.954754052558854</v>
      </c>
      <c r="I12" s="182">
        <v>27.563835996031649</v>
      </c>
      <c r="J12" s="179">
        <v>-0.68415570228244071</v>
      </c>
      <c r="K12" s="179">
        <v>20.607232457829362</v>
      </c>
      <c r="L12" s="180">
        <v>25.514517590684392</v>
      </c>
      <c r="M12" s="181">
        <v>32.371233250904538</v>
      </c>
      <c r="N12" s="181">
        <v>-10.249131738731865</v>
      </c>
      <c r="O12" s="181">
        <v>367.01523300366847</v>
      </c>
      <c r="P12" s="181">
        <v>-43.723337954137833</v>
      </c>
      <c r="Q12" s="181">
        <v>26.734392020860163</v>
      </c>
      <c r="R12" s="181">
        <v>8.0766123495652486</v>
      </c>
      <c r="S12" s="152">
        <v>-26.840982156362681</v>
      </c>
      <c r="T12" s="183">
        <v>26.526000351690126</v>
      </c>
      <c r="U12" s="52">
        <v>305.04411866540477</v>
      </c>
      <c r="V12" s="52">
        <v>-3.3770242042349699</v>
      </c>
      <c r="W12" s="52">
        <v>128.25126421884693</v>
      </c>
      <c r="X12" s="121">
        <v>-7.6513810710016088</v>
      </c>
      <c r="Y12" s="121">
        <v>20.67047928795553</v>
      </c>
      <c r="Z12" s="121">
        <v>26.504645823371803</v>
      </c>
      <c r="AA12" s="121">
        <v>-30.655076645095395</v>
      </c>
      <c r="AB12" s="121">
        <v>119.38259682361661</v>
      </c>
      <c r="AC12" s="52">
        <v>-10.415449430970057</v>
      </c>
      <c r="AD12" s="52">
        <v>177.62391956038755</v>
      </c>
      <c r="AE12" s="121">
        <v>74.980629425918323</v>
      </c>
      <c r="AF12" s="121">
        <v>53.172891400000992</v>
      </c>
      <c r="AG12" s="121">
        <v>-3.772583648749098</v>
      </c>
      <c r="AH12" s="121">
        <v>65.624421904414419</v>
      </c>
      <c r="AI12" s="121">
        <v>-26.657030136007606</v>
      </c>
      <c r="AJ12" s="121">
        <v>6.3864687537033014</v>
      </c>
      <c r="AK12" s="121">
        <v>18.231859896539504</v>
      </c>
      <c r="AL12" s="121">
        <v>-10.342738035432181</v>
      </c>
      <c r="AM12" s="52">
        <v>12.961408521375134</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4.9125611637617528</v>
      </c>
      <c r="C13" s="179">
        <v>54.36140656401831</v>
      </c>
      <c r="D13" s="179">
        <v>-8.7331453740699168</v>
      </c>
      <c r="E13" s="180">
        <v>-14.809139098236479</v>
      </c>
      <c r="F13" s="181">
        <v>2.1236974884349502</v>
      </c>
      <c r="G13" s="181">
        <v>-11.318982844906401</v>
      </c>
      <c r="H13" s="181">
        <v>47.172933491523274</v>
      </c>
      <c r="I13" s="182">
        <v>-12.09294232860525</v>
      </c>
      <c r="J13" s="179">
        <v>19.609639651181009</v>
      </c>
      <c r="K13" s="179">
        <v>-2.8544377832603107</v>
      </c>
      <c r="L13" s="180">
        <v>16.826840244637296</v>
      </c>
      <c r="M13" s="181">
        <v>-29.943743687012713</v>
      </c>
      <c r="N13" s="181">
        <v>36.050955259367321</v>
      </c>
      <c r="O13" s="181">
        <v>-32.689417485119861</v>
      </c>
      <c r="P13" s="181">
        <v>-4.0377110797317766</v>
      </c>
      <c r="Q13" s="181">
        <v>-4.6700036618001484</v>
      </c>
      <c r="R13" s="181">
        <v>-7.7917152528301674</v>
      </c>
      <c r="S13" s="152">
        <v>37.469113406384437</v>
      </c>
      <c r="T13" s="183">
        <v>-21.55269642166181</v>
      </c>
      <c r="U13" s="52">
        <v>175.22232882147182</v>
      </c>
      <c r="V13" s="52">
        <v>4.3056848699132706</v>
      </c>
      <c r="W13" s="52">
        <v>-82.575343376002934</v>
      </c>
      <c r="X13" s="121">
        <v>-11.702568849898498</v>
      </c>
      <c r="Y13" s="121">
        <v>3.0017394460971616</v>
      </c>
      <c r="Z13" s="121">
        <v>-17.129432519648446</v>
      </c>
      <c r="AA13" s="121">
        <v>10.067909912124097</v>
      </c>
      <c r="AB13" s="121">
        <v>-66.812991364677259</v>
      </c>
      <c r="AC13" s="52">
        <v>296.49079573693007</v>
      </c>
      <c r="AD13" s="52">
        <v>-29.673974038417441</v>
      </c>
      <c r="AE13" s="121">
        <v>62.06664254147779</v>
      </c>
      <c r="AF13" s="121">
        <v>-65.10745857843699</v>
      </c>
      <c r="AG13" s="121">
        <v>11.909875956485301</v>
      </c>
      <c r="AH13" s="121">
        <v>-27.297295981808006</v>
      </c>
      <c r="AI13" s="121">
        <v>-1.3853580189488994</v>
      </c>
      <c r="AJ13" s="121">
        <v>-1.4138462571820014</v>
      </c>
      <c r="AK13" s="121">
        <v>-19.009317845686269</v>
      </c>
      <c r="AL13" s="121">
        <v>10.56278414568153</v>
      </c>
      <c r="AM13" s="52">
        <v>-13.324834370950725</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-3.1365292274770806</v>
      </c>
      <c r="C14" s="184">
        <v>-44.688858402620504</v>
      </c>
      <c r="D14" s="184">
        <v>-1.7484499447819157</v>
      </c>
      <c r="E14" s="185">
        <v>10.153038010640669</v>
      </c>
      <c r="F14" s="186">
        <v>-2.6131879638123245</v>
      </c>
      <c r="G14" s="186">
        <v>-22.84639798219381</v>
      </c>
      <c r="H14" s="186">
        <v>16.413799867105627</v>
      </c>
      <c r="I14" s="187">
        <v>1.5140969285893036</v>
      </c>
      <c r="J14" s="184">
        <v>-8.8611294857561695</v>
      </c>
      <c r="K14" s="184">
        <v>4.7284000029962803</v>
      </c>
      <c r="L14" s="185">
        <v>16.934858843852684</v>
      </c>
      <c r="M14" s="186">
        <v>14.546893374092008</v>
      </c>
      <c r="N14" s="186">
        <v>-9.8700368985891291</v>
      </c>
      <c r="O14" s="186">
        <v>-8.3589980226206233</v>
      </c>
      <c r="P14" s="186">
        <v>27.550031217383708</v>
      </c>
      <c r="Q14" s="186">
        <v>6.0409699433435549</v>
      </c>
      <c r="R14" s="186">
        <v>-23.781433821086683</v>
      </c>
      <c r="S14" s="151">
        <v>11.447328496194476</v>
      </c>
      <c r="T14" s="188">
        <v>32.328906973241509</v>
      </c>
      <c r="U14" s="100">
        <v>-117.37032459359307</v>
      </c>
      <c r="V14" s="100">
        <v>-5.4637339468333401</v>
      </c>
      <c r="W14" s="100">
        <v>-15.088497175220482</v>
      </c>
      <c r="X14" s="120">
        <v>6.835029789033797</v>
      </c>
      <c r="Y14" s="120">
        <v>-3.7720506751989547</v>
      </c>
      <c r="Z14" s="120">
        <v>-30.660834958174959</v>
      </c>
      <c r="AA14" s="120">
        <v>5.1556510695019995</v>
      </c>
      <c r="AB14" s="120">
        <v>7.3537075996176213</v>
      </c>
      <c r="AC14" s="100">
        <v>-160.24956799275014</v>
      </c>
      <c r="AD14" s="100">
        <v>47.75208137997231</v>
      </c>
      <c r="AE14" s="120">
        <v>72.9759728552757</v>
      </c>
      <c r="AF14" s="120">
        <v>22.158575002107995</v>
      </c>
      <c r="AG14" s="120">
        <v>-4.4361970944890032</v>
      </c>
      <c r="AH14" s="120">
        <v>-4.6984003332276174</v>
      </c>
      <c r="AI14" s="120">
        <v>9.0708811554265054</v>
      </c>
      <c r="AJ14" s="120">
        <v>1.7434970490152999</v>
      </c>
      <c r="AK14" s="120">
        <v>-53.498479408870253</v>
      </c>
      <c r="AL14" s="120">
        <v>4.4362321547335171</v>
      </c>
      <c r="AM14" s="100">
        <v>15.679393141238535</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5.2471982237080717</v>
      </c>
      <c r="C15" s="179">
        <v>116.60098994878956</v>
      </c>
      <c r="D15" s="179">
        <v>5.7233927646453076</v>
      </c>
      <c r="E15" s="180">
        <v>14.048984540015974</v>
      </c>
      <c r="F15" s="181">
        <v>17.627492770229725</v>
      </c>
      <c r="G15" s="181">
        <v>11.189741558181154</v>
      </c>
      <c r="H15" s="181">
        <v>-25.167448087739174</v>
      </c>
      <c r="I15" s="182">
        <v>2.2201105231028473</v>
      </c>
      <c r="J15" s="179">
        <v>3.8826426776450207</v>
      </c>
      <c r="K15" s="179">
        <v>7.7473725608214972</v>
      </c>
      <c r="L15" s="180">
        <v>-3.0066945552376434</v>
      </c>
      <c r="M15" s="181">
        <v>29.203269458427418</v>
      </c>
      <c r="N15" s="181">
        <v>-12.891735383425084</v>
      </c>
      <c r="O15" s="181">
        <v>-20.306109475947743</v>
      </c>
      <c r="P15" s="181">
        <v>-12.916954374372647</v>
      </c>
      <c r="Q15" s="181">
        <v>38.738533745100256</v>
      </c>
      <c r="R15" s="181">
        <v>19.279448892473617</v>
      </c>
      <c r="S15" s="152">
        <v>51.702234858227428</v>
      </c>
      <c r="T15" s="183">
        <v>-18.935492019193212</v>
      </c>
      <c r="U15" s="52">
        <v>190.19384755585861</v>
      </c>
      <c r="V15" s="52">
        <v>7.8850625490729396</v>
      </c>
      <c r="W15" s="52">
        <v>48.527256945632416</v>
      </c>
      <c r="X15" s="121">
        <v>10.418035036202212</v>
      </c>
      <c r="Y15" s="121">
        <v>24.779786717442818</v>
      </c>
      <c r="Z15" s="121">
        <v>11.58623951229211</v>
      </c>
      <c r="AA15" s="121">
        <v>-9.2027585970041983</v>
      </c>
      <c r="AB15" s="121">
        <v>10.945954276699581</v>
      </c>
      <c r="AC15" s="52">
        <v>63.993940116130034</v>
      </c>
      <c r="AD15" s="52">
        <v>81.940197577403069</v>
      </c>
      <c r="AE15" s="121">
        <v>-15.15066233712912</v>
      </c>
      <c r="AF15" s="121">
        <v>50.954948056647993</v>
      </c>
      <c r="AG15" s="121">
        <v>-5.2224300613822976</v>
      </c>
      <c r="AH15" s="121">
        <v>-10.459534298828231</v>
      </c>
      <c r="AI15" s="121">
        <v>-5.4246044569649996</v>
      </c>
      <c r="AJ15" s="121">
        <v>11.855814944953202</v>
      </c>
      <c r="AK15" s="121">
        <v>33.056646437127142</v>
      </c>
      <c r="AL15" s="121">
        <v>22.330019292979387</v>
      </c>
      <c r="AM15" s="52">
        <v>-12.15260963238002</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-6.9979322017512562</v>
      </c>
      <c r="C16" s="179">
        <v>73.678775647974476</v>
      </c>
      <c r="D16" s="179">
        <v>-12.617314530314939</v>
      </c>
      <c r="E16" s="180">
        <v>-4.7780350842283159</v>
      </c>
      <c r="F16" s="181">
        <v>-0.24446334158997329</v>
      </c>
      <c r="G16" s="181">
        <v>-45.655626648904772</v>
      </c>
      <c r="H16" s="181">
        <v>29.694628992059968</v>
      </c>
      <c r="I16" s="182">
        <v>-12.74233049459097</v>
      </c>
      <c r="J16" s="179">
        <v>-6.527355122148748</v>
      </c>
      <c r="K16" s="179">
        <v>-4.4338116435008406</v>
      </c>
      <c r="L16" s="180">
        <v>-13.717967173640943</v>
      </c>
      <c r="M16" s="181">
        <v>4.233242424737127</v>
      </c>
      <c r="N16" s="181">
        <v>6.3188681705004024</v>
      </c>
      <c r="O16" s="181">
        <v>9.4193326670681579</v>
      </c>
      <c r="P16" s="181">
        <v>-1.7439867188252189</v>
      </c>
      <c r="Q16" s="181">
        <v>-9.8067820023549857</v>
      </c>
      <c r="R16" s="181">
        <v>5.9462253022325662</v>
      </c>
      <c r="S16" s="152">
        <v>-9.8904460727357915</v>
      </c>
      <c r="T16" s="183">
        <v>-4.5425040068447942</v>
      </c>
      <c r="U16" s="52">
        <v>-266.96188931422876</v>
      </c>
      <c r="V16" s="52">
        <v>10.792094578906999</v>
      </c>
      <c r="W16" s="52">
        <v>-113.10198159205834</v>
      </c>
      <c r="X16" s="121">
        <v>-4.040932874051208</v>
      </c>
      <c r="Y16" s="121">
        <v>-0.40423098773405286</v>
      </c>
      <c r="Z16" s="121">
        <v>-52.563161037140809</v>
      </c>
      <c r="AA16" s="121">
        <v>8.1254478558536007</v>
      </c>
      <c r="AB16" s="121">
        <v>-64.219104548985968</v>
      </c>
      <c r="AC16" s="52">
        <v>-111.76135459656984</v>
      </c>
      <c r="AD16" s="52">
        <v>-50.527346787212309</v>
      </c>
      <c r="AE16" s="121">
        <v>-67.046147363175862</v>
      </c>
      <c r="AF16" s="121">
        <v>9.5433649239309943</v>
      </c>
      <c r="AG16" s="121">
        <v>2.2297691714205996</v>
      </c>
      <c r="AH16" s="121">
        <v>3.8666137355662542</v>
      </c>
      <c r="AI16" s="121">
        <v>-0.63780032138109988</v>
      </c>
      <c r="AJ16" s="121">
        <v>-4.1640108738644983</v>
      </c>
      <c r="AK16" s="121">
        <v>12.161052458201254</v>
      </c>
      <c r="AL16" s="121">
        <v>-6.4801885179098448</v>
      </c>
      <c r="AM16" s="52">
        <v>-2.3633009172952626</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10.968701179743334</v>
      </c>
      <c r="C17" s="179">
        <v>34.446622836532306</v>
      </c>
      <c r="D17" s="179">
        <v>5.5639108706142748</v>
      </c>
      <c r="E17" s="180">
        <v>1.8884285474309426</v>
      </c>
      <c r="F17" s="181">
        <v>2.6220274461969284</v>
      </c>
      <c r="G17" s="181">
        <v>-19.296093302552819</v>
      </c>
      <c r="H17" s="181">
        <v>25.291810090869269</v>
      </c>
      <c r="I17" s="182">
        <v>9.2853271676745841</v>
      </c>
      <c r="J17" s="179">
        <v>19.729189875687148</v>
      </c>
      <c r="K17" s="179">
        <v>0.97599981688654136</v>
      </c>
      <c r="L17" s="180">
        <v>8.7800531667220127</v>
      </c>
      <c r="M17" s="181">
        <v>-13.19259597618856</v>
      </c>
      <c r="N17" s="181">
        <v>19.014557954035727</v>
      </c>
      <c r="O17" s="181">
        <v>-60.23951857458826</v>
      </c>
      <c r="P17" s="181">
        <v>7.4176593157220472</v>
      </c>
      <c r="Q17" s="181">
        <v>10.664665694987519</v>
      </c>
      <c r="R17" s="181">
        <v>14.623081101997993</v>
      </c>
      <c r="S17" s="152">
        <v>-23.555506970017049</v>
      </c>
      <c r="T17" s="183">
        <v>21.003942995182467</v>
      </c>
      <c r="U17" s="52">
        <v>389.15923993325532</v>
      </c>
      <c r="V17" s="52">
        <v>8.7630792863086988</v>
      </c>
      <c r="W17" s="52">
        <v>43.582168582634267</v>
      </c>
      <c r="X17" s="121">
        <v>1.5207926252546997</v>
      </c>
      <c r="Y17" s="121">
        <v>4.3250397340123357</v>
      </c>
      <c r="Z17" s="121">
        <v>-12.072887186573745</v>
      </c>
      <c r="AA17" s="121">
        <v>8.9757615662436976</v>
      </c>
      <c r="AB17" s="121">
        <v>40.833461843697251</v>
      </c>
      <c r="AC17" s="52">
        <v>315.75351933453999</v>
      </c>
      <c r="AD17" s="52">
        <v>10.629265499725761</v>
      </c>
      <c r="AE17" s="121">
        <v>37.025555444058</v>
      </c>
      <c r="AF17" s="121">
        <v>-31.000228937543994</v>
      </c>
      <c r="AG17" s="121">
        <v>7.1337385734830008</v>
      </c>
      <c r="AH17" s="121">
        <v>-27.057409103795997</v>
      </c>
      <c r="AI17" s="121">
        <v>2.6654318445061946</v>
      </c>
      <c r="AJ17" s="121">
        <v>4.0841949325805942</v>
      </c>
      <c r="AK17" s="121">
        <v>31.685034040545503</v>
      </c>
      <c r="AL17" s="121">
        <v>-13.90705129410717</v>
      </c>
      <c r="AM17" s="52">
        <v>10.431207230046894</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2.4271063077801802</v>
      </c>
      <c r="C18" s="184">
        <v>21.99502654817298</v>
      </c>
      <c r="D18" s="184">
        <v>-6.799902025769522</v>
      </c>
      <c r="E18" s="185">
        <v>13.775506878727594</v>
      </c>
      <c r="F18" s="186">
        <v>2.0676316767864966</v>
      </c>
      <c r="G18" s="186">
        <v>0.50900332650185565</v>
      </c>
      <c r="H18" s="186">
        <v>6.0053764718972058</v>
      </c>
      <c r="I18" s="187">
        <v>-15.388726878707338</v>
      </c>
      <c r="J18" s="184">
        <v>-1.626224388773756</v>
      </c>
      <c r="K18" s="184">
        <v>13.940742665889339</v>
      </c>
      <c r="L18" s="185">
        <v>-2.6253006346495078</v>
      </c>
      <c r="M18" s="186">
        <v>25.060790784137453</v>
      </c>
      <c r="N18" s="186">
        <v>9.1822873362645616</v>
      </c>
      <c r="O18" s="186">
        <v>12.720649189573807</v>
      </c>
      <c r="P18" s="186">
        <v>286.51747243179193</v>
      </c>
      <c r="Q18" s="186">
        <v>-16.189250696888735</v>
      </c>
      <c r="R18" s="186">
        <v>3.0183721691237952</v>
      </c>
      <c r="S18" s="151">
        <v>-7.4695411841293025</v>
      </c>
      <c r="T18" s="188">
        <v>36.804248371874017</v>
      </c>
      <c r="U18" s="100">
        <v>95.556766005612189</v>
      </c>
      <c r="V18" s="100">
        <v>7.5228859776204047</v>
      </c>
      <c r="W18" s="100">
        <v>-56.227244223939806</v>
      </c>
      <c r="X18" s="120">
        <v>11.303212510810397</v>
      </c>
      <c r="Y18" s="120">
        <v>3.4999886491739858</v>
      </c>
      <c r="Z18" s="120">
        <v>0.25701408897564448</v>
      </c>
      <c r="AA18" s="120">
        <v>2.6702647143821991</v>
      </c>
      <c r="AB18" s="120">
        <v>-73.957724187281997</v>
      </c>
      <c r="AC18" s="100">
        <v>-31.161579384560127</v>
      </c>
      <c r="AD18" s="100">
        <v>153.30544902194811</v>
      </c>
      <c r="AE18" s="120">
        <v>-12.042946219654993</v>
      </c>
      <c r="AF18" s="120">
        <v>51.119450698023002</v>
      </c>
      <c r="AG18" s="120">
        <v>4.0999817454965992</v>
      </c>
      <c r="AH18" s="120">
        <v>2.2717766207136236</v>
      </c>
      <c r="AI18" s="120">
        <v>110.5929633411719</v>
      </c>
      <c r="AJ18" s="120">
        <v>-6.8611188240265975</v>
      </c>
      <c r="AK18" s="120">
        <v>7.4965277923086262</v>
      </c>
      <c r="AL18" s="120">
        <v>-3.3711861320842189</v>
      </c>
      <c r="AM18" s="100">
        <v>22.117254614543242</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2.3578291701055409</v>
      </c>
      <c r="C19" s="179">
        <v>-25.866105205940315</v>
      </c>
      <c r="D19" s="179">
        <v>5.1126728726539561</v>
      </c>
      <c r="E19" s="180">
        <v>15.047112464515976</v>
      </c>
      <c r="F19" s="181">
        <v>1.6472126645332263</v>
      </c>
      <c r="G19" s="181">
        <v>54.737042663658862</v>
      </c>
      <c r="H19" s="181">
        <v>-11.705468426440346</v>
      </c>
      <c r="I19" s="182">
        <v>6.0422011376992657E-2</v>
      </c>
      <c r="J19" s="179">
        <v>5.9963544234351351</v>
      </c>
      <c r="K19" s="179">
        <v>-3.876611273220687</v>
      </c>
      <c r="L19" s="180">
        <v>10.755888168693239</v>
      </c>
      <c r="M19" s="181">
        <v>-15.681553051021524</v>
      </c>
      <c r="N19" s="181">
        <v>41.022952104792452</v>
      </c>
      <c r="O19" s="181">
        <v>-42.786727297820079</v>
      </c>
      <c r="P19" s="181">
        <v>-64.912028134761812</v>
      </c>
      <c r="Q19" s="181">
        <v>15.736974195299247</v>
      </c>
      <c r="R19" s="181">
        <v>10.132422575969912</v>
      </c>
      <c r="S19" s="152">
        <v>-6.3972886008012768</v>
      </c>
      <c r="T19" s="183">
        <v>2.4507617457842024</v>
      </c>
      <c r="U19" s="52">
        <v>95.082344995646963</v>
      </c>
      <c r="V19" s="52">
        <v>-10.792775772916801</v>
      </c>
      <c r="W19" s="52">
        <v>39.401115553668546</v>
      </c>
      <c r="X19" s="121">
        <v>14.047409757787605</v>
      </c>
      <c r="Y19" s="121">
        <v>2.845975579714235</v>
      </c>
      <c r="Z19" s="121">
        <v>27.7793837056957</v>
      </c>
      <c r="AA19" s="121">
        <v>-5.5173529795196004</v>
      </c>
      <c r="AB19" s="121">
        <v>0.24569948999067037</v>
      </c>
      <c r="AC19" s="52">
        <v>113.03309669421014</v>
      </c>
      <c r="AD19" s="52">
        <v>-48.573900756165131</v>
      </c>
      <c r="AE19" s="121">
        <v>48.044769188788223</v>
      </c>
      <c r="AF19" s="121">
        <v>-40.003837062406006</v>
      </c>
      <c r="AG19" s="121">
        <v>19.999085757947306</v>
      </c>
      <c r="AH19" s="121">
        <v>-8.6132866443022706</v>
      </c>
      <c r="AI19" s="121">
        <v>-96.843548285083287</v>
      </c>
      <c r="AJ19" s="121">
        <v>5.5897083484280969</v>
      </c>
      <c r="AK19" s="121">
        <v>25.92479582136184</v>
      </c>
      <c r="AL19" s="121">
        <v>-2.6715878808991533</v>
      </c>
      <c r="AM19" s="52">
        <v>2.0148092768511958</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-0.85981017534368931</v>
      </c>
      <c r="C20" s="179">
        <v>12.902159729345875</v>
      </c>
      <c r="D20" s="179">
        <v>7.8333106608195591</v>
      </c>
      <c r="E20" s="180">
        <v>-7.3752056700163831</v>
      </c>
      <c r="F20" s="181">
        <v>39.668334718464735</v>
      </c>
      <c r="G20" s="181">
        <v>6.6548196777508783</v>
      </c>
      <c r="H20" s="181">
        <v>-23.326330006503838</v>
      </c>
      <c r="I20" s="182">
        <v>1.5216372511348775</v>
      </c>
      <c r="J20" s="179">
        <v>-2.8847245170128266</v>
      </c>
      <c r="K20" s="179">
        <v>-3.4066098007921153</v>
      </c>
      <c r="L20" s="180">
        <v>0.56584402572614767</v>
      </c>
      <c r="M20" s="181">
        <v>-4.8501389073158485</v>
      </c>
      <c r="N20" s="181">
        <v>8.3486027214150447</v>
      </c>
      <c r="O20" s="181">
        <v>32.187984332863337</v>
      </c>
      <c r="P20" s="181">
        <v>-35.507529209409853</v>
      </c>
      <c r="Q20" s="181">
        <v>-17.525110981596757</v>
      </c>
      <c r="R20" s="181">
        <v>-6.3037294429395203</v>
      </c>
      <c r="S20" s="152">
        <v>1.8193825106035399</v>
      </c>
      <c r="T20" s="183">
        <v>-5.0661293185473966</v>
      </c>
      <c r="U20" s="52">
        <v>-35.490424577191789</v>
      </c>
      <c r="V20" s="52">
        <v>3.9909964942476996</v>
      </c>
      <c r="W20" s="52">
        <v>63.454283190642172</v>
      </c>
      <c r="X20" s="121">
        <v>-7.9212358183680038</v>
      </c>
      <c r="Y20" s="121">
        <v>69.666010314460578</v>
      </c>
      <c r="Z20" s="121">
        <v>5.2260295540528006</v>
      </c>
      <c r="AA20" s="121">
        <v>-9.7078306997759967</v>
      </c>
      <c r="AB20" s="121">
        <v>6.1913098402727655</v>
      </c>
      <c r="AC20" s="52">
        <v>-57.638624148920144</v>
      </c>
      <c r="AD20" s="52">
        <v>-41.030063710271179</v>
      </c>
      <c r="AE20" s="121">
        <v>2.7993899055534257</v>
      </c>
      <c r="AF20" s="121">
        <v>-10.432523069127001</v>
      </c>
      <c r="AG20" s="121">
        <v>5.7396687582083956</v>
      </c>
      <c r="AH20" s="121">
        <v>3.7072374489388302</v>
      </c>
      <c r="AI20" s="121">
        <v>-18.5876391961379</v>
      </c>
      <c r="AJ20" s="121">
        <v>-7.2044497537929004</v>
      </c>
      <c r="AK20" s="121">
        <v>-17.762938335448212</v>
      </c>
      <c r="AL20" s="121">
        <v>0.71119053153434209</v>
      </c>
      <c r="AM20" s="52">
        <v>-4.2670164028911586</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-9.5648443078719119</v>
      </c>
      <c r="C21" s="179">
        <v>-5.0860885603440709</v>
      </c>
      <c r="D21" s="179">
        <v>-22.914994119591704</v>
      </c>
      <c r="E21" s="180">
        <v>-30.371390508309261</v>
      </c>
      <c r="F21" s="181">
        <v>-53.851090780139707</v>
      </c>
      <c r="G21" s="181">
        <v>-1.6410638917884079</v>
      </c>
      <c r="H21" s="181">
        <v>-32.245419686607534</v>
      </c>
      <c r="I21" s="182">
        <v>-6.3419688254233826</v>
      </c>
      <c r="J21" s="179">
        <v>-11.893199273139954</v>
      </c>
      <c r="K21" s="179">
        <v>2.5824033388102796</v>
      </c>
      <c r="L21" s="180">
        <v>-10.478948670870325</v>
      </c>
      <c r="M21" s="181">
        <v>13.685737767340589</v>
      </c>
      <c r="N21" s="181">
        <v>2.8690031955389994</v>
      </c>
      <c r="O21" s="181">
        <v>12.070430575082391</v>
      </c>
      <c r="P21" s="181">
        <v>35.826677534576113</v>
      </c>
      <c r="Q21" s="181">
        <v>28.377990169981594</v>
      </c>
      <c r="R21" s="181">
        <v>-3.7615676139564069</v>
      </c>
      <c r="S21" s="152">
        <v>96.502895603529197</v>
      </c>
      <c r="T21" s="183">
        <v>14.085195143175433</v>
      </c>
      <c r="U21" s="52">
        <v>-391.41391927675932</v>
      </c>
      <c r="V21" s="52">
        <v>-1.7762541261839004</v>
      </c>
      <c r="W21" s="52">
        <v>-200.16506459167215</v>
      </c>
      <c r="X21" s="121">
        <v>-30.214174929665191</v>
      </c>
      <c r="Y21" s="121">
        <v>-132.08984489867186</v>
      </c>
      <c r="Z21" s="121">
        <v>-1.3744898746388969</v>
      </c>
      <c r="AA21" s="121">
        <v>-10.289400302249501</v>
      </c>
      <c r="AB21" s="121">
        <v>-26.197154586446743</v>
      </c>
      <c r="AC21" s="52">
        <v>-230.77858279629004</v>
      </c>
      <c r="AD21" s="52">
        <v>30.043552420247806</v>
      </c>
      <c r="AE21" s="121">
        <v>-52.135659700527412</v>
      </c>
      <c r="AF21" s="121">
        <v>28.009899439617016</v>
      </c>
      <c r="AG21" s="121">
        <v>2.1371124846960043</v>
      </c>
      <c r="AH21" s="121">
        <v>1.8376862465651591</v>
      </c>
      <c r="AI21" s="121">
        <v>12.095374823691401</v>
      </c>
      <c r="AJ21" s="121">
        <v>9.6215139446761029</v>
      </c>
      <c r="AK21" s="121">
        <v>-9.9313530442603906</v>
      </c>
      <c r="AL21" s="121">
        <v>38.408978225789483</v>
      </c>
      <c r="AM21" s="52">
        <v>11.262429817138425</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4.2660640617232959</v>
      </c>
      <c r="C22" s="184">
        <v>-53.109280213991553</v>
      </c>
      <c r="D22" s="184">
        <v>14.564484795640077</v>
      </c>
      <c r="E22" s="185">
        <v>51.32725252846484</v>
      </c>
      <c r="F22" s="186">
        <v>47.913713326976229</v>
      </c>
      <c r="G22" s="186">
        <v>-27.4723693455052</v>
      </c>
      <c r="H22" s="186">
        <v>-0.52448575233784434</v>
      </c>
      <c r="I22" s="187">
        <v>8.0191616169907007</v>
      </c>
      <c r="J22" s="184">
        <v>7.5505039310848066</v>
      </c>
      <c r="K22" s="184">
        <v>-2.9637061319102376</v>
      </c>
      <c r="L22" s="185">
        <v>5.3431110609718502</v>
      </c>
      <c r="M22" s="186">
        <v>-16.713011339037731</v>
      </c>
      <c r="N22" s="186">
        <v>-10.880128861116534</v>
      </c>
      <c r="O22" s="186">
        <v>-48.295212933418462</v>
      </c>
      <c r="P22" s="186">
        <v>-3.4941900482278521</v>
      </c>
      <c r="Q22" s="186">
        <v>3.6304645736304764</v>
      </c>
      <c r="R22" s="186">
        <v>9.1711944583916072</v>
      </c>
      <c r="S22" s="151">
        <v>-34.502624964208309</v>
      </c>
      <c r="T22" s="188">
        <v>-17.872243862537484</v>
      </c>
      <c r="U22" s="100">
        <v>157.87851179887457</v>
      </c>
      <c r="V22" s="100">
        <v>-17.604409756024701</v>
      </c>
      <c r="W22" s="100">
        <v>98.069411071295349</v>
      </c>
      <c r="X22" s="120">
        <v>35.553454392289197</v>
      </c>
      <c r="Y22" s="120">
        <v>54.237067031466509</v>
      </c>
      <c r="Z22" s="120">
        <v>-22.632159454260503</v>
      </c>
      <c r="AA22" s="120">
        <v>-0.11339512504289928</v>
      </c>
      <c r="AB22" s="120">
        <v>31.024444226843116</v>
      </c>
      <c r="AC22" s="100">
        <v>129.08690140102999</v>
      </c>
      <c r="AD22" s="100">
        <v>-35.370012817287488</v>
      </c>
      <c r="AE22" s="120">
        <v>23.797784942340513</v>
      </c>
      <c r="AF22" s="120">
        <v>-38.886963078006005</v>
      </c>
      <c r="AG22" s="120">
        <v>-8.3370982589200082</v>
      </c>
      <c r="AH22" s="120">
        <v>-8.2403133798358486</v>
      </c>
      <c r="AI22" s="120">
        <v>-1.6023020800177008</v>
      </c>
      <c r="AJ22" s="120">
        <v>1.5802090881719977</v>
      </c>
      <c r="AK22" s="120">
        <v>23.303115633635002</v>
      </c>
      <c r="AL22" s="120">
        <v>-26.984445684655121</v>
      </c>
      <c r="AM22" s="100">
        <v>-16.303378100138062</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4.7377152255471344</v>
      </c>
      <c r="C23" s="179">
        <v>137.43306691849853</v>
      </c>
      <c r="D23" s="179">
        <v>16.424855312775776</v>
      </c>
      <c r="E23" s="180">
        <v>-25.83103920228832</v>
      </c>
      <c r="F23" s="181">
        <v>39.98178071196763</v>
      </c>
      <c r="G23" s="181">
        <v>8.1379695639937069</v>
      </c>
      <c r="H23" s="181">
        <v>44.690559989022496</v>
      </c>
      <c r="I23" s="182">
        <v>17.315781733390057</v>
      </c>
      <c r="J23" s="179">
        <v>4.9116700662837687</v>
      </c>
      <c r="K23" s="179">
        <v>-6.9263693331367948</v>
      </c>
      <c r="L23" s="180">
        <v>-11.984169857075088</v>
      </c>
      <c r="M23" s="181">
        <v>-1.5545679952346125</v>
      </c>
      <c r="N23" s="181">
        <v>24.311059578400052</v>
      </c>
      <c r="O23" s="181">
        <v>-49.486727577796827</v>
      </c>
      <c r="P23" s="181">
        <v>7.4848627783637323</v>
      </c>
      <c r="Q23" s="181">
        <v>-22.161424147537279</v>
      </c>
      <c r="R23" s="181">
        <v>-10.23891836961589</v>
      </c>
      <c r="S23" s="152">
        <v>3.6676023986308648</v>
      </c>
      <c r="T23" s="183">
        <v>32.899181932124222</v>
      </c>
      <c r="U23" s="52">
        <v>182.81321379858491</v>
      </c>
      <c r="V23" s="52">
        <v>21.361374332605799</v>
      </c>
      <c r="W23" s="52">
        <v>126.70390491449587</v>
      </c>
      <c r="X23" s="121">
        <v>-27.076517835614709</v>
      </c>
      <c r="Y23" s="121">
        <v>66.943272517682288</v>
      </c>
      <c r="Z23" s="121">
        <v>4.8623859629860959</v>
      </c>
      <c r="AA23" s="121">
        <v>9.6115333831421985</v>
      </c>
      <c r="AB23" s="121">
        <v>72.363230886299903</v>
      </c>
      <c r="AC23" s="52">
        <v>90.312501949829993</v>
      </c>
      <c r="AD23" s="52">
        <v>-80.212107125257717</v>
      </c>
      <c r="AE23" s="121">
        <v>-56.228491192526235</v>
      </c>
      <c r="AF23" s="121">
        <v>-3.0125634469019928</v>
      </c>
      <c r="AG23" s="121">
        <v>16.601958291729304</v>
      </c>
      <c r="AH23" s="121">
        <v>-4.36575271785631</v>
      </c>
      <c r="AI23" s="121">
        <v>3.312342040614304</v>
      </c>
      <c r="AJ23" s="121">
        <v>-9.9962581439717937</v>
      </c>
      <c r="AK23" s="121">
        <v>-28.402085524196508</v>
      </c>
      <c r="AL23" s="121">
        <v>1.8787435678514868</v>
      </c>
      <c r="AM23" s="52">
        <v>24.64753972691075</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4.2779112184781143</v>
      </c>
      <c r="C24" s="179">
        <v>30.797158563065217</v>
      </c>
      <c r="D24" s="179">
        <v>-5.8854594210397737</v>
      </c>
      <c r="E24" s="180">
        <v>5.2162822286786037</v>
      </c>
      <c r="F24" s="181">
        <v>-29.267652828493674</v>
      </c>
      <c r="G24" s="181">
        <v>23.112132762670811</v>
      </c>
      <c r="H24" s="181">
        <v>1.9176982960025013</v>
      </c>
      <c r="I24" s="182">
        <v>-0.78465947344968923</v>
      </c>
      <c r="J24" s="179">
        <v>4.2985816320047388</v>
      </c>
      <c r="K24" s="179">
        <v>13.001224896552998</v>
      </c>
      <c r="L24" s="180">
        <v>23.273393706768086</v>
      </c>
      <c r="M24" s="181">
        <v>0.19774265918302003</v>
      </c>
      <c r="N24" s="181">
        <v>-1.8294554773539695</v>
      </c>
      <c r="O24" s="181">
        <v>138.94692733444228</v>
      </c>
      <c r="P24" s="181">
        <v>-11.121314582366015</v>
      </c>
      <c r="Q24" s="181">
        <v>-11.230627812787851</v>
      </c>
      <c r="R24" s="181">
        <v>17.372365380810461</v>
      </c>
      <c r="S24" s="152">
        <v>9.3886618043798045</v>
      </c>
      <c r="T24" s="183">
        <v>-8.7095780060146506</v>
      </c>
      <c r="U24" s="52">
        <v>172.89144096192649</v>
      </c>
      <c r="V24" s="52">
        <v>11.365532907512701</v>
      </c>
      <c r="W24" s="52">
        <v>-52.858462151088133</v>
      </c>
      <c r="X24" s="121">
        <v>4.0554047719681137</v>
      </c>
      <c r="Y24" s="121">
        <v>-68.596856583664902</v>
      </c>
      <c r="Z24" s="121">
        <v>14.933156004764612</v>
      </c>
      <c r="AA24" s="121">
        <v>0.5967567800637994</v>
      </c>
      <c r="AB24" s="121">
        <v>-3.8469231242196997</v>
      </c>
      <c r="AC24" s="52">
        <v>82.921598761670111</v>
      </c>
      <c r="AD24" s="52">
        <v>140.13454436975417</v>
      </c>
      <c r="AE24" s="121">
        <v>96.110089132876851</v>
      </c>
      <c r="AF24" s="121">
        <v>0.37724406772699126</v>
      </c>
      <c r="AG24" s="121">
        <v>-1.5530557425229006</v>
      </c>
      <c r="AH24" s="121">
        <v>6.1919130444744308</v>
      </c>
      <c r="AI24" s="121">
        <v>-5.2899889629972066</v>
      </c>
      <c r="AJ24" s="121">
        <v>-3.943108371363504</v>
      </c>
      <c r="AK24" s="121">
        <v>43.255683861831557</v>
      </c>
      <c r="AL24" s="121">
        <v>4.9857673397276443</v>
      </c>
      <c r="AM24" s="52">
        <v>-8.6717729259213741</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2.1085330360892218</v>
      </c>
      <c r="C25" s="179">
        <v>-53.609875313308166</v>
      </c>
      <c r="D25" s="179">
        <v>4.9159467424505721</v>
      </c>
      <c r="E25" s="180">
        <v>12.405313163619391</v>
      </c>
      <c r="F25" s="181">
        <v>11.859312229172382</v>
      </c>
      <c r="G25" s="181">
        <v>-1.0134938231600943</v>
      </c>
      <c r="H25" s="181">
        <v>-41.683538553255296</v>
      </c>
      <c r="I25" s="182">
        <v>5.2980346091310526</v>
      </c>
      <c r="J25" s="179">
        <v>4.7074674282675755</v>
      </c>
      <c r="K25" s="179">
        <v>-3.0272841757709168</v>
      </c>
      <c r="L25" s="180">
        <v>-17.649802866310161</v>
      </c>
      <c r="M25" s="181">
        <v>21.69836033244956</v>
      </c>
      <c r="N25" s="181">
        <v>-6.4071091677780689</v>
      </c>
      <c r="O25" s="181">
        <v>0.80168963084188416</v>
      </c>
      <c r="P25" s="181">
        <v>60.358825404498951</v>
      </c>
      <c r="Q25" s="181">
        <v>-44.891096552122889</v>
      </c>
      <c r="R25" s="181">
        <v>-6.3514795538986313</v>
      </c>
      <c r="S25" s="152">
        <v>40.955790167600135</v>
      </c>
      <c r="T25" s="183">
        <v>16.883294246916059</v>
      </c>
      <c r="U25" s="52">
        <v>88.861667760926139</v>
      </c>
      <c r="V25" s="52">
        <v>-25.87749666665</v>
      </c>
      <c r="W25" s="52">
        <v>41.552585317091143</v>
      </c>
      <c r="X25" s="121">
        <v>10.147611014747895</v>
      </c>
      <c r="Y25" s="121">
        <v>19.66046987922067</v>
      </c>
      <c r="Z25" s="121">
        <v>-0.80618282145219666</v>
      </c>
      <c r="AA25" s="121">
        <v>-13.219994246108399</v>
      </c>
      <c r="AB25" s="121">
        <v>25.77068149068316</v>
      </c>
      <c r="AC25" s="52">
        <v>94.712699374149906</v>
      </c>
      <c r="AD25" s="52">
        <v>-36.872049390048915</v>
      </c>
      <c r="AE25" s="121">
        <v>-89.850081408232882</v>
      </c>
      <c r="AF25" s="121">
        <v>41.476958627681</v>
      </c>
      <c r="AG25" s="121">
        <v>-5.3395975209639062</v>
      </c>
      <c r="AH25" s="121">
        <v>8.5365741714348076E-2</v>
      </c>
      <c r="AI25" s="121">
        <v>25.517436489305105</v>
      </c>
      <c r="AJ25" s="121">
        <v>-13.991299100728501</v>
      </c>
      <c r="AK25" s="121">
        <v>-18.562009422871768</v>
      </c>
      <c r="AL25" s="121">
        <v>23.791177204048005</v>
      </c>
      <c r="AM25" s="52">
        <v>15.345929126383467</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1.2724143806480459</v>
      </c>
      <c r="C26" s="184">
        <v>35.898758029674639</v>
      </c>
      <c r="D26" s="184">
        <v>-11.032462357978179</v>
      </c>
      <c r="E26" s="185">
        <v>-30.187136662425718</v>
      </c>
      <c r="F26" s="186">
        <v>5.5899610226083363</v>
      </c>
      <c r="G26" s="186">
        <v>2.4521967384779408</v>
      </c>
      <c r="H26" s="186">
        <v>-19.23337126560908</v>
      </c>
      <c r="I26" s="187">
        <v>-15.388920417562446</v>
      </c>
      <c r="J26" s="184">
        <v>6.4945296865178248</v>
      </c>
      <c r="K26" s="184">
        <v>2.594384931600735</v>
      </c>
      <c r="L26" s="185">
        <v>-9.065223843041748</v>
      </c>
      <c r="M26" s="186">
        <v>0.46985260115322003</v>
      </c>
      <c r="N26" s="186">
        <v>24.632595167392026</v>
      </c>
      <c r="O26" s="186">
        <v>-29.310636474129158</v>
      </c>
      <c r="P26" s="186">
        <v>-13.13986704086224</v>
      </c>
      <c r="Q26" s="186">
        <v>103.47345892105872</v>
      </c>
      <c r="R26" s="186">
        <v>22.46271031334728</v>
      </c>
      <c r="S26" s="151">
        <v>-23.028004523362721</v>
      </c>
      <c r="T26" s="188">
        <v>-21.562353092819087</v>
      </c>
      <c r="U26" s="100">
        <v>54.755109984602313</v>
      </c>
      <c r="V26" s="100">
        <v>8.0386371862302006</v>
      </c>
      <c r="W26" s="100">
        <v>-97.837385583614605</v>
      </c>
      <c r="X26" s="120">
        <v>-27.756508793570504</v>
      </c>
      <c r="Y26" s="120">
        <v>10.366098095695918</v>
      </c>
      <c r="Z26" s="120">
        <v>1.9308286739115914</v>
      </c>
      <c r="AA26" s="120">
        <v>-3.5572408042914994</v>
      </c>
      <c r="AB26" s="120">
        <v>-78.820562755360015</v>
      </c>
      <c r="AC26" s="100">
        <v>136.81894976330022</v>
      </c>
      <c r="AD26" s="100">
        <v>30.642772580023575</v>
      </c>
      <c r="AE26" s="120">
        <v>-38.003342124440564</v>
      </c>
      <c r="AF26" s="120">
        <v>1.0930155709249902</v>
      </c>
      <c r="AG26" s="120">
        <v>19.2131878962755</v>
      </c>
      <c r="AH26" s="120">
        <v>-3.1460847142671415</v>
      </c>
      <c r="AI26" s="120">
        <v>-8.9079977772749999</v>
      </c>
      <c r="AJ26" s="120">
        <v>17.772501656706702</v>
      </c>
      <c r="AK26" s="120">
        <v>61.477070038464376</v>
      </c>
      <c r="AL26" s="120">
        <v>-18.855577966365303</v>
      </c>
      <c r="AM26" s="100">
        <v>-22.907863961336659</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-1.9825097725633012</v>
      </c>
      <c r="C27" s="179">
        <v>-12.443600502682528</v>
      </c>
      <c r="D27" s="179">
        <v>11.238876273083376</v>
      </c>
      <c r="E27" s="180">
        <v>14.26089234281902</v>
      </c>
      <c r="F27" s="181">
        <v>31.543911800268255</v>
      </c>
      <c r="G27" s="181">
        <v>-4.9303839980496917</v>
      </c>
      <c r="H27" s="181">
        <v>47.780737104656865</v>
      </c>
      <c r="I27" s="182">
        <v>3.3671764509257684</v>
      </c>
      <c r="J27" s="179">
        <v>-3.0713081294792222</v>
      </c>
      <c r="K27" s="179">
        <v>-8.9256402012127705</v>
      </c>
      <c r="L27" s="180">
        <v>5.0636647047719308E-2</v>
      </c>
      <c r="M27" s="181">
        <v>-16.906629208406333</v>
      </c>
      <c r="N27" s="181">
        <v>-6.8626717187788682</v>
      </c>
      <c r="O27" s="181">
        <v>-58.229472612990776</v>
      </c>
      <c r="P27" s="181">
        <v>-10.533166042186471</v>
      </c>
      <c r="Q27" s="181">
        <v>-43.85538086670747</v>
      </c>
      <c r="R27" s="181">
        <v>-3.553349971004871</v>
      </c>
      <c r="S27" s="152">
        <v>-38.567962956605761</v>
      </c>
      <c r="T27" s="183">
        <v>6.9350554335106729</v>
      </c>
      <c r="U27" s="52">
        <v>-86.397780826678172</v>
      </c>
      <c r="V27" s="52">
        <v>-3.786731841665901</v>
      </c>
      <c r="W27" s="52">
        <v>88.672069708477011</v>
      </c>
      <c r="X27" s="121">
        <v>9.1542985280991047</v>
      </c>
      <c r="Y27" s="121">
        <v>61.765322579901635</v>
      </c>
      <c r="Z27" s="121">
        <v>-3.9773192231332928</v>
      </c>
      <c r="AA27" s="121">
        <v>7.1374429693496992</v>
      </c>
      <c r="AB27" s="121">
        <v>14.592324854259743</v>
      </c>
      <c r="AC27" s="52">
        <v>-68.90476173370007</v>
      </c>
      <c r="AD27" s="52">
        <v>-108.15749323198452</v>
      </c>
      <c r="AE27" s="121">
        <v>0.19303595205064994</v>
      </c>
      <c r="AF27" s="121">
        <v>-39.51459239583599</v>
      </c>
      <c r="AG27" s="121">
        <v>-6.671356109653189</v>
      </c>
      <c r="AH27" s="121">
        <v>-4.4181666342295678</v>
      </c>
      <c r="AI27" s="121">
        <v>-6.2025253714779041</v>
      </c>
      <c r="AJ27" s="121">
        <v>-15.326756274908401</v>
      </c>
      <c r="AK27" s="121">
        <v>-11.909481526925902</v>
      </c>
      <c r="AL27" s="121">
        <v>-24.307650871004213</v>
      </c>
      <c r="AM27" s="52">
        <v>5.77913627219489</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-0.92330458525701209</v>
      </c>
      <c r="C28" s="179">
        <v>-52.247976381886076</v>
      </c>
      <c r="D28" s="179">
        <v>-3.977895548099275</v>
      </c>
      <c r="E28" s="180">
        <v>8.9959864699958647</v>
      </c>
      <c r="F28" s="181">
        <v>-30.143809759312379</v>
      </c>
      <c r="G28" s="181">
        <v>19.101723494848621</v>
      </c>
      <c r="H28" s="181">
        <v>49.610564863465775</v>
      </c>
      <c r="I28" s="182">
        <v>2.3508391725179045</v>
      </c>
      <c r="J28" s="179">
        <v>-4.5993185819742539</v>
      </c>
      <c r="K28" s="179">
        <v>11.865234852878714</v>
      </c>
      <c r="L28" s="180">
        <v>18.233560661605885</v>
      </c>
      <c r="M28" s="181">
        <v>-1.7444056122208118</v>
      </c>
      <c r="N28" s="181">
        <v>3.6974442822205633</v>
      </c>
      <c r="O28" s="181">
        <v>217.01201094373653</v>
      </c>
      <c r="P28" s="181">
        <v>71.236409059030677</v>
      </c>
      <c r="Q28" s="181">
        <v>156.61546219172803</v>
      </c>
      <c r="R28" s="181">
        <v>-1.1485882965927563</v>
      </c>
      <c r="S28" s="152">
        <v>-25.788130499702831</v>
      </c>
      <c r="T28" s="183">
        <v>-24.166972939916064</v>
      </c>
      <c r="U28" s="52">
        <v>-39.439901453490165</v>
      </c>
      <c r="V28" s="52">
        <v>-13.921173955743699</v>
      </c>
      <c r="W28" s="52">
        <v>-34.911935259371603</v>
      </c>
      <c r="X28" s="121">
        <v>6.5981893529342983</v>
      </c>
      <c r="Y28" s="121">
        <v>-77.64224011126592</v>
      </c>
      <c r="Z28" s="121">
        <v>14.649540339282098</v>
      </c>
      <c r="AA28" s="121">
        <v>10.951706746464797</v>
      </c>
      <c r="AB28" s="121">
        <v>10.530868413213113</v>
      </c>
      <c r="AC28" s="52">
        <v>-100.01650873952985</v>
      </c>
      <c r="AD28" s="52">
        <v>130.94523602264803</v>
      </c>
      <c r="AE28" s="121">
        <v>69.544790612085933</v>
      </c>
      <c r="AF28" s="121">
        <v>-3.3877732211529974</v>
      </c>
      <c r="AG28" s="121">
        <v>3.347698307754996</v>
      </c>
      <c r="AH28" s="121">
        <v>6.8778541944653</v>
      </c>
      <c r="AI28" s="121">
        <v>37.529580245849004</v>
      </c>
      <c r="AJ28" s="121">
        <v>30.730536395111503</v>
      </c>
      <c r="AK28" s="121">
        <v>-3.7128414674384089</v>
      </c>
      <c r="AL28" s="121">
        <v>-9.9846090440273194</v>
      </c>
      <c r="AM28" s="52">
        <v>-21.535519521492731</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2.3886436928726162</v>
      </c>
      <c r="C29" s="179">
        <v>25.82956393888114</v>
      </c>
      <c r="D29" s="179">
        <v>-2.2665302625795691</v>
      </c>
      <c r="E29" s="180">
        <v>-24.946139820404724</v>
      </c>
      <c r="F29" s="181">
        <v>22.31043568921196</v>
      </c>
      <c r="G29" s="181">
        <v>-35.415872518061242</v>
      </c>
      <c r="H29" s="181">
        <v>-7.7914590566449231</v>
      </c>
      <c r="I29" s="182">
        <v>-0.95495630603688042</v>
      </c>
      <c r="J29" s="179">
        <v>5.714758507358253</v>
      </c>
      <c r="K29" s="179">
        <v>-2.9178652931220572</v>
      </c>
      <c r="L29" s="180">
        <v>-14.166200513557236</v>
      </c>
      <c r="M29" s="181">
        <v>5.1951699240619265</v>
      </c>
      <c r="N29" s="181">
        <v>36.3243805023886</v>
      </c>
      <c r="O29" s="181">
        <v>38.968262051137749</v>
      </c>
      <c r="P29" s="181">
        <v>-30.725088505715846</v>
      </c>
      <c r="Q29" s="181">
        <v>-12.255838757763382</v>
      </c>
      <c r="R29" s="181">
        <v>0.31611843258816386</v>
      </c>
      <c r="S29" s="152">
        <v>44.570708752098007</v>
      </c>
      <c r="T29" s="183">
        <v>50.86313472084516</v>
      </c>
      <c r="U29" s="52">
        <v>101.09128422438243</v>
      </c>
      <c r="V29" s="52">
        <v>3.2863607948519</v>
      </c>
      <c r="W29" s="52">
        <v>-19.100876225289767</v>
      </c>
      <c r="X29" s="121">
        <v>-19.942970166539602</v>
      </c>
      <c r="Y29" s="121">
        <v>40.143280960028193</v>
      </c>
      <c r="Z29" s="121">
        <v>-32.349489801666579</v>
      </c>
      <c r="AA29" s="121">
        <v>-2.5732897478564958</v>
      </c>
      <c r="AB29" s="121">
        <v>-4.378407469255194</v>
      </c>
      <c r="AC29" s="52">
        <v>118.55709717128957</v>
      </c>
      <c r="AD29" s="52">
        <v>-36.022490957872833</v>
      </c>
      <c r="AE29" s="121">
        <v>-63.883289527512773</v>
      </c>
      <c r="AF29" s="121">
        <v>9.9134289842359919</v>
      </c>
      <c r="AG29" s="121">
        <v>34.104441653753895</v>
      </c>
      <c r="AH29" s="121">
        <v>3.9152179908357656</v>
      </c>
      <c r="AI29" s="121">
        <v>-27.7179394890887</v>
      </c>
      <c r="AJ29" s="121">
        <v>-6.1710826627481055</v>
      </c>
      <c r="AK29" s="121">
        <v>1.0101240583915114</v>
      </c>
      <c r="AL29" s="121">
        <v>12.806608034259593</v>
      </c>
      <c r="AM29" s="52">
        <v>34.37119344140298</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-0.8788800691089782</v>
      </c>
      <c r="C30" s="184">
        <v>63.72444846521099</v>
      </c>
      <c r="D30" s="184">
        <v>11.726596414138136</v>
      </c>
      <c r="E30" s="185">
        <v>6.4698216796711616</v>
      </c>
      <c r="F30" s="186">
        <v>-4.3043661496721004</v>
      </c>
      <c r="G30" s="186">
        <v>-11.234881493399895</v>
      </c>
      <c r="H30" s="186">
        <v>51.284325001081335</v>
      </c>
      <c r="I30" s="187">
        <v>20.520138697606626</v>
      </c>
      <c r="J30" s="184">
        <v>-5.1079300306527964</v>
      </c>
      <c r="K30" s="184">
        <v>-2.1103466581264496</v>
      </c>
      <c r="L30" s="185">
        <v>7.8729597231727455</v>
      </c>
      <c r="M30" s="186">
        <v>10.490878051031993</v>
      </c>
      <c r="N30" s="186">
        <v>-39.312110547826165</v>
      </c>
      <c r="O30" s="186">
        <v>88.375385381106142</v>
      </c>
      <c r="P30" s="186">
        <v>31.499698985411406</v>
      </c>
      <c r="Q30" s="186">
        <v>-18.869989648350803</v>
      </c>
      <c r="R30" s="186">
        <v>-17.009639205256853</v>
      </c>
      <c r="S30" s="151">
        <v>10.417115561038127</v>
      </c>
      <c r="T30" s="188">
        <v>-7.409437537691133</v>
      </c>
      <c r="U30" s="100">
        <v>-38.084104440697047</v>
      </c>
      <c r="V30" s="100">
        <v>10.202038156599201</v>
      </c>
      <c r="W30" s="100">
        <v>96.584417343262999</v>
      </c>
      <c r="X30" s="120">
        <v>3.8819669365541003</v>
      </c>
      <c r="Y30" s="120">
        <v>-9.4727818089198195</v>
      </c>
      <c r="Z30" s="120">
        <v>-6.6277143511938306</v>
      </c>
      <c r="AA30" s="120">
        <v>15.618009789415897</v>
      </c>
      <c r="AB30" s="120">
        <v>93.18493677740662</v>
      </c>
      <c r="AC30" s="100">
        <v>-112.02378338146991</v>
      </c>
      <c r="AD30" s="100">
        <v>-25.293074371760895</v>
      </c>
      <c r="AE30" s="120">
        <v>30.474055441846417</v>
      </c>
      <c r="AF30" s="120">
        <v>21.058710823661016</v>
      </c>
      <c r="AG30" s="120">
        <v>-50.316754493151791</v>
      </c>
      <c r="AH30" s="120">
        <v>12.339337909433493</v>
      </c>
      <c r="AI30" s="120">
        <v>19.685669204148404</v>
      </c>
      <c r="AJ30" s="120">
        <v>-8.3369695270792974</v>
      </c>
      <c r="AK30" s="120">
        <v>-54.524377545021082</v>
      </c>
      <c r="AL30" s="120">
        <v>4.3272538144018995</v>
      </c>
      <c r="AM30" s="100">
        <v>-7.5537021873285823</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6.3383351317436443E-2</v>
      </c>
      <c r="C31" s="179">
        <v>-22.520834004973999</v>
      </c>
      <c r="D31" s="179">
        <v>-19.871039127574807</v>
      </c>
      <c r="E31" s="180">
        <v>-22.851260463547383</v>
      </c>
      <c r="F31" s="181">
        <v>-18.313733524143551</v>
      </c>
      <c r="G31" s="181">
        <v>-21.462305383880697</v>
      </c>
      <c r="H31" s="181">
        <v>23.17561640225485</v>
      </c>
      <c r="I31" s="182">
        <v>-23.593853324714409</v>
      </c>
      <c r="J31" s="179">
        <v>2.786002750194938</v>
      </c>
      <c r="K31" s="179">
        <v>11.213790894551789</v>
      </c>
      <c r="L31" s="180">
        <v>14.990568702577267</v>
      </c>
      <c r="M31" s="181">
        <v>6.3690112650475195</v>
      </c>
      <c r="N31" s="181">
        <v>60.409862091052148</v>
      </c>
      <c r="O31" s="181">
        <v>-6.9381481568150827</v>
      </c>
      <c r="P31" s="181">
        <v>-23.439717123984604</v>
      </c>
      <c r="Q31" s="181">
        <v>-7.9663785891701533</v>
      </c>
      <c r="R31" s="181">
        <v>10.974771863926968</v>
      </c>
      <c r="S31" s="152">
        <v>5.8185985648298022</v>
      </c>
      <c r="T31" s="183">
        <v>2.0541399987771491</v>
      </c>
      <c r="U31" s="52">
        <v>2.7224225301679326</v>
      </c>
      <c r="V31" s="52">
        <v>-5.9030826487142996</v>
      </c>
      <c r="W31" s="52">
        <v>-182.85727056932967</v>
      </c>
      <c r="X31" s="121">
        <v>-14.598095768548497</v>
      </c>
      <c r="Y31" s="121">
        <v>-38.568907813088288</v>
      </c>
      <c r="Z31" s="121">
        <v>-11.238646054628596</v>
      </c>
      <c r="AA31" s="121">
        <v>10.677418685948602</v>
      </c>
      <c r="AB31" s="121">
        <v>-129.12903961901281</v>
      </c>
      <c r="AC31" s="52">
        <v>57.979805968489927</v>
      </c>
      <c r="AD31" s="52">
        <v>131.56399848899628</v>
      </c>
      <c r="AE31" s="121">
        <v>62.592590725045625</v>
      </c>
      <c r="AF31" s="121">
        <v>14.125973400342986</v>
      </c>
      <c r="AG31" s="121">
        <v>46.924120225188787</v>
      </c>
      <c r="AH31" s="121">
        <v>-1.8248545725016392</v>
      </c>
      <c r="AI31" s="121">
        <v>-19.262866032054909</v>
      </c>
      <c r="AJ31" s="121">
        <v>-2.8554793594529997</v>
      </c>
      <c r="AK31" s="121">
        <v>29.195691661460103</v>
      </c>
      <c r="AL31" s="121">
        <v>2.6688224409686114</v>
      </c>
      <c r="AM31" s="52">
        <v>1.9389712907262435</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-0.45347148641914359</v>
      </c>
      <c r="C32" s="179">
        <v>55.389960757424618</v>
      </c>
      <c r="D32" s="179">
        <v>7.2304658490669027</v>
      </c>
      <c r="E32" s="180">
        <v>-2.1048096262457405</v>
      </c>
      <c r="F32" s="181">
        <v>29.312736512208247</v>
      </c>
      <c r="G32" s="181">
        <v>21.77390984584482</v>
      </c>
      <c r="H32" s="181">
        <v>20.010221956585639</v>
      </c>
      <c r="I32" s="182">
        <v>-3.9183942556257678</v>
      </c>
      <c r="J32" s="179">
        <v>-2.5723683876997527</v>
      </c>
      <c r="K32" s="179">
        <v>-2.6080085086998106</v>
      </c>
      <c r="L32" s="180">
        <v>-18.515341488155279</v>
      </c>
      <c r="M32" s="181">
        <v>10.209967717325386</v>
      </c>
      <c r="N32" s="181">
        <v>-25.357614071277268</v>
      </c>
      <c r="O32" s="181">
        <v>-72.62639472062348</v>
      </c>
      <c r="P32" s="181">
        <v>-10.561487701465344</v>
      </c>
      <c r="Q32" s="181">
        <v>36.507916364656538</v>
      </c>
      <c r="R32" s="181">
        <v>26.456235989002241</v>
      </c>
      <c r="S32" s="152">
        <v>-6.8969705904233898</v>
      </c>
      <c r="T32" s="183">
        <v>5.1915610349189789</v>
      </c>
      <c r="U32" s="52">
        <v>-19.489715504048036</v>
      </c>
      <c r="V32" s="52">
        <v>11.248908623174398</v>
      </c>
      <c r="W32" s="52">
        <v>53.314758264654756</v>
      </c>
      <c r="X32" s="121">
        <v>-1.0373557155719055</v>
      </c>
      <c r="Y32" s="121">
        <v>50.427316898540681</v>
      </c>
      <c r="Z32" s="121">
        <v>8.9547237623082196</v>
      </c>
      <c r="AA32" s="121">
        <v>11.355640342334198</v>
      </c>
      <c r="AB32" s="121">
        <v>-16.385567022956423</v>
      </c>
      <c r="AC32" s="52">
        <v>-55.025292236529822</v>
      </c>
      <c r="AD32" s="52">
        <v>-34.029240734657378</v>
      </c>
      <c r="AE32" s="121">
        <v>-88.899387050318978</v>
      </c>
      <c r="AF32" s="121">
        <v>24.087174469047028</v>
      </c>
      <c r="AG32" s="121">
        <v>-31.595682995479194</v>
      </c>
      <c r="AH32" s="121">
        <v>-17.776688673899919</v>
      </c>
      <c r="AI32" s="121">
        <v>-6.6450333528033951</v>
      </c>
      <c r="AJ32" s="121">
        <v>12.043470184795801</v>
      </c>
      <c r="AK32" s="121">
        <v>78.104415002639541</v>
      </c>
      <c r="AL32" s="121">
        <v>-3.3475083186383756</v>
      </c>
      <c r="AM32" s="52">
        <v>5.0011505793100781</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3.1702416898331753</v>
      </c>
      <c r="C33" s="179">
        <v>20.790147972353388</v>
      </c>
      <c r="D33" s="179">
        <v>-11.766456816116133</v>
      </c>
      <c r="E33" s="180">
        <v>-31.681803807391042</v>
      </c>
      <c r="F33" s="181">
        <v>-9.625570368354774</v>
      </c>
      <c r="G33" s="181">
        <v>0.7972337051602052</v>
      </c>
      <c r="H33" s="181">
        <v>-0.10988883656201098</v>
      </c>
      <c r="I33" s="182">
        <v>-14.102179458560581</v>
      </c>
      <c r="J33" s="179">
        <v>4.661993960286126</v>
      </c>
      <c r="K33" s="179">
        <v>11.343052503658413</v>
      </c>
      <c r="L33" s="180">
        <v>36.4626324185108</v>
      </c>
      <c r="M33" s="181">
        <v>-6.2371674933997205</v>
      </c>
      <c r="N33" s="181">
        <v>2.6496683278555588</v>
      </c>
      <c r="O33" s="181">
        <v>314.11268090968088</v>
      </c>
      <c r="P33" s="181">
        <v>-11.141561483289863</v>
      </c>
      <c r="Q33" s="181">
        <v>26.242031831475465</v>
      </c>
      <c r="R33" s="181">
        <v>-4.0189988056883896</v>
      </c>
      <c r="S33" s="152">
        <v>8.0781120451727695</v>
      </c>
      <c r="T33" s="183">
        <v>-18.940818795747706</v>
      </c>
      <c r="U33" s="52">
        <v>135.63569824371189</v>
      </c>
      <c r="V33" s="52">
        <v>6.5608463781566044</v>
      </c>
      <c r="W33" s="52">
        <v>-93.03472177488004</v>
      </c>
      <c r="X33" s="121">
        <v>-15.285728388206195</v>
      </c>
      <c r="Y33" s="121">
        <v>-21.412987947458731</v>
      </c>
      <c r="Z33" s="121">
        <v>0.39925988234447374</v>
      </c>
      <c r="AA33" s="121">
        <v>-7.4839613749702494E-2</v>
      </c>
      <c r="AB33" s="121">
        <v>-56.66042570781002</v>
      </c>
      <c r="AC33" s="52">
        <v>97.15900214343992</v>
      </c>
      <c r="AD33" s="52">
        <v>144.14395831392039</v>
      </c>
      <c r="AE33" s="121">
        <v>142.65628475510562</v>
      </c>
      <c r="AF33" s="121">
        <v>-16.216972169569033</v>
      </c>
      <c r="AG33" s="121">
        <v>2.4643159480909986</v>
      </c>
      <c r="AH33" s="121">
        <v>21.046207647044252</v>
      </c>
      <c r="AI33" s="121">
        <v>-6.2696413102343058</v>
      </c>
      <c r="AJ33" s="121">
        <v>11.817344343304299</v>
      </c>
      <c r="AK33" s="121">
        <v>-15.00395164993779</v>
      </c>
      <c r="AL33" s="121">
        <v>3.650370750116295</v>
      </c>
      <c r="AM33" s="52">
        <v>-19.193386816925369</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6.5833420953804733</v>
      </c>
      <c r="C34" s="184">
        <v>-30.134421024591042</v>
      </c>
      <c r="D34" s="184">
        <v>15.946987346799602</v>
      </c>
      <c r="E34" s="185">
        <v>69.341749234968788</v>
      </c>
      <c r="F34" s="186">
        <v>1.5741206245346806</v>
      </c>
      <c r="G34" s="186">
        <v>-9.5660340558972656</v>
      </c>
      <c r="H34" s="186">
        <v>-14.229982339513924</v>
      </c>
      <c r="I34" s="187">
        <v>28.900150881051111</v>
      </c>
      <c r="J34" s="184">
        <v>8.8529598173523674</v>
      </c>
      <c r="K34" s="184">
        <v>0.40605282986223568</v>
      </c>
      <c r="L34" s="185">
        <v>-16.323045898275467</v>
      </c>
      <c r="M34" s="186">
        <v>9.3363500915915729</v>
      </c>
      <c r="N34" s="186">
        <v>15.070221409542794</v>
      </c>
      <c r="O34" s="186">
        <v>131.5719592475352</v>
      </c>
      <c r="P34" s="186">
        <v>45.332129505401753</v>
      </c>
      <c r="Q34" s="186">
        <v>-7.7206769401474196</v>
      </c>
      <c r="R34" s="186">
        <v>-0.33513623629112255</v>
      </c>
      <c r="S34" s="151">
        <v>4.4251355958788485</v>
      </c>
      <c r="T34" s="188">
        <v>-9.7677559766739641</v>
      </c>
      <c r="U34" s="100">
        <v>290.59123175822515</v>
      </c>
      <c r="V34" s="100">
        <v>-11.486736363769904</v>
      </c>
      <c r="W34" s="100">
        <v>111.25299904048165</v>
      </c>
      <c r="X34" s="120">
        <v>22.856378659743598</v>
      </c>
      <c r="Y34" s="120">
        <v>3.1647133410899357</v>
      </c>
      <c r="Z34" s="120">
        <v>-4.8289261000464947</v>
      </c>
      <c r="AA34" s="120">
        <v>-9.6806567079004964</v>
      </c>
      <c r="AB34" s="120">
        <v>99.741489847595176</v>
      </c>
      <c r="AC34" s="100">
        <v>193.10291807636031</v>
      </c>
      <c r="AD34" s="100">
        <v>5.7452927986973918</v>
      </c>
      <c r="AE34" s="120">
        <v>-87.14808264244914</v>
      </c>
      <c r="AF34" s="120">
        <v>22.760940924937984</v>
      </c>
      <c r="AG34" s="120">
        <v>14.387391334529198</v>
      </c>
      <c r="AH34" s="120">
        <v>36.506504644617635</v>
      </c>
      <c r="AI34" s="120">
        <v>22.667385576856198</v>
      </c>
      <c r="AJ34" s="120">
        <v>-4.3891638014614003</v>
      </c>
      <c r="AK34" s="120">
        <v>-1.2008657064941417</v>
      </c>
      <c r="AL34" s="120">
        <v>2.1611824681610017</v>
      </c>
      <c r="AM34" s="100">
        <v>-8.0232417935445284</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2.2576646379662169</v>
      </c>
      <c r="C35" s="179">
        <v>-13.487165333994167</v>
      </c>
      <c r="D35" s="179">
        <v>0.93014741623960173</v>
      </c>
      <c r="E35" s="180">
        <v>-17.055304265381221</v>
      </c>
      <c r="F35" s="181">
        <v>13.265626793614071</v>
      </c>
      <c r="G35" s="181">
        <v>4.1060062384073115</v>
      </c>
      <c r="H35" s="181">
        <v>2.1688037261031079</v>
      </c>
      <c r="I35" s="182">
        <v>-2.9640161119606656</v>
      </c>
      <c r="J35" s="179">
        <v>5.4026392512915411</v>
      </c>
      <c r="K35" s="179">
        <v>-1.9807994121629702</v>
      </c>
      <c r="L35" s="180">
        <v>-12.152893037941737</v>
      </c>
      <c r="M35" s="181">
        <v>47.280245325094604</v>
      </c>
      <c r="N35" s="181">
        <v>-29.914341549887947</v>
      </c>
      <c r="O35" s="181">
        <v>-26.746200895214677</v>
      </c>
      <c r="P35" s="181">
        <v>-21.274804152930969</v>
      </c>
      <c r="Q35" s="181">
        <v>-2.312902160394803</v>
      </c>
      <c r="R35" s="181">
        <v>-12.809964092807569</v>
      </c>
      <c r="S35" s="152">
        <v>24.6982752228339</v>
      </c>
      <c r="T35" s="183">
        <v>2.8964038017764704</v>
      </c>
      <c r="U35" s="52">
        <v>106.21475394154731</v>
      </c>
      <c r="V35" s="52">
        <v>-3.5918463102103004</v>
      </c>
      <c r="W35" s="52">
        <v>7.5239227914906905</v>
      </c>
      <c r="X35" s="121">
        <v>-9.5199823324861015</v>
      </c>
      <c r="Y35" s="121">
        <v>27.089888328372496</v>
      </c>
      <c r="Z35" s="121">
        <v>1.8744325550376999</v>
      </c>
      <c r="AA35" s="121">
        <v>1.2654826891557036</v>
      </c>
      <c r="AB35" s="121">
        <v>-13.185898448589171</v>
      </c>
      <c r="AC35" s="52">
        <v>128.27633867513987</v>
      </c>
      <c r="AD35" s="52">
        <v>-28.140383903179782</v>
      </c>
      <c r="AE35" s="121">
        <v>-54.292791716262968</v>
      </c>
      <c r="AF35" s="121">
        <v>126.02519454799403</v>
      </c>
      <c r="AG35" s="121">
        <v>-32.862819407437101</v>
      </c>
      <c r="AH35" s="121">
        <v>-17.1852155400396</v>
      </c>
      <c r="AI35" s="121">
        <v>-15.460463840004493</v>
      </c>
      <c r="AJ35" s="121">
        <v>-1.2133555196393999</v>
      </c>
      <c r="AK35" s="121">
        <v>-45.747044804248787</v>
      </c>
      <c r="AL35" s="121">
        <v>12.596112376458208</v>
      </c>
      <c r="AM35" s="52">
        <v>2.1467226883067809</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-4.6789924160039682</v>
      </c>
      <c r="C36" s="179">
        <v>-28.444518567732825</v>
      </c>
      <c r="D36" s="179">
        <v>-7.3674502733685472</v>
      </c>
      <c r="E36" s="180">
        <v>40.944884712457743</v>
      </c>
      <c r="F36" s="181">
        <v>-6.368784721300969</v>
      </c>
      <c r="G36" s="181">
        <v>35.418438723534315</v>
      </c>
      <c r="H36" s="181">
        <v>-33.372793826790435</v>
      </c>
      <c r="I36" s="182">
        <v>-14.203267986950042</v>
      </c>
      <c r="J36" s="179">
        <v>-3.033862990252012</v>
      </c>
      <c r="K36" s="179">
        <v>-6.6512732106622892</v>
      </c>
      <c r="L36" s="180">
        <v>20.549002698459429</v>
      </c>
      <c r="M36" s="181">
        <v>-19.17606896058064</v>
      </c>
      <c r="N36" s="181">
        <v>-6.2294104832921189</v>
      </c>
      <c r="O36" s="181">
        <v>-38.035755589906515</v>
      </c>
      <c r="P36" s="181">
        <v>0.88905612544722956</v>
      </c>
      <c r="Q36" s="181">
        <v>-6.3186483854316684</v>
      </c>
      <c r="R36" s="181">
        <v>-21.340020421341521</v>
      </c>
      <c r="S36" s="152">
        <v>-9.6073098316073811</v>
      </c>
      <c r="T36" s="183">
        <v>13.308500987058668</v>
      </c>
      <c r="U36" s="52">
        <v>-225.0990323426704</v>
      </c>
      <c r="V36" s="52">
        <v>-6.5535436146826989</v>
      </c>
      <c r="W36" s="52">
        <v>-60.14931240734461</v>
      </c>
      <c r="X36" s="121">
        <v>18.956796229926098</v>
      </c>
      <c r="Y36" s="121">
        <v>-14.731064852444007</v>
      </c>
      <c r="Z36" s="121">
        <v>16.832763163848306</v>
      </c>
      <c r="AA36" s="121">
        <v>-19.895132313718101</v>
      </c>
      <c r="AB36" s="121">
        <v>-61.312674634956863</v>
      </c>
      <c r="AC36" s="52">
        <v>-75.925565592759995</v>
      </c>
      <c r="AD36" s="52">
        <v>-92.620146419719731</v>
      </c>
      <c r="AE36" s="121">
        <v>80.645606192311902</v>
      </c>
      <c r="AF36" s="121">
        <v>-75.280368610845017</v>
      </c>
      <c r="AG36" s="121">
        <v>-4.7962463260448942</v>
      </c>
      <c r="AH36" s="121">
        <v>-17.902557706802153</v>
      </c>
      <c r="AI36" s="121">
        <v>0.50862754595459592</v>
      </c>
      <c r="AJ36" s="121">
        <v>-3.2381145239173961</v>
      </c>
      <c r="AK36" s="121">
        <v>-66.447220540425292</v>
      </c>
      <c r="AL36" s="121">
        <v>-6.1098724499510055</v>
      </c>
      <c r="AM36" s="52">
        <v>10.149535691836746</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8.7481391123414234</v>
      </c>
      <c r="C37" s="179">
        <v>13.373411962070092</v>
      </c>
      <c r="D37" s="179">
        <v>5.6216207212889113</v>
      </c>
      <c r="E37" s="180">
        <v>22.288175663752362</v>
      </c>
      <c r="F37" s="181">
        <v>7.5913929022822346</v>
      </c>
      <c r="G37" s="181">
        <v>-16.834513815852038</v>
      </c>
      <c r="H37" s="181">
        <v>-5.9152731143344406</v>
      </c>
      <c r="I37" s="182">
        <v>6.6727564837810949</v>
      </c>
      <c r="J37" s="179">
        <v>7.9424700172336271</v>
      </c>
      <c r="K37" s="179">
        <v>12.911073079202318</v>
      </c>
      <c r="L37" s="180">
        <v>-1.904892243218359</v>
      </c>
      <c r="M37" s="181">
        <v>38.901007586053879</v>
      </c>
      <c r="N37" s="181">
        <v>16.536148740537506</v>
      </c>
      <c r="O37" s="181">
        <v>-17.577817785427328</v>
      </c>
      <c r="P37" s="181">
        <v>-13.104593375383367</v>
      </c>
      <c r="Q37" s="181">
        <v>-6.9633278391083024</v>
      </c>
      <c r="R37" s="181">
        <v>24.157935317149537</v>
      </c>
      <c r="S37" s="152">
        <v>-2.8917327858118291</v>
      </c>
      <c r="T37" s="183">
        <v>-4.76888177090159</v>
      </c>
      <c r="U37" s="52">
        <v>401.16736114267133</v>
      </c>
      <c r="V37" s="52">
        <v>2.2047671910019986</v>
      </c>
      <c r="W37" s="52">
        <v>42.514650519512998</v>
      </c>
      <c r="X37" s="121">
        <v>14.544176286044006</v>
      </c>
      <c r="Y37" s="121">
        <v>16.44067719344261</v>
      </c>
      <c r="Z37" s="121">
        <v>-10.834387903222307</v>
      </c>
      <c r="AA37" s="121">
        <v>-2.3495282451866046</v>
      </c>
      <c r="AB37" s="121">
        <v>24.713713188435293</v>
      </c>
      <c r="AC37" s="52">
        <v>192.73817838583</v>
      </c>
      <c r="AD37" s="52">
        <v>167.83070307634762</v>
      </c>
      <c r="AE37" s="121">
        <v>-9.0120583863233037</v>
      </c>
      <c r="AF37" s="121">
        <v>123.43063799704498</v>
      </c>
      <c r="AG37" s="121">
        <v>11.938658966318798</v>
      </c>
      <c r="AH37" s="121">
        <v>-5.1265966658209159</v>
      </c>
      <c r="AI37" s="121">
        <v>-7.563769871184995</v>
      </c>
      <c r="AJ37" s="121">
        <v>-3.3430125455019066</v>
      </c>
      <c r="AK37" s="121">
        <v>59.169191093941095</v>
      </c>
      <c r="AL37" s="121">
        <v>-1.6623475121264022</v>
      </c>
      <c r="AM37" s="52">
        <v>-4.120938030021577</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-4.6449620586280886</v>
      </c>
      <c r="C38" s="184">
        <v>-15.220013807782651</v>
      </c>
      <c r="D38" s="184">
        <v>15.178198983845736</v>
      </c>
      <c r="E38" s="185">
        <v>-14.709828785270462</v>
      </c>
      <c r="F38" s="186">
        <v>13.226413947541538</v>
      </c>
      <c r="G38" s="186">
        <v>14.608902797599054</v>
      </c>
      <c r="H38" s="186">
        <v>50.653744282231237</v>
      </c>
      <c r="I38" s="187">
        <v>19.087711100218829</v>
      </c>
      <c r="J38" s="184">
        <v>-6.6536498701840641</v>
      </c>
      <c r="K38" s="184">
        <v>-11.614494304115041</v>
      </c>
      <c r="L38" s="185">
        <v>6.318230757941512</v>
      </c>
      <c r="M38" s="186">
        <v>-32.978717131657341</v>
      </c>
      <c r="N38" s="186">
        <v>9.1440588550061097</v>
      </c>
      <c r="O38" s="186">
        <v>2.6983815837988478</v>
      </c>
      <c r="P38" s="186">
        <v>-51.866573748513353</v>
      </c>
      <c r="Q38" s="186">
        <v>-23.610744176771369</v>
      </c>
      <c r="R38" s="186">
        <v>-9.1492721698217103</v>
      </c>
      <c r="S38" s="151">
        <v>2.8552474210528755</v>
      </c>
      <c r="T38" s="188">
        <v>-6.4169157896376117</v>
      </c>
      <c r="U38" s="100">
        <v>-231.6401919598793</v>
      </c>
      <c r="V38" s="100">
        <v>-2.8447675006089987</v>
      </c>
      <c r="W38" s="100">
        <v>121.24117633233266</v>
      </c>
      <c r="X38" s="120">
        <v>-11.738340192681406</v>
      </c>
      <c r="Y38" s="120">
        <v>30.818952499889917</v>
      </c>
      <c r="Z38" s="120">
        <v>7.8192398019195934</v>
      </c>
      <c r="AA38" s="120">
        <v>18.9293870424735</v>
      </c>
      <c r="AB38" s="120">
        <v>75.411937180731059</v>
      </c>
      <c r="AC38" s="100">
        <v>-174.2867860291999</v>
      </c>
      <c r="AD38" s="100">
        <v>-170.46919675870686</v>
      </c>
      <c r="AE38" s="120">
        <v>29.322190799069801</v>
      </c>
      <c r="AF38" s="120">
        <v>-145.34539526550196</v>
      </c>
      <c r="AG38" s="120">
        <v>7.6934449525178081</v>
      </c>
      <c r="AH38" s="120">
        <v>0.64865185657147606</v>
      </c>
      <c r="AI38" s="120">
        <v>-26.0135208703682</v>
      </c>
      <c r="AJ38" s="120">
        <v>-10.545932981667598</v>
      </c>
      <c r="AK38" s="120">
        <v>-27.822544574461062</v>
      </c>
      <c r="AL38" s="120">
        <v>1.5939093251331045</v>
      </c>
      <c r="AM38" s="100">
        <v>-5.280618003696091</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0.30376240540850308</v>
      </c>
      <c r="C39" s="179">
        <v>86.538452002739177</v>
      </c>
      <c r="D39" s="179">
        <v>2.405608229974443</v>
      </c>
      <c r="E39" s="180">
        <v>16.753552189592604</v>
      </c>
      <c r="F39" s="181">
        <v>1.6684906335967309</v>
      </c>
      <c r="G39" s="181">
        <v>17.147596441490307</v>
      </c>
      <c r="H39" s="181">
        <v>-14.540815336355495</v>
      </c>
      <c r="I39" s="182">
        <v>0.84914795732640158</v>
      </c>
      <c r="J39" s="179">
        <v>-8.6746346273868795</v>
      </c>
      <c r="K39" s="179">
        <v>14.539580043822697</v>
      </c>
      <c r="L39" s="180">
        <v>-5.0298428557493002</v>
      </c>
      <c r="M39" s="181">
        <v>41.723607487104594</v>
      </c>
      <c r="N39" s="181">
        <v>5.0007613140897744</v>
      </c>
      <c r="O39" s="181">
        <v>7.8100483474141891</v>
      </c>
      <c r="P39" s="181">
        <v>63.241340899070678</v>
      </c>
      <c r="Q39" s="181">
        <v>61.450507139542744</v>
      </c>
      <c r="R39" s="181">
        <v>12.597592829624094</v>
      </c>
      <c r="S39" s="152">
        <v>22.001483526989986</v>
      </c>
      <c r="T39" s="183">
        <v>2.7132303573601746</v>
      </c>
      <c r="U39" s="52">
        <v>14.444729444471704</v>
      </c>
      <c r="V39" s="52">
        <v>13.713054283373399</v>
      </c>
      <c r="W39" s="52">
        <v>22.132225349080045</v>
      </c>
      <c r="X39" s="121">
        <v>11.402628183833599</v>
      </c>
      <c r="Y39" s="121">
        <v>4.4019721292935969</v>
      </c>
      <c r="Z39" s="121">
        <v>10.518856776762405</v>
      </c>
      <c r="AA39" s="121">
        <v>-8.1864136753684988</v>
      </c>
      <c r="AB39" s="121">
        <v>3.9951819345590138</v>
      </c>
      <c r="AC39" s="52">
        <v>-212.10604731141029</v>
      </c>
      <c r="AD39" s="52">
        <v>188.61599684311341</v>
      </c>
      <c r="AE39" s="121">
        <v>-24.817789105978818</v>
      </c>
      <c r="AF39" s="121">
        <v>123.24295626358497</v>
      </c>
      <c r="AG39" s="121">
        <v>4.5921711362405944</v>
      </c>
      <c r="AH39" s="121">
        <v>1.9280825463788815</v>
      </c>
      <c r="AI39" s="121">
        <v>15.267201008869097</v>
      </c>
      <c r="AJ39" s="121">
        <v>20.966844875722003</v>
      </c>
      <c r="AK39" s="121">
        <v>34.803769042087879</v>
      </c>
      <c r="AL39" s="121">
        <v>12.632761076208595</v>
      </c>
      <c r="AM39" s="52">
        <v>2.0895002803153773</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7.3665043433629229</v>
      </c>
      <c r="C40" s="179">
        <v>-21.015341385048348</v>
      </c>
      <c r="D40" s="179">
        <v>-0.68537334078000445</v>
      </c>
      <c r="E40" s="180">
        <v>1.2731245624974186</v>
      </c>
      <c r="F40" s="181">
        <v>-8.1635090115318114</v>
      </c>
      <c r="G40" s="181">
        <v>33.080414545869829</v>
      </c>
      <c r="H40" s="181">
        <v>2.8958000826469377</v>
      </c>
      <c r="I40" s="182">
        <v>-2.2629303767217945</v>
      </c>
      <c r="J40" s="179">
        <v>14.907177297403917</v>
      </c>
      <c r="K40" s="179">
        <v>0.72826953423332785</v>
      </c>
      <c r="L40" s="180">
        <v>-10.550026692728975</v>
      </c>
      <c r="M40" s="181">
        <v>4.6632528800496953</v>
      </c>
      <c r="N40" s="181">
        <v>33.542908877117107</v>
      </c>
      <c r="O40" s="181">
        <v>-11.033769692043771</v>
      </c>
      <c r="P40" s="181">
        <v>26.617132197386905</v>
      </c>
      <c r="Q40" s="181">
        <v>4.0158137770394786</v>
      </c>
      <c r="R40" s="181">
        <v>-2.4415591797113279</v>
      </c>
      <c r="S40" s="152">
        <v>8.8851118285125494</v>
      </c>
      <c r="T40" s="183">
        <v>25.69973547142046</v>
      </c>
      <c r="U40" s="52">
        <v>351.3614102550664</v>
      </c>
      <c r="V40" s="52">
        <v>-6.2119777376355998</v>
      </c>
      <c r="W40" s="52">
        <v>-6.4573024940430059</v>
      </c>
      <c r="X40" s="121">
        <v>1.0116704388542104</v>
      </c>
      <c r="Y40" s="121">
        <v>-21.897108389530359</v>
      </c>
      <c r="Z40" s="121">
        <v>23.772213031376509</v>
      </c>
      <c r="AA40" s="121">
        <v>1.3932602563231029</v>
      </c>
      <c r="AB40" s="121">
        <v>-10.737337831066441</v>
      </c>
      <c r="AC40" s="52">
        <v>332.88076006376014</v>
      </c>
      <c r="AD40" s="52">
        <v>10.82117422569172</v>
      </c>
      <c r="AE40" s="121">
        <v>-49.436690315118085</v>
      </c>
      <c r="AF40" s="121">
        <v>19.521420740217991</v>
      </c>
      <c r="AG40" s="121">
        <v>32.342613334166799</v>
      </c>
      <c r="AH40" s="121">
        <v>-2.9366693898243881</v>
      </c>
      <c r="AI40" s="121">
        <v>10.4893787941959</v>
      </c>
      <c r="AJ40" s="121">
        <v>2.2121806515549949</v>
      </c>
      <c r="AK40" s="121">
        <v>-7.5951275588199678</v>
      </c>
      <c r="AL40" s="121">
        <v>6.2240679693187957</v>
      </c>
      <c r="AM40" s="52">
        <v>20.328756197292847</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-7.5279885891152425</v>
      </c>
      <c r="C41" s="179">
        <v>13.363993651794349</v>
      </c>
      <c r="D41" s="179">
        <v>-6.5092845920629809</v>
      </c>
      <c r="E41" s="180">
        <v>-5.7101033834542791</v>
      </c>
      <c r="F41" s="181">
        <v>-7.0201573232310466</v>
      </c>
      <c r="G41" s="181">
        <v>-24.082777147901659</v>
      </c>
      <c r="H41" s="181">
        <v>29.797525613389087</v>
      </c>
      <c r="I41" s="182">
        <v>-6.6284494733474419</v>
      </c>
      <c r="J41" s="179">
        <v>-12.181302727487363</v>
      </c>
      <c r="K41" s="179">
        <v>7.0669242627419138E-2</v>
      </c>
      <c r="L41" s="180">
        <v>14.129683507853663</v>
      </c>
      <c r="M41" s="181">
        <v>-6.4563023446737038</v>
      </c>
      <c r="N41" s="181">
        <v>-15.481104914196397</v>
      </c>
      <c r="O41" s="181">
        <v>-13.898336515362065</v>
      </c>
      <c r="P41" s="181">
        <v>12.741814169244424</v>
      </c>
      <c r="Q41" s="181">
        <v>-33.05512648492067</v>
      </c>
      <c r="R41" s="181">
        <v>1.9908772514654061E-2</v>
      </c>
      <c r="S41" s="152">
        <v>7.692098227055566</v>
      </c>
      <c r="T41" s="183">
        <v>-16.317069450083153</v>
      </c>
      <c r="U41" s="52">
        <v>-385.51419865381649</v>
      </c>
      <c r="V41" s="52">
        <v>3.1201282623520008</v>
      </c>
      <c r="W41" s="52">
        <v>-60.907447296712917</v>
      </c>
      <c r="X41" s="121">
        <v>-4.5952203732619097</v>
      </c>
      <c r="Y41" s="121">
        <v>-17.29306674708323</v>
      </c>
      <c r="Z41" s="121">
        <v>-23.031349307399012</v>
      </c>
      <c r="AA41" s="121">
        <v>14.751681354490898</v>
      </c>
      <c r="AB41" s="121">
        <v>-30.73949222345982</v>
      </c>
      <c r="AC41" s="52">
        <v>-312.56055566801024</v>
      </c>
      <c r="AD41" s="52">
        <v>1.0577037812706749</v>
      </c>
      <c r="AE41" s="121">
        <v>59.225464963780496</v>
      </c>
      <c r="AF41" s="121">
        <v>-28.287889239406979</v>
      </c>
      <c r="AG41" s="121">
        <v>-19.934124762009006</v>
      </c>
      <c r="AH41" s="121">
        <v>-3.2909338560823613</v>
      </c>
      <c r="AI41" s="121">
        <v>6.3578788350293038</v>
      </c>
      <c r="AJ41" s="121">
        <v>-18.940228698251595</v>
      </c>
      <c r="AK41" s="121">
        <v>6.0419503452578738E-2</v>
      </c>
      <c r="AL41" s="121">
        <v>5.8671170347580102</v>
      </c>
      <c r="AM41" s="52">
        <v>-16.224027732715697</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-3.2334919900470327</v>
      </c>
      <c r="C42" s="184">
        <v>-57.507267515075824</v>
      </c>
      <c r="D42" s="184">
        <v>-8.4286838695637805</v>
      </c>
      <c r="E42" s="185">
        <v>-16.364953043542041</v>
      </c>
      <c r="F42" s="186">
        <v>4.482664195828856</v>
      </c>
      <c r="G42" s="186">
        <v>-2.880653224277685</v>
      </c>
      <c r="H42" s="186">
        <v>0.16287712268634458</v>
      </c>
      <c r="I42" s="187">
        <v>-16.072613026154457</v>
      </c>
      <c r="J42" s="184">
        <v>2.6358334156705299</v>
      </c>
      <c r="K42" s="184">
        <v>-7.6862974926062089</v>
      </c>
      <c r="L42" s="185">
        <v>-12.950144398104369</v>
      </c>
      <c r="M42" s="186">
        <v>7.5389323188477242</v>
      </c>
      <c r="N42" s="186">
        <v>-13.7106190127808</v>
      </c>
      <c r="O42" s="186">
        <v>-21.281437234316634</v>
      </c>
      <c r="P42" s="186">
        <v>-39.267100222998764</v>
      </c>
      <c r="Q42" s="186">
        <v>4.5005168301457399</v>
      </c>
      <c r="R42" s="186">
        <v>-6.8908384299078085</v>
      </c>
      <c r="S42" s="151">
        <v>-28.644573168183594</v>
      </c>
      <c r="T42" s="188">
        <v>-10.146402365337314</v>
      </c>
      <c r="U42" s="100">
        <v>-153.12408959029744</v>
      </c>
      <c r="V42" s="100">
        <v>-15.2206800260878</v>
      </c>
      <c r="W42" s="100">
        <v>-73.733591195210465</v>
      </c>
      <c r="X42" s="120">
        <v>-12.417732364710496</v>
      </c>
      <c r="Y42" s="120">
        <v>10.267156601611191</v>
      </c>
      <c r="Z42" s="120">
        <v>-2.0914337331607982</v>
      </c>
      <c r="AA42" s="120">
        <v>0.10466170927119833</v>
      </c>
      <c r="AB42" s="120">
        <v>-69.596243408221483</v>
      </c>
      <c r="AC42" s="100">
        <v>59.394384177820029</v>
      </c>
      <c r="AD42" s="100">
        <v>-115.12181121282583</v>
      </c>
      <c r="AE42" s="120">
        <v>-61.95113517575021</v>
      </c>
      <c r="AF42" s="120">
        <v>30.898760659319009</v>
      </c>
      <c r="AG42" s="120">
        <v>-14.921280412916289</v>
      </c>
      <c r="AH42" s="120">
        <v>-4.3387919661388104</v>
      </c>
      <c r="AI42" s="120">
        <v>-22.089954942793405</v>
      </c>
      <c r="AJ42" s="120">
        <v>1.7263391152032952</v>
      </c>
      <c r="AK42" s="120">
        <v>-20.916604697264518</v>
      </c>
      <c r="AL42" s="120">
        <v>-23.529143792485002</v>
      </c>
      <c r="AM42" s="100">
        <v>-8.4423913339934131</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9.6182381073480769</v>
      </c>
      <c r="C43" s="179">
        <v>203.1119697445896</v>
      </c>
      <c r="D43" s="179">
        <v>32.693169782354239</v>
      </c>
      <c r="E43" s="180">
        <v>2.1786134553033243</v>
      </c>
      <c r="F43" s="181">
        <v>65.470195689366633</v>
      </c>
      <c r="G43" s="181">
        <v>0.83080995741946495</v>
      </c>
      <c r="H43" s="181">
        <v>4.5004196243138228</v>
      </c>
      <c r="I43" s="182">
        <v>27.613363075740736</v>
      </c>
      <c r="J43" s="179">
        <v>2.9561465741459125</v>
      </c>
      <c r="K43" s="179">
        <v>6.1039157805832023</v>
      </c>
      <c r="L43" s="180">
        <v>18.414371054520593</v>
      </c>
      <c r="M43" s="181">
        <v>-5.0249228384772859</v>
      </c>
      <c r="N43" s="181">
        <v>19.642474421204859</v>
      </c>
      <c r="O43" s="181">
        <v>59.216610614785736</v>
      </c>
      <c r="P43" s="181">
        <v>30.70243093242615</v>
      </c>
      <c r="Q43" s="181">
        <v>-10.371193394258604</v>
      </c>
      <c r="R43" s="181">
        <v>-3.3684741890983583</v>
      </c>
      <c r="S43" s="152">
        <v>8.6966538719558386</v>
      </c>
      <c r="T43" s="183">
        <v>4.349752539374041</v>
      </c>
      <c r="U43" s="52">
        <v>440.75000243240629</v>
      </c>
      <c r="V43" s="52">
        <v>22.843439782005404</v>
      </c>
      <c r="W43" s="52">
        <v>261.89192479545181</v>
      </c>
      <c r="X43" s="121">
        <v>1.3825982998740969</v>
      </c>
      <c r="Y43" s="121">
        <v>156.67577695199552</v>
      </c>
      <c r="Z43" s="121">
        <v>0.58581511578400125</v>
      </c>
      <c r="AA43" s="121">
        <v>2.8965933888271991</v>
      </c>
      <c r="AB43" s="121">
        <v>100.35114103897115</v>
      </c>
      <c r="AC43" s="52">
        <v>68.367925360200388</v>
      </c>
      <c r="AD43" s="52">
        <v>84.394690910550707</v>
      </c>
      <c r="AE43" s="121">
        <v>76.683089656202696</v>
      </c>
      <c r="AF43" s="121">
        <v>-22.147582773893021</v>
      </c>
      <c r="AG43" s="121">
        <v>18.446015910613298</v>
      </c>
      <c r="AH43" s="121">
        <v>9.5036093253208627</v>
      </c>
      <c r="AI43" s="121">
        <v>10.489693044756905</v>
      </c>
      <c r="AJ43" s="121">
        <v>-4.1572954675030971</v>
      </c>
      <c r="AK43" s="121">
        <v>-9.5201712701272641</v>
      </c>
      <c r="AL43" s="121">
        <v>5.0973324851805089</v>
      </c>
      <c r="AM43" s="52">
        <v>3.2520215841981326</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-5.910154111437671</v>
      </c>
      <c r="C44" s="179">
        <v>-23.972453500459558</v>
      </c>
      <c r="D44" s="179">
        <v>-22.12399478836069</v>
      </c>
      <c r="E44" s="180">
        <v>-5.5300846640650603</v>
      </c>
      <c r="F44" s="181">
        <v>-39.809255449306235</v>
      </c>
      <c r="G44" s="181">
        <v>-31.177233513935988</v>
      </c>
      <c r="H44" s="181">
        <v>34.719506351813976</v>
      </c>
      <c r="I44" s="182">
        <v>-16.199762903775252</v>
      </c>
      <c r="J44" s="179">
        <v>-2.9863054188788318</v>
      </c>
      <c r="K44" s="179">
        <v>0.38689188838818556</v>
      </c>
      <c r="L44" s="180">
        <v>-9.1550820451350319</v>
      </c>
      <c r="M44" s="181">
        <v>-2.9894260380238569</v>
      </c>
      <c r="N44" s="181">
        <v>-3.144501170580416</v>
      </c>
      <c r="O44" s="181">
        <v>-11.027578240026548</v>
      </c>
      <c r="P44" s="181">
        <v>15.156659963394571</v>
      </c>
      <c r="Q44" s="181">
        <v>7.5958902371761949</v>
      </c>
      <c r="R44" s="181">
        <v>17.379576419491617</v>
      </c>
      <c r="S44" s="152">
        <v>19.971279555839438</v>
      </c>
      <c r="T44" s="183">
        <v>15.24404324548787</v>
      </c>
      <c r="U44" s="52">
        <v>-296.87827789293078</v>
      </c>
      <c r="V44" s="52">
        <v>-8.1722483225942035</v>
      </c>
      <c r="W44" s="52">
        <v>-235.16744125944763</v>
      </c>
      <c r="X44" s="121">
        <v>-3.5859780124504965</v>
      </c>
      <c r="Y44" s="121">
        <v>-157.63841284267642</v>
      </c>
      <c r="Z44" s="121">
        <v>-22.166121642386095</v>
      </c>
      <c r="AA44" s="121">
        <v>23.352108583059106</v>
      </c>
      <c r="AB44" s="121">
        <v>-75.12903734499389</v>
      </c>
      <c r="AC44" s="52">
        <v>-71.107095484589991</v>
      </c>
      <c r="AD44" s="52">
        <v>5.6758071456179096</v>
      </c>
      <c r="AE44" s="121">
        <v>-45.144969718623884</v>
      </c>
      <c r="AF44" s="121">
        <v>-12.513949678642007</v>
      </c>
      <c r="AG44" s="121">
        <v>-3.5329991244669969</v>
      </c>
      <c r="AH44" s="121">
        <v>-2.8178219719632551</v>
      </c>
      <c r="AI44" s="121">
        <v>6.7682624258440995</v>
      </c>
      <c r="AJ44" s="121">
        <v>2.7290309019141006</v>
      </c>
      <c r="AK44" s="121">
        <v>47.464571244319302</v>
      </c>
      <c r="AL44" s="121">
        <v>12.723683067236486</v>
      </c>
      <c r="AM44" s="52">
        <v>11.892700028083084</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-4.5573352318432843</v>
      </c>
      <c r="C45" s="179">
        <v>-25.037834429322416</v>
      </c>
      <c r="D45" s="179">
        <v>-3.4799712062196786</v>
      </c>
      <c r="E45" s="180">
        <v>-1.39001642740334</v>
      </c>
      <c r="F45" s="181">
        <v>8.9966639914488269</v>
      </c>
      <c r="G45" s="181">
        <v>36.060683342098223</v>
      </c>
      <c r="H45" s="181">
        <v>-20.23589407449219</v>
      </c>
      <c r="I45" s="182">
        <v>-12.532808285235541</v>
      </c>
      <c r="J45" s="179">
        <v>-6.9431926047545218</v>
      </c>
      <c r="K45" s="179">
        <v>-2.2362238001244372</v>
      </c>
      <c r="L45" s="180">
        <v>5.9581476391769694</v>
      </c>
      <c r="M45" s="181">
        <v>10.609773259123202</v>
      </c>
      <c r="N45" s="181">
        <v>-25.098350276132354</v>
      </c>
      <c r="O45" s="181">
        <v>-4.6037776263077701</v>
      </c>
      <c r="P45" s="181">
        <v>-44.977853030186502</v>
      </c>
      <c r="Q45" s="181">
        <v>39.986379505068982</v>
      </c>
      <c r="R45" s="181">
        <v>-17.394458664352442</v>
      </c>
      <c r="S45" s="152">
        <v>-14.282675150481783</v>
      </c>
      <c r="T45" s="183">
        <v>14.706868099180914</v>
      </c>
      <c r="U45" s="52">
        <v>-215.39387512529083</v>
      </c>
      <c r="V45" s="52">
        <v>-6.489284406947899</v>
      </c>
      <c r="W45" s="52">
        <v>-28.806663692317329</v>
      </c>
      <c r="X45" s="121">
        <v>-0.85150911460030443</v>
      </c>
      <c r="Y45" s="121">
        <v>21.443181162453072</v>
      </c>
      <c r="Z45" s="121">
        <v>17.644859913164403</v>
      </c>
      <c r="AA45" s="121">
        <v>-18.33603544882061</v>
      </c>
      <c r="AB45" s="121">
        <v>-48.707160204513912</v>
      </c>
      <c r="AC45" s="52">
        <v>-160.38766840552034</v>
      </c>
      <c r="AD45" s="52">
        <v>-32.932923061375959</v>
      </c>
      <c r="AE45" s="121">
        <v>26.69064217233506</v>
      </c>
      <c r="AF45" s="121">
        <v>43.085562591396013</v>
      </c>
      <c r="AG45" s="121">
        <v>-27.312485726049502</v>
      </c>
      <c r="AH45" s="121">
        <v>-1.0466540380773068</v>
      </c>
      <c r="AI45" s="121">
        <v>-23.129245339134403</v>
      </c>
      <c r="AJ45" s="121">
        <v>15.457438941755697</v>
      </c>
      <c r="AK45" s="121">
        <v>-55.761420692154616</v>
      </c>
      <c r="AL45" s="121">
        <v>-10.916760971446891</v>
      </c>
      <c r="AM45" s="52">
        <v>13.222664440871128</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-11.130452453131824</v>
      </c>
      <c r="C46" s="184">
        <v>47.90930989501252</v>
      </c>
      <c r="D46" s="184">
        <v>-6.3678389350229292</v>
      </c>
      <c r="E46" s="185">
        <v>2.3755836700728006</v>
      </c>
      <c r="F46" s="186">
        <v>-1.835652932877696</v>
      </c>
      <c r="G46" s="186">
        <v>-5.4133707518863599</v>
      </c>
      <c r="H46" s="186">
        <v>21.904884818476901</v>
      </c>
      <c r="I46" s="187">
        <v>-17.58351963724143</v>
      </c>
      <c r="J46" s="184">
        <v>-18.632738346738076</v>
      </c>
      <c r="K46" s="184">
        <v>-5.8603164071052927</v>
      </c>
      <c r="L46" s="185">
        <v>-10.479409967255204</v>
      </c>
      <c r="M46" s="186">
        <v>-6.0069100074757191</v>
      </c>
      <c r="N46" s="186">
        <v>15.994161137219987</v>
      </c>
      <c r="O46" s="186">
        <v>-12.410744131587181</v>
      </c>
      <c r="P46" s="186">
        <v>36.866570049008793</v>
      </c>
      <c r="Q46" s="186">
        <v>-8.9810491880381811</v>
      </c>
      <c r="R46" s="186">
        <v>-8.8450011618276818</v>
      </c>
      <c r="S46" s="151">
        <v>-0.22237884276481434</v>
      </c>
      <c r="T46" s="188">
        <v>23.649973834803074</v>
      </c>
      <c r="U46" s="100">
        <v>-502.08558043828361</v>
      </c>
      <c r="V46" s="100">
        <v>9.3081223832305007</v>
      </c>
      <c r="W46" s="100">
        <v>-50.877624382658723</v>
      </c>
      <c r="X46" s="120">
        <v>1.435028696775305</v>
      </c>
      <c r="Y46" s="120">
        <v>-4.7688261737264668</v>
      </c>
      <c r="Z46" s="120">
        <v>-3.6039991712346975</v>
      </c>
      <c r="AA46" s="120">
        <v>15.831844585624111</v>
      </c>
      <c r="AB46" s="120">
        <v>-59.771672320097025</v>
      </c>
      <c r="AC46" s="100">
        <v>-400.53142447626988</v>
      </c>
      <c r="AD46" s="100">
        <v>-84.37505077990545</v>
      </c>
      <c r="AE46" s="120">
        <v>-49.741508349843855</v>
      </c>
      <c r="AF46" s="120">
        <v>-26.981761126178981</v>
      </c>
      <c r="AG46" s="120">
        <v>13.036736920210799</v>
      </c>
      <c r="AH46" s="120">
        <v>-2.6916452120621912</v>
      </c>
      <c r="AI46" s="120">
        <v>10.431169644982202</v>
      </c>
      <c r="AJ46" s="120">
        <v>-4.8600228659520965</v>
      </c>
      <c r="AK46" s="120">
        <v>-23.422324230987726</v>
      </c>
      <c r="AL46" s="120">
        <v>-0.1456955600737615</v>
      </c>
      <c r="AM46" s="100">
        <v>24.390396817320024</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-6.6692848384413583</v>
      </c>
      <c r="C47" s="179">
        <v>-1.0801540298209455</v>
      </c>
      <c r="D47" s="179">
        <v>-7.5990675806735686</v>
      </c>
      <c r="E47" s="180">
        <v>-6.6575645267691215</v>
      </c>
      <c r="F47" s="181">
        <v>9.5448424685841573</v>
      </c>
      <c r="G47" s="181">
        <v>-23.610466718865485</v>
      </c>
      <c r="H47" s="181">
        <v>-7.1375433211945394</v>
      </c>
      <c r="I47" s="182">
        <v>-19.958736491716799</v>
      </c>
      <c r="J47" s="179">
        <v>-5.6242137192113795</v>
      </c>
      <c r="K47" s="179">
        <v>-5.873581089610691</v>
      </c>
      <c r="L47" s="180">
        <v>-4.1826871759338857</v>
      </c>
      <c r="M47" s="181">
        <v>-13.783558402161045</v>
      </c>
      <c r="N47" s="181">
        <v>-17.489702842842615</v>
      </c>
      <c r="O47" s="181">
        <v>134.53574214735667</v>
      </c>
      <c r="P47" s="181">
        <v>15.448305392985029</v>
      </c>
      <c r="Q47" s="181">
        <v>-41.859578155990128</v>
      </c>
      <c r="R47" s="181">
        <v>2.2993214907083059</v>
      </c>
      <c r="S47" s="152">
        <v>-5.4758597386693308</v>
      </c>
      <c r="T47" s="183">
        <v>-25.265791477381882</v>
      </c>
      <c r="U47" s="52">
        <v>-267.36045110768418</v>
      </c>
      <c r="V47" s="52">
        <v>-0.31040118503320002</v>
      </c>
      <c r="W47" s="52">
        <v>-56.84864382585647</v>
      </c>
      <c r="X47" s="121">
        <v>-4.1172006235320993</v>
      </c>
      <c r="Y47" s="121">
        <v>24.341283089143275</v>
      </c>
      <c r="Z47" s="121">
        <v>-14.867954771248407</v>
      </c>
      <c r="AA47" s="121">
        <v>-6.288693228290299</v>
      </c>
      <c r="AB47" s="121">
        <v>-55.916078291928869</v>
      </c>
      <c r="AC47" s="52">
        <v>-98.371982916509978</v>
      </c>
      <c r="AD47" s="52">
        <v>-79.610194611696897</v>
      </c>
      <c r="AE47" s="121">
        <v>-17.772987709234769</v>
      </c>
      <c r="AF47" s="121">
        <v>-58.193763579452025</v>
      </c>
      <c r="AG47" s="121">
        <v>-16.535829804217002</v>
      </c>
      <c r="AH47" s="121">
        <v>25.556919684566061</v>
      </c>
      <c r="AI47" s="121">
        <v>5.9824421055064008</v>
      </c>
      <c r="AJ47" s="121">
        <v>-20.617590521941903</v>
      </c>
      <c r="AK47" s="121">
        <v>5.5502466402923005</v>
      </c>
      <c r="AL47" s="121">
        <v>-3.5796314272159435</v>
      </c>
      <c r="AM47" s="52">
        <v>-32.219228568588079</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1.5996238674214514</v>
      </c>
      <c r="C48" s="179">
        <v>-9.162553494091485</v>
      </c>
      <c r="D48" s="179">
        <v>1.2865094651929532</v>
      </c>
      <c r="E48" s="180">
        <v>4.9658381393672402</v>
      </c>
      <c r="F48" s="181">
        <v>-13.721467048074111</v>
      </c>
      <c r="G48" s="181">
        <v>30.652696353112319</v>
      </c>
      <c r="H48" s="181">
        <v>-26.900000643095812</v>
      </c>
      <c r="I48" s="182">
        <v>23.021086815069893</v>
      </c>
      <c r="J48" s="179">
        <v>1.9917459377220226</v>
      </c>
      <c r="K48" s="179">
        <v>1.7018667886995242</v>
      </c>
      <c r="L48" s="180">
        <v>11.417780386433041</v>
      </c>
      <c r="M48" s="181">
        <v>0.94383466661982496</v>
      </c>
      <c r="N48" s="181">
        <v>-4.0683432695902244</v>
      </c>
      <c r="O48" s="181">
        <v>-74.601520310082606</v>
      </c>
      <c r="P48" s="181">
        <v>23.679553270149011</v>
      </c>
      <c r="Q48" s="181">
        <v>8.8902767478954203</v>
      </c>
      <c r="R48" s="181">
        <v>-5.1674462487174555</v>
      </c>
      <c r="S48" s="152">
        <v>12.669373090896574</v>
      </c>
      <c r="T48" s="183">
        <v>-1.0797406489606032</v>
      </c>
      <c r="U48" s="52">
        <v>59.849478204842399</v>
      </c>
      <c r="V48" s="52">
        <v>-2.6045796020920022</v>
      </c>
      <c r="W48" s="52">
        <v>8.8930173852669441</v>
      </c>
      <c r="X48" s="121">
        <v>2.866542158568798</v>
      </c>
      <c r="Y48" s="121">
        <v>-38.332503530729269</v>
      </c>
      <c r="Z48" s="121">
        <v>14.745150136380481</v>
      </c>
      <c r="AA48" s="121">
        <v>-22.009192638563704</v>
      </c>
      <c r="AB48" s="121">
        <v>51.623021259610624</v>
      </c>
      <c r="AC48" s="52">
        <v>32.877904773099999</v>
      </c>
      <c r="AD48" s="52">
        <v>21.712149264273421</v>
      </c>
      <c r="AE48" s="121">
        <v>46.486915209307426</v>
      </c>
      <c r="AF48" s="121">
        <v>3.4355882887060147</v>
      </c>
      <c r="AG48" s="121">
        <v>-3.1737250804040968</v>
      </c>
      <c r="AH48" s="121">
        <v>-33.237438286637001</v>
      </c>
      <c r="AI48" s="121">
        <v>10.586654149995198</v>
      </c>
      <c r="AJ48" s="121">
        <v>2.5458717477491</v>
      </c>
      <c r="AK48" s="121">
        <v>-12.760312346931556</v>
      </c>
      <c r="AL48" s="121">
        <v>7.8285955824885036</v>
      </c>
      <c r="AM48" s="52">
        <v>-1.0290136157060772</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5.505621191792387</v>
      </c>
      <c r="C49" s="179">
        <v>85.620319309124753</v>
      </c>
      <c r="D49" s="179">
        <v>8.3833324225782491</v>
      </c>
      <c r="E49" s="180">
        <v>2.5857188841159617</v>
      </c>
      <c r="F49" s="181">
        <v>16.957062803191782</v>
      </c>
      <c r="G49" s="181">
        <v>-31.260151023802241</v>
      </c>
      <c r="H49" s="181">
        <v>26.962182384074595</v>
      </c>
      <c r="I49" s="182">
        <v>7.1694674726555885</v>
      </c>
      <c r="J49" s="179">
        <v>1.1692797374099895</v>
      </c>
      <c r="K49" s="179">
        <v>8.3399421692329057</v>
      </c>
      <c r="L49" s="180">
        <v>21.666619002584685</v>
      </c>
      <c r="M49" s="181">
        <v>-4.4225834985916368</v>
      </c>
      <c r="N49" s="181">
        <v>33.459878500464853</v>
      </c>
      <c r="O49" s="181">
        <v>52.385897031774896</v>
      </c>
      <c r="P49" s="181">
        <v>-24.459388371057067</v>
      </c>
      <c r="Q49" s="181">
        <v>-4.3408556792899677</v>
      </c>
      <c r="R49" s="181">
        <v>7.6731512535600954</v>
      </c>
      <c r="S49" s="152">
        <v>-11.324962952524952</v>
      </c>
      <c r="T49" s="183">
        <v>0.62154001917686941</v>
      </c>
      <c r="U49" s="52">
        <v>209.28635777439376</v>
      </c>
      <c r="V49" s="52">
        <v>22.108682984784298</v>
      </c>
      <c r="W49" s="52">
        <v>58.69545151550426</v>
      </c>
      <c r="X49" s="121">
        <v>1.5667332444148983</v>
      </c>
      <c r="Y49" s="121">
        <v>40.871447404708618</v>
      </c>
      <c r="Z49" s="121">
        <v>-19.646715878327925</v>
      </c>
      <c r="AA49" s="121">
        <v>16.125910181923999</v>
      </c>
      <c r="AB49" s="121">
        <v>19.778076562784747</v>
      </c>
      <c r="AC49" s="52">
        <v>19.685826051659888</v>
      </c>
      <c r="AD49" s="52">
        <v>108.21045335541612</v>
      </c>
      <c r="AE49" s="121">
        <v>98.286685943008479</v>
      </c>
      <c r="AF49" s="121">
        <v>-16.25028674736501</v>
      </c>
      <c r="AG49" s="121">
        <v>25.040212984507491</v>
      </c>
      <c r="AH49" s="121">
        <v>5.927915060343981</v>
      </c>
      <c r="AI49" s="121">
        <v>-13.524733663633697</v>
      </c>
      <c r="AJ49" s="121">
        <v>-1.3535854886712997</v>
      </c>
      <c r="AK49" s="121">
        <v>17.96869521813602</v>
      </c>
      <c r="AL49" s="121">
        <v>-7.8844499509100103</v>
      </c>
      <c r="AM49" s="52">
        <v>0.58594386702907286</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5.2541943840100247</v>
      </c>
      <c r="C50" s="184">
        <v>4.3756366289850579</v>
      </c>
      <c r="D50" s="184">
        <v>2.1684283501460788</v>
      </c>
      <c r="E50" s="185">
        <v>1.3021172040658779</v>
      </c>
      <c r="F50" s="186">
        <v>3.3394857415623758</v>
      </c>
      <c r="G50" s="186">
        <v>-0.28569620770042548</v>
      </c>
      <c r="H50" s="186">
        <v>44.693738279742476</v>
      </c>
      <c r="I50" s="187">
        <v>-9.3299507484954969</v>
      </c>
      <c r="J50" s="184">
        <v>10.021210274422199</v>
      </c>
      <c r="K50" s="184">
        <v>2.6546923533865119</v>
      </c>
      <c r="L50" s="185">
        <v>10.614347993821127</v>
      </c>
      <c r="M50" s="186">
        <v>-8.2948781436085302</v>
      </c>
      <c r="N50" s="186">
        <v>9.5020060102875448</v>
      </c>
      <c r="O50" s="186">
        <v>-4.1336652120856243</v>
      </c>
      <c r="P50" s="186">
        <v>24.839113832719264</v>
      </c>
      <c r="Q50" s="186">
        <v>18.251872200068387</v>
      </c>
      <c r="R50" s="186">
        <v>-2.7057298440061661</v>
      </c>
      <c r="S50" s="151">
        <v>-16.051412873985871</v>
      </c>
      <c r="T50" s="188">
        <v>-16.690743946759092</v>
      </c>
      <c r="U50" s="100">
        <v>210.72512872634798</v>
      </c>
      <c r="V50" s="100">
        <v>2.0972625113874059</v>
      </c>
      <c r="W50" s="100">
        <v>16.454903393578434</v>
      </c>
      <c r="X50" s="120">
        <v>0.80937676863889862</v>
      </c>
      <c r="Y50" s="120">
        <v>9.4140269206098992</v>
      </c>
      <c r="Z50" s="120">
        <v>-0.12342750271032088</v>
      </c>
      <c r="AA50" s="120">
        <v>33.938313330616793</v>
      </c>
      <c r="AB50" s="120">
        <v>-27.583386123576929</v>
      </c>
      <c r="AC50" s="100">
        <v>170.68841773864006</v>
      </c>
      <c r="AD50" s="100">
        <v>37.317193603599435</v>
      </c>
      <c r="AE50" s="120">
        <v>58.582554698527474</v>
      </c>
      <c r="AF50" s="120">
        <v>-29.130657373980966</v>
      </c>
      <c r="AG50" s="120">
        <v>9.4902943974523026</v>
      </c>
      <c r="AH50" s="120">
        <v>-0.71279995399907037</v>
      </c>
      <c r="AI50" s="120">
        <v>10.375277545661895</v>
      </c>
      <c r="AJ50" s="120">
        <v>5.4443276459122032</v>
      </c>
      <c r="AK50" s="120">
        <v>-6.8223601004864349</v>
      </c>
      <c r="AL50" s="120">
        <v>-9.9094432554877869</v>
      </c>
      <c r="AM50" s="100">
        <v>-15.83264852085685</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2.2244983064293233</v>
      </c>
      <c r="C51" s="179">
        <v>-49.511735035465776</v>
      </c>
      <c r="D51" s="179">
        <v>15.966021013304022</v>
      </c>
      <c r="E51" s="180">
        <v>-4.7455777405663095</v>
      </c>
      <c r="F51" s="181">
        <v>4.7697050090129256</v>
      </c>
      <c r="G51" s="181">
        <v>47.311705488989794</v>
      </c>
      <c r="H51" s="181">
        <v>32.651900046766322</v>
      </c>
      <c r="I51" s="182">
        <v>21.122101848270457</v>
      </c>
      <c r="J51" s="179">
        <v>7.0897781474961841</v>
      </c>
      <c r="K51" s="179">
        <v>-10.108986742322013</v>
      </c>
      <c r="L51" s="180">
        <v>-18.091012217927695</v>
      </c>
      <c r="M51" s="181">
        <v>4.6967906451309327</v>
      </c>
      <c r="N51" s="181">
        <v>-29.673353024986827</v>
      </c>
      <c r="O51" s="181">
        <v>-4.0505786868352489</v>
      </c>
      <c r="P51" s="181">
        <v>-22.216020000582091</v>
      </c>
      <c r="Q51" s="181">
        <v>14.70381439283177</v>
      </c>
      <c r="R51" s="181">
        <v>-2.4218577864213997</v>
      </c>
      <c r="S51" s="152">
        <v>-9.8285340077538645</v>
      </c>
      <c r="T51" s="183">
        <v>10.002788330714196</v>
      </c>
      <c r="U51" s="52">
        <v>93.903479056976721</v>
      </c>
      <c r="V51" s="52">
        <v>-24.769590553448705</v>
      </c>
      <c r="W51" s="52">
        <v>123.78375971769447</v>
      </c>
      <c r="X51" s="121">
        <v>-2.9881904414630966</v>
      </c>
      <c r="Y51" s="121">
        <v>13.894843464991595</v>
      </c>
      <c r="Z51" s="121">
        <v>20.381377431331863</v>
      </c>
      <c r="AA51" s="121">
        <v>35.875814429540014</v>
      </c>
      <c r="AB51" s="121">
        <v>56.619914833294104</v>
      </c>
      <c r="AC51" s="52">
        <v>132.85960016006993</v>
      </c>
      <c r="AD51" s="52">
        <v>-145.87511438048318</v>
      </c>
      <c r="AE51" s="121">
        <v>-110.44582800832956</v>
      </c>
      <c r="AF51" s="121">
        <v>15.12638219664899</v>
      </c>
      <c r="AG51" s="121">
        <v>-32.452867957802795</v>
      </c>
      <c r="AH51" s="121">
        <v>-0.66960017699908825</v>
      </c>
      <c r="AI51" s="121">
        <v>-11.5845871306257</v>
      </c>
      <c r="AJ51" s="121">
        <v>5.1865058464269964</v>
      </c>
      <c r="AK51" s="121">
        <v>-5.9413632949147939</v>
      </c>
      <c r="AL51" s="121">
        <v>-5.0937558548873056</v>
      </c>
      <c r="AM51" s="52">
        <v>7.9048241131439454</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2.0517625738859291</v>
      </c>
      <c r="C52" s="179">
        <v>16.83812392620063</v>
      </c>
      <c r="D52" s="179">
        <v>4.8892204647327242</v>
      </c>
      <c r="E52" s="180">
        <v>-12.195086187978067</v>
      </c>
      <c r="F52" s="181">
        <v>11.584565223078824</v>
      </c>
      <c r="G52" s="181">
        <v>-18.361694874722922</v>
      </c>
      <c r="H52" s="181">
        <v>12.680486675749769</v>
      </c>
      <c r="I52" s="182">
        <v>2.7984465432115746</v>
      </c>
      <c r="J52" s="179">
        <v>0.15957163367890104</v>
      </c>
      <c r="K52" s="179">
        <v>1.5855695421525873</v>
      </c>
      <c r="L52" s="180">
        <v>-14.257807775857811</v>
      </c>
      <c r="M52" s="181">
        <v>-6.2202369942967684</v>
      </c>
      <c r="N52" s="181">
        <v>25.850964671902087</v>
      </c>
      <c r="O52" s="181">
        <v>34.243543564239623</v>
      </c>
      <c r="P52" s="181">
        <v>45.897127466011597</v>
      </c>
      <c r="Q52" s="181">
        <v>-20.144332100354767</v>
      </c>
      <c r="R52" s="181">
        <v>37.830531420529191</v>
      </c>
      <c r="S52" s="152">
        <v>-28.891638174482381</v>
      </c>
      <c r="T52" s="183">
        <v>19.047231945316014</v>
      </c>
      <c r="U52" s="52">
        <v>88.538405173356296</v>
      </c>
      <c r="V52" s="52">
        <v>4.252994587655202</v>
      </c>
      <c r="W52" s="52">
        <v>43.957941826921342</v>
      </c>
      <c r="X52" s="121">
        <v>-7.3145767500855996</v>
      </c>
      <c r="Y52" s="121">
        <v>35.357178293830657</v>
      </c>
      <c r="Z52" s="121">
        <v>-11.652388382663332</v>
      </c>
      <c r="AA52" s="121">
        <v>18.481733670785985</v>
      </c>
      <c r="AB52" s="121">
        <v>9.0859949950536247</v>
      </c>
      <c r="AC52" s="52">
        <v>3.202314676630067</v>
      </c>
      <c r="AD52" s="52">
        <v>20.567199141818719</v>
      </c>
      <c r="AE52" s="121">
        <v>-71.296918993944246</v>
      </c>
      <c r="AF52" s="121">
        <v>-20.973657324897033</v>
      </c>
      <c r="AG52" s="121">
        <v>19.883055516908897</v>
      </c>
      <c r="AH52" s="121">
        <v>5.4314970250085874</v>
      </c>
      <c r="AI52" s="121">
        <v>18.616154266838201</v>
      </c>
      <c r="AJ52" s="121">
        <v>-8.1503374961109003</v>
      </c>
      <c r="AK52" s="121">
        <v>90.559175299547462</v>
      </c>
      <c r="AL52" s="121">
        <v>-13.501769151532201</v>
      </c>
      <c r="AM52" s="52">
        <v>16.557954940330546</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2.4302518453648947</v>
      </c>
      <c r="C53" s="179">
        <v>42.361009429671668</v>
      </c>
      <c r="D53" s="179">
        <v>3.1027367121928995</v>
      </c>
      <c r="E53" s="180">
        <v>-0.32923893773325608</v>
      </c>
      <c r="F53" s="181">
        <v>6.5495756521054771</v>
      </c>
      <c r="G53" s="181">
        <v>29.686817231663088</v>
      </c>
      <c r="H53" s="181">
        <v>-27.4788022130667</v>
      </c>
      <c r="I53" s="182">
        <v>11.048551332529598</v>
      </c>
      <c r="J53" s="179">
        <v>3.3244716252133433</v>
      </c>
      <c r="K53" s="179">
        <v>-0.64788416758240208</v>
      </c>
      <c r="L53" s="180">
        <v>8.817058114796561</v>
      </c>
      <c r="M53" s="181">
        <v>-4.8421975761679725</v>
      </c>
      <c r="N53" s="181">
        <v>-1.960555041751888</v>
      </c>
      <c r="O53" s="181">
        <v>137.28529765934661</v>
      </c>
      <c r="P53" s="181">
        <v>-31.507256967501696</v>
      </c>
      <c r="Q53" s="181">
        <v>-9.8674124428446586</v>
      </c>
      <c r="R53" s="181">
        <v>-22.627453364181584</v>
      </c>
      <c r="S53" s="152">
        <v>114.7323830570686</v>
      </c>
      <c r="T53" s="183">
        <v>6.7411361790270297</v>
      </c>
      <c r="U53" s="52">
        <v>107.02281816456798</v>
      </c>
      <c r="V53" s="52">
        <v>12.501208651265397</v>
      </c>
      <c r="W53" s="52">
        <v>29.259945385214905</v>
      </c>
      <c r="X53" s="121">
        <v>-0.17339410961690049</v>
      </c>
      <c r="Y53" s="121">
        <v>22.305663590145912</v>
      </c>
      <c r="Z53" s="121">
        <v>15.380122830537928</v>
      </c>
      <c r="AA53" s="121">
        <v>-45.128749312054993</v>
      </c>
      <c r="AB53" s="121">
        <v>36.876302386202951</v>
      </c>
      <c r="AC53" s="52">
        <v>66.822605212310009</v>
      </c>
      <c r="AD53" s="52">
        <v>-8.537274497757835</v>
      </c>
      <c r="AE53" s="121">
        <v>37.803872871592603</v>
      </c>
      <c r="AF53" s="121">
        <v>-15.311539994001976</v>
      </c>
      <c r="AG53" s="121">
        <v>-1.897762930843399</v>
      </c>
      <c r="AH53" s="121">
        <v>29.231983409258746</v>
      </c>
      <c r="AI53" s="121">
        <v>-18.644974766701701</v>
      </c>
      <c r="AJ53" s="121">
        <v>-3.1880986247604994</v>
      </c>
      <c r="AK53" s="121">
        <v>-74.65710169069186</v>
      </c>
      <c r="AL53" s="121">
        <v>38.126347228390102</v>
      </c>
      <c r="AM53" s="52">
        <v>6.9763334135359969</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0.92870564556097879</v>
      </c>
      <c r="C54" s="184">
        <v>-37.339188281209111</v>
      </c>
      <c r="D54" s="184">
        <v>2.4158436118563387</v>
      </c>
      <c r="E54" s="185">
        <v>37.309538919446219</v>
      </c>
      <c r="F54" s="186">
        <v>-5.2275099292707345</v>
      </c>
      <c r="G54" s="186">
        <v>-6.0610709240036424</v>
      </c>
      <c r="H54" s="186">
        <v>62.095618927588944</v>
      </c>
      <c r="I54" s="187">
        <v>-12.683693427720099</v>
      </c>
      <c r="J54" s="184">
        <v>2.158516280591094</v>
      </c>
      <c r="K54" s="184">
        <v>0.53357742421558108</v>
      </c>
      <c r="L54" s="185">
        <v>-5.6060175915941812</v>
      </c>
      <c r="M54" s="186">
        <v>13.544694006651659</v>
      </c>
      <c r="N54" s="186">
        <v>-17.246791658727911</v>
      </c>
      <c r="O54" s="186">
        <v>-34.344357393626353</v>
      </c>
      <c r="P54" s="186">
        <v>32.953288965094998</v>
      </c>
      <c r="Q54" s="186">
        <v>17.621275362410096</v>
      </c>
      <c r="R54" s="186">
        <v>-4.9315317825583849</v>
      </c>
      <c r="S54" s="151">
        <v>28.316793204650171</v>
      </c>
      <c r="T54" s="188">
        <v>-16.045379307097118</v>
      </c>
      <c r="U54" s="100">
        <v>41.892032071647009</v>
      </c>
      <c r="V54" s="100">
        <v>-15.687062783120599</v>
      </c>
      <c r="W54" s="100">
        <v>23.489165994737391</v>
      </c>
      <c r="X54" s="120">
        <v>19.584424070472501</v>
      </c>
      <c r="Y54" s="120">
        <v>-18.969180798153502</v>
      </c>
      <c r="Z54" s="120">
        <v>-4.0723149914172012</v>
      </c>
      <c r="AA54" s="120">
        <v>73.957364800398011</v>
      </c>
      <c r="AB54" s="120">
        <v>-47.011127086562396</v>
      </c>
      <c r="AC54" s="100">
        <v>44.829025135430129</v>
      </c>
      <c r="AD54" s="100">
        <v>6.985483077301069</v>
      </c>
      <c r="AE54" s="120">
        <v>-26.155560277229654</v>
      </c>
      <c r="AF54" s="120">
        <v>40.755851310907985</v>
      </c>
      <c r="AG54" s="120">
        <v>-16.367112999451308</v>
      </c>
      <c r="AH54" s="120">
        <v>-17.352437090445633</v>
      </c>
      <c r="AI54" s="120">
        <v>13.356557281712298</v>
      </c>
      <c r="AJ54" s="120">
        <v>5.1315391130069017</v>
      </c>
      <c r="AK54" s="120">
        <v>-12.589375150294046</v>
      </c>
      <c r="AL54" s="120">
        <v>20.206020889094702</v>
      </c>
      <c r="AM54" s="100">
        <v>-17.724579352701085</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-1.6256619405834005</v>
      </c>
      <c r="C55" s="179">
        <v>-7.5328715212487403</v>
      </c>
      <c r="D55" s="179">
        <v>-8.3764211419276151</v>
      </c>
      <c r="E55" s="180">
        <v>-38.943848448252098</v>
      </c>
      <c r="F55" s="181">
        <v>5.3288272316240892</v>
      </c>
      <c r="G55" s="181">
        <v>5.2935145340345491</v>
      </c>
      <c r="H55" s="181">
        <v>-28.350314544785149</v>
      </c>
      <c r="I55" s="182">
        <v>-6.8831368766112071</v>
      </c>
      <c r="J55" s="179">
        <v>-0.14753663413547002</v>
      </c>
      <c r="K55" s="179">
        <v>0.82352653240169715</v>
      </c>
      <c r="L55" s="180">
        <v>-0.50221808157946413</v>
      </c>
      <c r="M55" s="181">
        <v>-6.6646313618204944</v>
      </c>
      <c r="N55" s="181">
        <v>-6.6790420385339448</v>
      </c>
      <c r="O55" s="181">
        <v>10.223964581026124</v>
      </c>
      <c r="P55" s="181">
        <v>-8.3652354711512658</v>
      </c>
      <c r="Q55" s="181">
        <v>11.741407256289449</v>
      </c>
      <c r="R55" s="181">
        <v>16.532305750713693</v>
      </c>
      <c r="S55" s="152">
        <v>-2.1431082324094519</v>
      </c>
      <c r="T55" s="183">
        <v>3.9617974286758839</v>
      </c>
      <c r="U55" s="52">
        <v>-74.011342797602993</v>
      </c>
      <c r="V55" s="52">
        <v>-1.9830485133146993</v>
      </c>
      <c r="W55" s="52">
        <v>-83.411211842035414</v>
      </c>
      <c r="X55" s="121">
        <v>-28.0692299168565</v>
      </c>
      <c r="Y55" s="121">
        <v>18.325998260130575</v>
      </c>
      <c r="Z55" s="121">
        <v>3.3410402814547098</v>
      </c>
      <c r="AA55" s="121">
        <v>-54.733047093496026</v>
      </c>
      <c r="AB55" s="121">
        <v>-22.275973373268187</v>
      </c>
      <c r="AC55" s="52">
        <v>-3.130245602460036</v>
      </c>
      <c r="AD55" s="52">
        <v>10.838962942178341</v>
      </c>
      <c r="AE55" s="121">
        <v>-2.2118018908931845</v>
      </c>
      <c r="AF55" s="121">
        <v>-22.770037595747965</v>
      </c>
      <c r="AG55" s="121">
        <v>-5.2452087984103883</v>
      </c>
      <c r="AH55" s="121">
        <v>3.3915363520015589</v>
      </c>
      <c r="AI55" s="121">
        <v>-4.5078869893890001</v>
      </c>
      <c r="AJ55" s="121">
        <v>4.0217617728833019</v>
      </c>
      <c r="AK55" s="121">
        <v>40.122895242025322</v>
      </c>
      <c r="AL55" s="121">
        <v>-1.9622951502913963</v>
      </c>
      <c r="AM55" s="52">
        <v>3.6742002180290427</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-1.67225115412315</v>
      </c>
      <c r="C56" s="179">
        <v>51.999712762245643</v>
      </c>
      <c r="D56" s="179">
        <v>-0.73767166472922252</v>
      </c>
      <c r="E56" s="180">
        <v>-8.4283210590996749</v>
      </c>
      <c r="F56" s="181">
        <v>1.4310436523096604</v>
      </c>
      <c r="G56" s="181">
        <v>14.448498100682272</v>
      </c>
      <c r="H56" s="181">
        <v>-10.145964440640419</v>
      </c>
      <c r="I56" s="182">
        <v>-1.2518006430865536</v>
      </c>
      <c r="J56" s="179">
        <v>-5.0918194392042038</v>
      </c>
      <c r="K56" s="179">
        <v>0.25307800711089623</v>
      </c>
      <c r="L56" s="180">
        <v>4.9864459359319158</v>
      </c>
      <c r="M56" s="181">
        <v>9.1957724128224569</v>
      </c>
      <c r="N56" s="181">
        <v>15.390864513413739</v>
      </c>
      <c r="O56" s="181">
        <v>-10.158707886812445</v>
      </c>
      <c r="P56" s="181">
        <v>-26.425126854435522</v>
      </c>
      <c r="Q56" s="181">
        <v>2.0002865521462354</v>
      </c>
      <c r="R56" s="181">
        <v>-10.489424412557934</v>
      </c>
      <c r="S56" s="152">
        <v>-14.990855521048596</v>
      </c>
      <c r="T56" s="183">
        <v>24.572682600313644</v>
      </c>
      <c r="U56" s="52">
        <v>-74.894749563023652</v>
      </c>
      <c r="V56" s="52">
        <v>12.657883503746401</v>
      </c>
      <c r="W56" s="52">
        <v>-6.7303287745046418</v>
      </c>
      <c r="X56" s="121">
        <v>-3.7090452256205992</v>
      </c>
      <c r="Y56" s="121">
        <v>5.1836555015361228</v>
      </c>
      <c r="Z56" s="121">
        <v>9.6020050298766932</v>
      </c>
      <c r="AA56" s="121">
        <v>-14.034578342582989</v>
      </c>
      <c r="AB56" s="121">
        <v>-3.7723657377138693</v>
      </c>
      <c r="AC56" s="52">
        <v>-107.87239495049016</v>
      </c>
      <c r="AD56" s="52">
        <v>3.3583536339299371</v>
      </c>
      <c r="AE56" s="121">
        <v>21.850349811727881</v>
      </c>
      <c r="AF56" s="121">
        <v>29.323923420055962</v>
      </c>
      <c r="AG56" s="121">
        <v>11.279524903190293</v>
      </c>
      <c r="AH56" s="121">
        <v>-3.7144253989563012</v>
      </c>
      <c r="AI56" s="121">
        <v>-13.048848792642694</v>
      </c>
      <c r="AJ56" s="121">
        <v>0.76560108720199338</v>
      </c>
      <c r="AK56" s="121">
        <v>-29.665852475514725</v>
      </c>
      <c r="AL56" s="121">
        <v>-13.431918921132507</v>
      </c>
      <c r="AM56" s="52">
        <v>23.69173702429417</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0.91362664086995782</v>
      </c>
      <c r="C57" s="179">
        <v>-26.290294483682462</v>
      </c>
      <c r="D57" s="179">
        <v>-0.21796648834598864</v>
      </c>
      <c r="E57" s="180">
        <v>-16.54027871603375</v>
      </c>
      <c r="F57" s="181">
        <v>-12.21805172973448</v>
      </c>
      <c r="G57" s="181">
        <v>-3.8468274934426949</v>
      </c>
      <c r="H57" s="181">
        <v>6.439975365505024</v>
      </c>
      <c r="I57" s="182">
        <v>14.955004901090518</v>
      </c>
      <c r="J57" s="179">
        <v>4.0554512345050364</v>
      </c>
      <c r="K57" s="179">
        <v>-3.2273564886978301</v>
      </c>
      <c r="L57" s="180">
        <v>-0.68954144068554823</v>
      </c>
      <c r="M57" s="181">
        <v>-1.4133600577685645</v>
      </c>
      <c r="N57" s="181">
        <v>-31.464690383541328</v>
      </c>
      <c r="O57" s="181">
        <v>9.8634576444333923</v>
      </c>
      <c r="P57" s="181">
        <v>-10.739066047745915</v>
      </c>
      <c r="Q57" s="181">
        <v>2.8378567305039848</v>
      </c>
      <c r="R57" s="181">
        <v>2.1916712794700199</v>
      </c>
      <c r="S57" s="152">
        <v>-18.679284930515038</v>
      </c>
      <c r="T57" s="183">
        <v>11.097898310089427</v>
      </c>
      <c r="U57" s="52">
        <v>40.234139724029774</v>
      </c>
      <c r="V57" s="52">
        <v>-9.7274356768459995</v>
      </c>
      <c r="W57" s="52">
        <v>-1.9740009777013938</v>
      </c>
      <c r="X57" s="121">
        <v>-6.6653822169012997</v>
      </c>
      <c r="Y57" s="121">
        <v>-44.890671642339271</v>
      </c>
      <c r="Z57" s="121">
        <v>-2.9258498367168073</v>
      </c>
      <c r="AA57" s="121">
        <v>8.004382364261005</v>
      </c>
      <c r="AB57" s="121">
        <v>44.503520353994986</v>
      </c>
      <c r="AC57" s="52">
        <v>81.541774355529924</v>
      </c>
      <c r="AD57" s="52">
        <v>-42.935514783937379</v>
      </c>
      <c r="AE57" s="121">
        <v>-3.172202370831144</v>
      </c>
      <c r="AF57" s="121">
        <v>-4.921443468346979</v>
      </c>
      <c r="AG57" s="121">
        <v>-26.608640260845895</v>
      </c>
      <c r="AH57" s="121">
        <v>3.2400994566935353</v>
      </c>
      <c r="AI57" s="121">
        <v>-3.9016755597221007</v>
      </c>
      <c r="AJ57" s="121">
        <v>1.1079041378372025</v>
      </c>
      <c r="AK57" s="121">
        <v>5.548236195538891</v>
      </c>
      <c r="AL57" s="121">
        <v>-14.22779291426103</v>
      </c>
      <c r="AM57" s="52">
        <v>13.329316806985162</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-2.6143189409033596</v>
      </c>
      <c r="C58" s="184">
        <v>5.7386412024838851</v>
      </c>
      <c r="D58" s="184">
        <v>-2.3067341551959886</v>
      </c>
      <c r="E58" s="185">
        <v>20.456031562669331</v>
      </c>
      <c r="F58" s="186">
        <v>3.1237496541926646</v>
      </c>
      <c r="G58" s="186">
        <v>17.406905183461816</v>
      </c>
      <c r="H58" s="186">
        <v>-9.133078965663465</v>
      </c>
      <c r="I58" s="187">
        <v>-11.239081759844504</v>
      </c>
      <c r="J58" s="184">
        <v>-8.8988643654159141</v>
      </c>
      <c r="K58" s="184">
        <v>4.7559049975617995</v>
      </c>
      <c r="L58" s="185">
        <v>11.286562945313094</v>
      </c>
      <c r="M58" s="186">
        <v>-6.2569388278907345</v>
      </c>
      <c r="N58" s="186">
        <v>1.0810861508723901</v>
      </c>
      <c r="O58" s="186">
        <v>7.7918904943206968</v>
      </c>
      <c r="P58" s="186">
        <v>5.9088949030019489</v>
      </c>
      <c r="Q58" s="186">
        <v>-5.4384826252818153</v>
      </c>
      <c r="R58" s="186">
        <v>8.0129192354906351</v>
      </c>
      <c r="S58" s="151">
        <v>11.691737665902725</v>
      </c>
      <c r="T58" s="188">
        <v>21.024153274660918</v>
      </c>
      <c r="U58" s="100">
        <v>-116.18079621380548</v>
      </c>
      <c r="V58" s="100">
        <v>1.5650804451976974</v>
      </c>
      <c r="W58" s="100">
        <v>-20.845270380519082</v>
      </c>
      <c r="X58" s="120">
        <v>6.8798750398657944</v>
      </c>
      <c r="Y58" s="120">
        <v>10.074780207268759</v>
      </c>
      <c r="Z58" s="120">
        <v>12.730178800070632</v>
      </c>
      <c r="AA58" s="120">
        <v>-12.082744675008996</v>
      </c>
      <c r="AB58" s="120">
        <v>-38.447359752715215</v>
      </c>
      <c r="AC58" s="100">
        <v>-186.18316049000987</v>
      </c>
      <c r="AD58" s="100">
        <v>61.228766482782021</v>
      </c>
      <c r="AE58" s="120">
        <v>51.565259618821301</v>
      </c>
      <c r="AF58" s="120">
        <v>-21.479277119753988</v>
      </c>
      <c r="AG58" s="120">
        <v>0.62657621144619924</v>
      </c>
      <c r="AH58" s="120">
        <v>2.8120643902831759</v>
      </c>
      <c r="AI58" s="120">
        <v>1.916250724267698</v>
      </c>
      <c r="AJ58" s="120">
        <v>-2.1834461243191967</v>
      </c>
      <c r="AK58" s="120">
        <v>20.729355136862296</v>
      </c>
      <c r="AL58" s="120">
        <v>7.2419836451748978</v>
      </c>
      <c r="AM58" s="100">
        <v>28.053787728743771</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-14.727859415003941</v>
      </c>
      <c r="C59" s="179">
        <v>-12.427094532427763</v>
      </c>
      <c r="D59" s="179">
        <v>-12.838575941805953</v>
      </c>
      <c r="E59" s="180">
        <v>22.854169953012395</v>
      </c>
      <c r="F59" s="181">
        <v>6.8737328179448998</v>
      </c>
      <c r="G59" s="181">
        <v>-25.144912675950316</v>
      </c>
      <c r="H59" s="181">
        <v>-21.095577264600006</v>
      </c>
      <c r="I59" s="182">
        <v>-32.444042124050476</v>
      </c>
      <c r="J59" s="179">
        <v>-13.784922192825022</v>
      </c>
      <c r="K59" s="179">
        <v>-12.497264301757605</v>
      </c>
      <c r="L59" s="180">
        <v>-15.428593896628639</v>
      </c>
      <c r="M59" s="181">
        <v>-11.508393225970581</v>
      </c>
      <c r="N59" s="181">
        <v>21.702537656632039</v>
      </c>
      <c r="O59" s="181">
        <v>-35.857669529308986</v>
      </c>
      <c r="P59" s="181">
        <v>-51.821214490428261</v>
      </c>
      <c r="Q59" s="181">
        <v>-7.0556134349201489</v>
      </c>
      <c r="R59" s="181">
        <v>-8.3193367879672806</v>
      </c>
      <c r="S59" s="152">
        <v>-11.717358245247878</v>
      </c>
      <c r="T59" s="183">
        <v>-55.224692934115915</v>
      </c>
      <c r="U59" s="52">
        <v>-637.39773346716174</v>
      </c>
      <c r="V59" s="52">
        <v>-3.5836940054993001</v>
      </c>
      <c r="W59" s="52">
        <v>-113.34215585033598</v>
      </c>
      <c r="X59" s="121">
        <v>9.2587672944887061</v>
      </c>
      <c r="Y59" s="121">
        <v>22.861814797361944</v>
      </c>
      <c r="Z59" s="121">
        <v>-21.590202308774522</v>
      </c>
      <c r="AA59" s="121">
        <v>-25.359787626459706</v>
      </c>
      <c r="AB59" s="121">
        <v>-98.512748006952449</v>
      </c>
      <c r="AC59" s="52">
        <v>-262.74467362853989</v>
      </c>
      <c r="AD59" s="52">
        <v>-168.54497435854501</v>
      </c>
      <c r="AE59" s="121">
        <v>-78.444875513325428</v>
      </c>
      <c r="AF59" s="121">
        <v>-37.034934094151026</v>
      </c>
      <c r="AG59" s="121">
        <v>12.714345738174302</v>
      </c>
      <c r="AH59" s="121">
        <v>-13.949240743693128</v>
      </c>
      <c r="AI59" s="121">
        <v>-17.798610117463099</v>
      </c>
      <c r="AJ59" s="121">
        <v>-2.6786375087380989</v>
      </c>
      <c r="AK59" s="121">
        <v>-23.246599653673911</v>
      </c>
      <c r="AL59" s="121">
        <v>-8.106422465674811</v>
      </c>
      <c r="AM59" s="52">
        <v>-89.182235624241599</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4.1638726197575249</v>
      </c>
      <c r="C60" s="179">
        <v>-15.540168010729772</v>
      </c>
      <c r="D60" s="179">
        <v>3.1266891385796969</v>
      </c>
      <c r="E60" s="180">
        <v>15.191788078598778</v>
      </c>
      <c r="F60" s="181">
        <v>-7.2831997898815004</v>
      </c>
      <c r="G60" s="181">
        <v>24.34140387929402</v>
      </c>
      <c r="H60" s="181">
        <v>0.22099501453665127</v>
      </c>
      <c r="I60" s="182">
        <v>12.934681639594947</v>
      </c>
      <c r="J60" s="179">
        <v>3.3170854494832369</v>
      </c>
      <c r="K60" s="179">
        <v>2.5733577305904198</v>
      </c>
      <c r="L60" s="180">
        <v>7.445029720836227</v>
      </c>
      <c r="M60" s="181">
        <v>2.9668144521904249</v>
      </c>
      <c r="N60" s="181">
        <v>-19.702575090909658</v>
      </c>
      <c r="O60" s="181">
        <v>3.5887450486665085</v>
      </c>
      <c r="P60" s="181">
        <v>53.43069813218078</v>
      </c>
      <c r="Q60" s="181">
        <v>11.128757249972377</v>
      </c>
      <c r="R60" s="181">
        <v>-12.948862385941794</v>
      </c>
      <c r="S60" s="152">
        <v>38.41592833652556</v>
      </c>
      <c r="T60" s="183">
        <v>67.285870158493367</v>
      </c>
      <c r="U60" s="52">
        <v>153.66518575654572</v>
      </c>
      <c r="V60" s="52">
        <v>-3.9245221708096985</v>
      </c>
      <c r="W60" s="52">
        <v>24.059335973549651</v>
      </c>
      <c r="X60" s="121">
        <v>7.5611266344969934</v>
      </c>
      <c r="Y60" s="121">
        <v>-25.888760454880412</v>
      </c>
      <c r="Z60" s="121">
        <v>15.644926379519703</v>
      </c>
      <c r="AA60" s="121">
        <v>0.20962256054259853</v>
      </c>
      <c r="AB60" s="121">
        <v>26.532420853870747</v>
      </c>
      <c r="AC60" s="52">
        <v>54.509159482370023</v>
      </c>
      <c r="AD60" s="52">
        <v>30.368451439665932</v>
      </c>
      <c r="AE60" s="121">
        <v>32.013135833788397</v>
      </c>
      <c r="AF60" s="121">
        <v>8.448689511970997</v>
      </c>
      <c r="AG60" s="121">
        <v>-14.047729105824303</v>
      </c>
      <c r="AH60" s="121">
        <v>0.89547991753257605</v>
      </c>
      <c r="AI60" s="121">
        <v>8.8414847005132984</v>
      </c>
      <c r="AJ60" s="121">
        <v>3.9268924064923993</v>
      </c>
      <c r="AK60" s="121">
        <v>-33.172644312789174</v>
      </c>
      <c r="AL60" s="121">
        <v>23.463142487981642</v>
      </c>
      <c r="AM60" s="52">
        <v>48.652761031769856</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7.1812410222652945</v>
      </c>
      <c r="C61" s="179">
        <v>-22.842364865487173</v>
      </c>
      <c r="D61" s="179">
        <v>3.3348484208354678</v>
      </c>
      <c r="E61" s="180">
        <v>-16.103569807421469</v>
      </c>
      <c r="F61" s="181">
        <v>1.9611766449490808</v>
      </c>
      <c r="G61" s="181">
        <v>-4.5361537933643614</v>
      </c>
      <c r="H61" s="181">
        <v>28.367767234757647</v>
      </c>
      <c r="I61" s="182">
        <v>2.5426631820785417</v>
      </c>
      <c r="J61" s="179">
        <v>13.632019170698628</v>
      </c>
      <c r="K61" s="179">
        <v>4.0295647459101858</v>
      </c>
      <c r="L61" s="180">
        <v>-3.5030679452049629</v>
      </c>
      <c r="M61" s="181">
        <v>-2.4814721925337735</v>
      </c>
      <c r="N61" s="181">
        <v>23.093975930581379</v>
      </c>
      <c r="O61" s="181">
        <v>39.23055041551666</v>
      </c>
      <c r="P61" s="181">
        <v>-50.56541747420976</v>
      </c>
      <c r="Q61" s="181">
        <v>55.558183379312887</v>
      </c>
      <c r="R61" s="181">
        <v>25.929377294766056</v>
      </c>
      <c r="S61" s="152">
        <v>-21.169968243718408</v>
      </c>
      <c r="T61" s="183">
        <v>-21.294146578998753</v>
      </c>
      <c r="U61" s="52">
        <v>276.05439825839949</v>
      </c>
      <c r="V61" s="52">
        <v>-4.8721691165942005</v>
      </c>
      <c r="W61" s="52">
        <v>26.463428288992191</v>
      </c>
      <c r="X61" s="121">
        <v>-9.232542132350595</v>
      </c>
      <c r="Y61" s="121">
        <v>6.4634468422033251</v>
      </c>
      <c r="Z61" s="121">
        <v>-3.6251955512008038</v>
      </c>
      <c r="AA61" s="121">
        <v>26.967420684625097</v>
      </c>
      <c r="AB61" s="121">
        <v>5.8902984457151888</v>
      </c>
      <c r="AC61" s="52">
        <v>231.44359182182984</v>
      </c>
      <c r="AD61" s="52">
        <v>48.777012192565962</v>
      </c>
      <c r="AE61" s="121">
        <v>-16.184402582126381</v>
      </c>
      <c r="AF61" s="121">
        <v>-7.2762171902840009</v>
      </c>
      <c r="AG61" s="121">
        <v>13.221583106505292</v>
      </c>
      <c r="AH61" s="121">
        <v>10.14028631057371</v>
      </c>
      <c r="AI61" s="121">
        <v>-12.838083892233801</v>
      </c>
      <c r="AJ61" s="121">
        <v>21.785966294611299</v>
      </c>
      <c r="AK61" s="121">
        <v>57.824916563997107</v>
      </c>
      <c r="AL61" s="121">
        <v>-17.897036418477072</v>
      </c>
      <c r="AM61" s="52">
        <v>-25.757464928394668</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0.6167328516485604</v>
      </c>
      <c r="C62" s="184">
        <v>-18.546414055197413</v>
      </c>
      <c r="D62" s="184">
        <v>15.253852471025242</v>
      </c>
      <c r="E62" s="185">
        <v>2.4395965399521824</v>
      </c>
      <c r="F62" s="186">
        <v>1.5081290018535531</v>
      </c>
      <c r="G62" s="186">
        <v>-9.8145023763521735</v>
      </c>
      <c r="H62" s="186">
        <v>37.640487281977265</v>
      </c>
      <c r="I62" s="187">
        <v>33.84391736188266</v>
      </c>
      <c r="J62" s="184">
        <v>-4.3854863439556357</v>
      </c>
      <c r="K62" s="184">
        <v>-2.8827782409604708</v>
      </c>
      <c r="L62" s="185">
        <v>4.4547483184492753</v>
      </c>
      <c r="M62" s="186">
        <v>4.9713357686163029</v>
      </c>
      <c r="N62" s="186">
        <v>-6.8870503835836372</v>
      </c>
      <c r="O62" s="186">
        <v>-21.942357802346468</v>
      </c>
      <c r="P62" s="186">
        <v>-32.79327060694537</v>
      </c>
      <c r="Q62" s="186">
        <v>-9.8080516774928022</v>
      </c>
      <c r="R62" s="186">
        <v>-11.856634188701243</v>
      </c>
      <c r="S62" s="151">
        <v>-21.353862785671229</v>
      </c>
      <c r="T62" s="188">
        <v>25.512021161689781</v>
      </c>
      <c r="U62" s="100">
        <v>25.410372518039367</v>
      </c>
      <c r="V62" s="100">
        <v>-3.0522503325104005</v>
      </c>
      <c r="W62" s="100">
        <v>125.08244313805153</v>
      </c>
      <c r="X62" s="120">
        <v>1.1734392984097965</v>
      </c>
      <c r="Y62" s="120">
        <v>5.0678155403587652</v>
      </c>
      <c r="Z62" s="120">
        <v>-7.4877421485192031</v>
      </c>
      <c r="AA62" s="120">
        <v>45.933070703626001</v>
      </c>
      <c r="AB62" s="120">
        <v>80.395859744176107</v>
      </c>
      <c r="AC62" s="100">
        <v>-84.60644735590995</v>
      </c>
      <c r="AD62" s="100">
        <v>-36.301541971800589</v>
      </c>
      <c r="AE62" s="120">
        <v>19.860253628974249</v>
      </c>
      <c r="AF62" s="120">
        <v>14.215314557862996</v>
      </c>
      <c r="AG62" s="120">
        <v>-4.8534974983420938</v>
      </c>
      <c r="AH62" s="120">
        <v>-7.8966638051095508</v>
      </c>
      <c r="AI62" s="120">
        <v>-4.1158753710545284</v>
      </c>
      <c r="AJ62" s="120">
        <v>-5.9827988113985029</v>
      </c>
      <c r="AK62" s="120">
        <v>-33.297482883450016</v>
      </c>
      <c r="AL62" s="120">
        <v>-14.230791789283103</v>
      </c>
      <c r="AM62" s="100">
        <v>24.288169040209326</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1.6408067187933639</v>
      </c>
      <c r="C63" s="179">
        <v>102.5785672173309</v>
      </c>
      <c r="D63" s="179">
        <v>-10.18685963290239</v>
      </c>
      <c r="E63" s="180">
        <v>20.431189674386864</v>
      </c>
      <c r="F63" s="181">
        <v>-14.460099712533037</v>
      </c>
      <c r="G63" s="181">
        <v>-9.9786893228100855</v>
      </c>
      <c r="H63" s="181">
        <v>-0.84994104899859257</v>
      </c>
      <c r="I63" s="182">
        <v>-15.324957903286007</v>
      </c>
      <c r="J63" s="179">
        <v>0.49320290612357987</v>
      </c>
      <c r="K63" s="179">
        <v>11.947212043050403</v>
      </c>
      <c r="L63" s="180">
        <v>16.82416226385126</v>
      </c>
      <c r="M63" s="181">
        <v>17.930592745115014</v>
      </c>
      <c r="N63" s="181">
        <v>27.587256244616952</v>
      </c>
      <c r="O63" s="181">
        <v>-2.6712734005697625</v>
      </c>
      <c r="P63" s="181">
        <v>22.88719856800132</v>
      </c>
      <c r="Q63" s="181">
        <v>2.6446416408663076</v>
      </c>
      <c r="R63" s="181">
        <v>-10.779144402187724</v>
      </c>
      <c r="S63" s="152">
        <v>37.941279536941352</v>
      </c>
      <c r="T63" s="183">
        <v>-3.901442011491596</v>
      </c>
      <c r="U63" s="52">
        <v>68.020776605948413</v>
      </c>
      <c r="V63" s="52">
        <v>13.750770561097401</v>
      </c>
      <c r="W63" s="52">
        <v>-96.274791466873012</v>
      </c>
      <c r="X63" s="121">
        <v>10.067094255877699</v>
      </c>
      <c r="Y63" s="121">
        <v>-49.323560345903388</v>
      </c>
      <c r="Z63" s="121">
        <v>-6.8658261645415024</v>
      </c>
      <c r="AA63" s="121">
        <v>-1.4275957576389828</v>
      </c>
      <c r="AB63" s="121">
        <v>-48.724903454666901</v>
      </c>
      <c r="AC63" s="52">
        <v>9.0977739871200356</v>
      </c>
      <c r="AD63" s="52">
        <v>146.10889600521773</v>
      </c>
      <c r="AE63" s="121">
        <v>78.347159061010245</v>
      </c>
      <c r="AF63" s="121">
        <v>53.820626358922027</v>
      </c>
      <c r="AG63" s="121">
        <v>18.102566150992104</v>
      </c>
      <c r="AH63" s="121">
        <v>-0.75040224482425799</v>
      </c>
      <c r="AI63" s="121">
        <v>1.9305581239672289</v>
      </c>
      <c r="AJ63" s="121">
        <v>1.4549774206600006</v>
      </c>
      <c r="AK63" s="121">
        <v>-26.682339379748413</v>
      </c>
      <c r="AL63" s="121">
        <v>19.88575051423868</v>
      </c>
      <c r="AM63" s="52">
        <v>-4.6618724806142922</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-2.3251199297583347</v>
      </c>
      <c r="C64" s="179">
        <v>-10.133321251473305</v>
      </c>
      <c r="D64" s="179">
        <v>-6.7107187326655655</v>
      </c>
      <c r="E64" s="180">
        <v>-25.446182651113901</v>
      </c>
      <c r="F64" s="181">
        <v>-6.4027816495430434</v>
      </c>
      <c r="G64" s="181">
        <v>15.08313161781032</v>
      </c>
      <c r="H64" s="181">
        <v>-19.865766616110303</v>
      </c>
      <c r="I64" s="182">
        <v>0.20861845810220547</v>
      </c>
      <c r="J64" s="179">
        <v>1.1991546356891369</v>
      </c>
      <c r="K64" s="179">
        <v>-7.7354501846611745</v>
      </c>
      <c r="L64" s="180">
        <v>-8.9609558852998603</v>
      </c>
      <c r="M64" s="181">
        <v>-13.565021857310544</v>
      </c>
      <c r="N64" s="181">
        <v>-12.711080725267376</v>
      </c>
      <c r="O64" s="181">
        <v>55.298786495782636</v>
      </c>
      <c r="P64" s="181">
        <v>133.79680699826667</v>
      </c>
      <c r="Q64" s="181">
        <v>-24.302853695513416</v>
      </c>
      <c r="R64" s="181">
        <v>1.1275543571894309</v>
      </c>
      <c r="S64" s="152">
        <v>-22.473376914868304</v>
      </c>
      <c r="T64" s="183">
        <v>39.551232404611156</v>
      </c>
      <c r="U64" s="52">
        <v>-97.971018377334985</v>
      </c>
      <c r="V64" s="52">
        <v>-2.7517926938832993</v>
      </c>
      <c r="W64" s="52">
        <v>-56.961469295689994</v>
      </c>
      <c r="X64" s="121">
        <v>-15.099831324015796</v>
      </c>
      <c r="Y64" s="121">
        <v>-18.681879282468344</v>
      </c>
      <c r="Z64" s="121">
        <v>9.3423504494047478</v>
      </c>
      <c r="AA64" s="121">
        <v>-33.083751490751013</v>
      </c>
      <c r="AB64" s="121">
        <v>0.5616423521404954</v>
      </c>
      <c r="AC64" s="52">
        <v>22.22907522626997</v>
      </c>
      <c r="AD64" s="52">
        <v>-105.90317082999354</v>
      </c>
      <c r="AE64" s="121">
        <v>-48.750246900065804</v>
      </c>
      <c r="AF64" s="121">
        <v>-48.017669756951022</v>
      </c>
      <c r="AG64" s="121">
        <v>-10.641954780925502</v>
      </c>
      <c r="AH64" s="121">
        <v>15.119325859449713</v>
      </c>
      <c r="AI64" s="121">
        <v>13.8689198137843</v>
      </c>
      <c r="AJ64" s="121">
        <v>-13.724071663277599</v>
      </c>
      <c r="AK64" s="121">
        <v>2.4902530748320544</v>
      </c>
      <c r="AL64" s="121">
        <v>-16.247726476839695</v>
      </c>
      <c r="AM64" s="52">
        <v>45.416339215962353</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-0.55652432432377053</v>
      </c>
      <c r="C65" s="179">
        <v>41.565848445550181</v>
      </c>
      <c r="D65" s="179">
        <v>-5.3557285228093887</v>
      </c>
      <c r="E65" s="180">
        <v>0.20552409926264392</v>
      </c>
      <c r="F65" s="181">
        <v>4.9828688953783562</v>
      </c>
      <c r="G65" s="181">
        <v>14.005064147313195</v>
      </c>
      <c r="H65" s="181">
        <v>-29.272140721312599</v>
      </c>
      <c r="I65" s="182">
        <v>-10.018065056106195</v>
      </c>
      <c r="J65" s="179">
        <v>1.3929244868844393</v>
      </c>
      <c r="K65" s="179">
        <v>0.77986121972111189</v>
      </c>
      <c r="L65" s="180">
        <v>-12.169504273987508</v>
      </c>
      <c r="M65" s="181">
        <v>20.884880263413173</v>
      </c>
      <c r="N65" s="181">
        <v>8.1157927377679684</v>
      </c>
      <c r="O65" s="181">
        <v>9.4694360236331718</v>
      </c>
      <c r="P65" s="181">
        <v>-16.993157079173059</v>
      </c>
      <c r="Q65" s="181">
        <v>5.8572997401479698</v>
      </c>
      <c r="R65" s="181">
        <v>-1.4959653629497915</v>
      </c>
      <c r="S65" s="152">
        <v>2.1900509664975365</v>
      </c>
      <c r="T65" s="183">
        <v>-16.612215803962027</v>
      </c>
      <c r="U65" s="52">
        <v>-22.904420137782381</v>
      </c>
      <c r="V65" s="52">
        <v>10.1437664971928</v>
      </c>
      <c r="W65" s="52">
        <v>-42.409431296542721</v>
      </c>
      <c r="X65" s="121">
        <v>9.0924745605498458E-2</v>
      </c>
      <c r="Y65" s="121">
        <v>13.607999116861208</v>
      </c>
      <c r="Z65" s="121">
        <v>9.9830077290975652</v>
      </c>
      <c r="AA65" s="121">
        <v>-39.064474969900601</v>
      </c>
      <c r="AB65" s="121">
        <v>-27.026887918206398</v>
      </c>
      <c r="AC65" s="52">
        <v>26.130677058320089</v>
      </c>
      <c r="AD65" s="52">
        <v>9.8508920849469632</v>
      </c>
      <c r="AE65" s="121">
        <v>-60.273034494351407</v>
      </c>
      <c r="AF65" s="121">
        <v>63.900182537990986</v>
      </c>
      <c r="AG65" s="121">
        <v>5.9310146439945015</v>
      </c>
      <c r="AH65" s="121">
        <v>4.0207678871732355</v>
      </c>
      <c r="AI65" s="121">
        <v>-4.1182199243223998</v>
      </c>
      <c r="AJ65" s="121">
        <v>2.5038174463250016</v>
      </c>
      <c r="AK65" s="121">
        <v>-3.341158204996475</v>
      </c>
      <c r="AL65" s="121">
        <v>1.2275221931336944</v>
      </c>
      <c r="AM65" s="52">
        <v>-26.620324481699754</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-0.71524961450017965</v>
      </c>
      <c r="C66" s="184">
        <v>-25.029730801704208</v>
      </c>
      <c r="D66" s="184">
        <v>2.3015241502507111</v>
      </c>
      <c r="E66" s="185">
        <v>-17.086585519272667</v>
      </c>
      <c r="F66" s="186">
        <v>-2.7779985858392253</v>
      </c>
      <c r="G66" s="186">
        <v>-17.598412174696833</v>
      </c>
      <c r="H66" s="186">
        <v>7.1488868507173065</v>
      </c>
      <c r="I66" s="187">
        <v>16.618209343545498</v>
      </c>
      <c r="J66" s="184">
        <v>-8.8663831497307157</v>
      </c>
      <c r="K66" s="184">
        <v>9.6349970129133276</v>
      </c>
      <c r="L66" s="185">
        <v>18.687522419918423</v>
      </c>
      <c r="M66" s="186">
        <v>13.276327425122991</v>
      </c>
      <c r="N66" s="186">
        <v>17.382293888113519</v>
      </c>
      <c r="O66" s="186">
        <v>-29.483477230758325</v>
      </c>
      <c r="P66" s="186">
        <v>-61.336264418402429</v>
      </c>
      <c r="Q66" s="186">
        <v>-9.2055234664986116</v>
      </c>
      <c r="R66" s="186">
        <v>5.5600971269294863</v>
      </c>
      <c r="S66" s="151">
        <v>-6.1098431433857625</v>
      </c>
      <c r="T66" s="188">
        <v>6.0747922464202686</v>
      </c>
      <c r="U66" s="100">
        <v>-29.273124363497573</v>
      </c>
      <c r="V66" s="100">
        <v>-8.6472351377426016</v>
      </c>
      <c r="W66" s="100">
        <v>17.248596500093299</v>
      </c>
      <c r="X66" s="120">
        <v>-7.5747148685670993</v>
      </c>
      <c r="Y66" s="120">
        <v>-7.9646238300217078</v>
      </c>
      <c r="Z66" s="120">
        <v>-14.301247853701938</v>
      </c>
      <c r="AA66" s="120">
        <v>6.7477105410445972</v>
      </c>
      <c r="AB66" s="120">
        <v>40.341472511339475</v>
      </c>
      <c r="AC66" s="100">
        <v>-168.64646176128008</v>
      </c>
      <c r="AD66" s="100">
        <v>122.65452562133919</v>
      </c>
      <c r="AE66" s="120">
        <v>81.291891724720301</v>
      </c>
      <c r="AF66" s="120">
        <v>49.104359234952028</v>
      </c>
      <c r="AG66" s="120">
        <v>13.733912443491292</v>
      </c>
      <c r="AH66" s="120">
        <v>-13.704287820570798</v>
      </c>
      <c r="AI66" s="120">
        <v>-12.3386226431218</v>
      </c>
      <c r="AJ66" s="120">
        <v>-4.1655707312196029</v>
      </c>
      <c r="AK66" s="120">
        <v>12.232406343445405</v>
      </c>
      <c r="AL66" s="120">
        <v>-3.4995629303577047</v>
      </c>
      <c r="AM66" s="100">
        <v>8.1174504140925308</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4.8663395576153956</v>
      </c>
      <c r="C67" s="179">
        <v>5.30636435887053</v>
      </c>
      <c r="D67" s="179">
        <v>8.7778531504758774</v>
      </c>
      <c r="E67" s="180">
        <v>25.891969096216716</v>
      </c>
      <c r="F67" s="181">
        <v>11.438370475901438</v>
      </c>
      <c r="G67" s="181">
        <v>-2.9304577182655112</v>
      </c>
      <c r="H67" s="181">
        <v>25.623740314268552</v>
      </c>
      <c r="I67" s="182">
        <v>0.68750121112739482</v>
      </c>
      <c r="J67" s="179">
        <v>3.1420677029370125</v>
      </c>
      <c r="K67" s="179">
        <v>3.8485998182493875</v>
      </c>
      <c r="L67" s="180">
        <v>-1.5073897479614184</v>
      </c>
      <c r="M67" s="181">
        <v>3.188653492524951</v>
      </c>
      <c r="N67" s="181">
        <v>-25.650531076980897</v>
      </c>
      <c r="O67" s="181">
        <v>32.279384829887611</v>
      </c>
      <c r="P67" s="181">
        <v>521.1768409213588</v>
      </c>
      <c r="Q67" s="181">
        <v>13.671148831993252</v>
      </c>
      <c r="R67" s="181">
        <v>1.5212877374652711</v>
      </c>
      <c r="S67" s="152">
        <v>21.682756842432038</v>
      </c>
      <c r="T67" s="183">
        <v>14.736556910408005</v>
      </c>
      <c r="U67" s="52">
        <v>197.74085288357946</v>
      </c>
      <c r="V67" s="52">
        <v>1.3743812681951013</v>
      </c>
      <c r="W67" s="52">
        <v>67.29900472532097</v>
      </c>
      <c r="X67" s="121">
        <v>9.5170178803621965</v>
      </c>
      <c r="Y67" s="121">
        <v>31.883204481402231</v>
      </c>
      <c r="Z67" s="121">
        <v>-1.9623274916373106</v>
      </c>
      <c r="AA67" s="121">
        <v>25.914820725630008</v>
      </c>
      <c r="AB67" s="121">
        <v>1.9462891295638087</v>
      </c>
      <c r="AC67" s="52">
        <v>54.465925092009911</v>
      </c>
      <c r="AD67" s="52">
        <v>53.713562427234365</v>
      </c>
      <c r="AE67" s="121">
        <v>-7.7826253563216596</v>
      </c>
      <c r="AF67" s="121">
        <v>13.359450076097971</v>
      </c>
      <c r="AG67" s="121">
        <v>-23.789545204584599</v>
      </c>
      <c r="AH67" s="121">
        <v>10.58020072857736</v>
      </c>
      <c r="AI67" s="121">
        <v>40.535756353438799</v>
      </c>
      <c r="AJ67" s="121">
        <v>5.6168194529512974</v>
      </c>
      <c r="AK67" s="121">
        <v>3.5329758346135804</v>
      </c>
      <c r="AL67" s="121">
        <v>11.660530542461501</v>
      </c>
      <c r="AM67" s="52">
        <v>20.887979370819579</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-9.1395903770021381</v>
      </c>
      <c r="C68" s="179">
        <v>-19.243526151651135</v>
      </c>
      <c r="D68" s="179">
        <v>-12.809657732734159</v>
      </c>
      <c r="E68" s="180">
        <v>16.647203299314729</v>
      </c>
      <c r="F68" s="181">
        <v>-40.437041795689055</v>
      </c>
      <c r="G68" s="181">
        <v>18.775823157167348</v>
      </c>
      <c r="H68" s="181">
        <v>20.05603817048145</v>
      </c>
      <c r="I68" s="182">
        <v>-9.3368146638121647</v>
      </c>
      <c r="J68" s="179">
        <v>-14.1172430868737</v>
      </c>
      <c r="K68" s="179">
        <v>0.838122079733572</v>
      </c>
      <c r="L68" s="180">
        <v>0.11006849054902013</v>
      </c>
      <c r="M68" s="181">
        <v>5.1805521011843325</v>
      </c>
      <c r="N68" s="181">
        <v>25.666626197797004</v>
      </c>
      <c r="O68" s="181">
        <v>-16.453976464871754</v>
      </c>
      <c r="P68" s="181">
        <v>-29.556452626269468</v>
      </c>
      <c r="Q68" s="181">
        <v>1.3179174060890642</v>
      </c>
      <c r="R68" s="181">
        <v>-0.69124063915011469</v>
      </c>
      <c r="S68" s="152">
        <v>-9.2906478199813236</v>
      </c>
      <c r="T68" s="183">
        <v>-22.824061620556201</v>
      </c>
      <c r="U68" s="52">
        <v>-389.45459681091779</v>
      </c>
      <c r="V68" s="52">
        <v>-5.2486720011416992</v>
      </c>
      <c r="W68" s="52">
        <v>-106.83125729021697</v>
      </c>
      <c r="X68" s="121">
        <v>7.7032699082879006</v>
      </c>
      <c r="Y68" s="121">
        <v>-125.6064483309334</v>
      </c>
      <c r="Z68" s="121">
        <v>12.204443931862045</v>
      </c>
      <c r="AA68" s="121">
        <v>25.481356969006001</v>
      </c>
      <c r="AB68" s="121">
        <v>-26.613879768439517</v>
      </c>
      <c r="AC68" s="52">
        <v>-252.40332530149999</v>
      </c>
      <c r="AD68" s="52">
        <v>12.147562136927718</v>
      </c>
      <c r="AE68" s="121">
        <v>0.55971536030665447</v>
      </c>
      <c r="AF68" s="121">
        <v>22.396968801261039</v>
      </c>
      <c r="AG68" s="121">
        <v>17.698498957568404</v>
      </c>
      <c r="AH68" s="121">
        <v>-7.1339768562684185</v>
      </c>
      <c r="AI68" s="121">
        <v>-14.2797543419276</v>
      </c>
      <c r="AJ68" s="121">
        <v>0.61549410246239944</v>
      </c>
      <c r="AK68" s="121">
        <v>-1.6297300870002118</v>
      </c>
      <c r="AL68" s="121">
        <v>-6.0796537994746984</v>
      </c>
      <c r="AM68" s="52">
        <v>-37.118904354987109</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0.7656873230159178</v>
      </c>
      <c r="C69" s="179">
        <v>108.04807236382814</v>
      </c>
      <c r="D69" s="179">
        <v>4.2213370294805541</v>
      </c>
      <c r="E69" s="180">
        <v>6.0432421587717</v>
      </c>
      <c r="F69" s="181">
        <v>5.9655507305133471</v>
      </c>
      <c r="G69" s="181">
        <v>-48.355670242695439</v>
      </c>
      <c r="H69" s="181">
        <v>-5.2635536335099431E-2</v>
      </c>
      <c r="I69" s="182">
        <v>20.82203406048324</v>
      </c>
      <c r="J69" s="179">
        <v>-0.30762300354604255</v>
      </c>
      <c r="K69" s="179">
        <v>-0.59999763268532291</v>
      </c>
      <c r="L69" s="180">
        <v>-5.0429439663820848</v>
      </c>
      <c r="M69" s="181">
        <v>1.1073873716049842</v>
      </c>
      <c r="N69" s="181">
        <v>4.6093560573872372</v>
      </c>
      <c r="O69" s="181">
        <v>-10.697002753967588</v>
      </c>
      <c r="P69" s="181">
        <v>17.374476802510451</v>
      </c>
      <c r="Q69" s="181">
        <v>-24.033904330359579</v>
      </c>
      <c r="R69" s="181">
        <v>8.021387290560078</v>
      </c>
      <c r="S69" s="152">
        <v>-2.651399002899868</v>
      </c>
      <c r="T69" s="183">
        <v>-9.0484230233990779</v>
      </c>
      <c r="U69" s="52">
        <v>29.645327314766291</v>
      </c>
      <c r="V69" s="52">
        <v>23.799024181256602</v>
      </c>
      <c r="W69" s="52">
        <v>30.695818884863343</v>
      </c>
      <c r="X69" s="121">
        <v>3.2619564586436027</v>
      </c>
      <c r="Y69" s="121">
        <v>11.037211400593804</v>
      </c>
      <c r="Z69" s="121">
        <v>-37.333135502699797</v>
      </c>
      <c r="AA69" s="121">
        <v>-8.0286118970008147E-2</v>
      </c>
      <c r="AB69" s="121">
        <v>53.810072647295726</v>
      </c>
      <c r="AC69" s="52">
        <v>-4.7235657474598156</v>
      </c>
      <c r="AD69" s="52">
        <v>-8.7691224250083906</v>
      </c>
      <c r="AE69" s="121">
        <v>-25.67237901417127</v>
      </c>
      <c r="AF69" s="121">
        <v>5.0355650659249704</v>
      </c>
      <c r="AG69" s="121">
        <v>3.9941821066034038</v>
      </c>
      <c r="AH69" s="121">
        <v>-3.8747948685748881</v>
      </c>
      <c r="AI69" s="121">
        <v>5.9131838349427994</v>
      </c>
      <c r="AJ69" s="121">
        <v>-11.372247017119498</v>
      </c>
      <c r="AK69" s="121">
        <v>18.781205390432547</v>
      </c>
      <c r="AL69" s="121">
        <v>-1.5738379230465824</v>
      </c>
      <c r="AM69" s="52">
        <v>-11.356827578885827</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9.3048124997121349</v>
      </c>
      <c r="C70" s="184">
        <v>-46.712983062194049</v>
      </c>
      <c r="D70" s="184">
        <v>12.889174991943019</v>
      </c>
      <c r="E70" s="185">
        <v>-3.1165610521150966</v>
      </c>
      <c r="F70" s="186">
        <v>38.811136798119293</v>
      </c>
      <c r="G70" s="186">
        <v>73.659925041178084</v>
      </c>
      <c r="H70" s="186">
        <v>0.66518620497675318</v>
      </c>
      <c r="I70" s="187">
        <v>-2.2448258029311274</v>
      </c>
      <c r="J70" s="184">
        <v>14.991379540737505</v>
      </c>
      <c r="K70" s="184">
        <v>3.9539799382989127</v>
      </c>
      <c r="L70" s="185">
        <v>17.075833271046427</v>
      </c>
      <c r="M70" s="186">
        <v>0.31058209819638805</v>
      </c>
      <c r="N70" s="186">
        <v>-29.161593329062484</v>
      </c>
      <c r="O70" s="186">
        <v>-3.9556381803284024</v>
      </c>
      <c r="P70" s="186">
        <v>9.5872740325842365</v>
      </c>
      <c r="Q70" s="186">
        <v>-12.602407823384532</v>
      </c>
      <c r="R70" s="186">
        <v>-1.3834304128827912</v>
      </c>
      <c r="S70" s="151">
        <v>9.3135497034747328</v>
      </c>
      <c r="T70" s="188">
        <v>-0.16320338721628191</v>
      </c>
      <c r="U70" s="100">
        <v>363.01543458421929</v>
      </c>
      <c r="V70" s="100">
        <v>-21.406389592638703</v>
      </c>
      <c r="W70" s="100">
        <v>97.681193348431862</v>
      </c>
      <c r="X70" s="120">
        <v>-1.7838847744109003</v>
      </c>
      <c r="Y70" s="120">
        <v>76.090402400306999</v>
      </c>
      <c r="Z70" s="120">
        <v>29.36979920699526</v>
      </c>
      <c r="AA70" s="120">
        <v>1.0140888149560112</v>
      </c>
      <c r="AB70" s="120">
        <v>-7.0092122994154806</v>
      </c>
      <c r="AC70" s="100">
        <v>229.48521317190989</v>
      </c>
      <c r="AD70" s="100">
        <v>57.441722239249884</v>
      </c>
      <c r="AE70" s="120">
        <v>82.545066279038679</v>
      </c>
      <c r="AF70" s="120">
        <v>1.4279334039700302</v>
      </c>
      <c r="AG70" s="120">
        <v>-26.434395443283108</v>
      </c>
      <c r="AH70" s="120">
        <v>-1.2795851862818921</v>
      </c>
      <c r="AI70" s="120">
        <v>3.8298208203640982</v>
      </c>
      <c r="AJ70" s="120">
        <v>-4.5299696474640996</v>
      </c>
      <c r="AK70" s="120">
        <v>-3.4989766632708665</v>
      </c>
      <c r="AL70" s="120">
        <v>5.3818286761774559</v>
      </c>
      <c r="AM70" s="100">
        <v>-0.18630458273352701</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-13.564807620406649</v>
      </c>
      <c r="C71" s="179">
        <v>-7.0807299586120864</v>
      </c>
      <c r="D71" s="179">
        <v>-13.137801082468181</v>
      </c>
      <c r="E71" s="180">
        <v>5.8478833274052899</v>
      </c>
      <c r="F71" s="181">
        <v>-18.497044890419044</v>
      </c>
      <c r="G71" s="181">
        <v>-67.461231746292668</v>
      </c>
      <c r="H71" s="181">
        <v>-23.984708643037365</v>
      </c>
      <c r="I71" s="182">
        <v>5.9682348489638937</v>
      </c>
      <c r="J71" s="179">
        <v>-22.741376359423338</v>
      </c>
      <c r="K71" s="179">
        <v>-1.2088028530632067</v>
      </c>
      <c r="L71" s="180">
        <v>-0.18379537440870175</v>
      </c>
      <c r="M71" s="181">
        <v>-6.805880074556681</v>
      </c>
      <c r="N71" s="181">
        <v>40.343421191883941</v>
      </c>
      <c r="O71" s="181">
        <v>11.166264459588259</v>
      </c>
      <c r="P71" s="181">
        <v>-23.833449114214776</v>
      </c>
      <c r="Q71" s="181">
        <v>-19.499005575634065</v>
      </c>
      <c r="R71" s="181">
        <v>3.8548919839092255</v>
      </c>
      <c r="S71" s="152">
        <v>-13.073557429091508</v>
      </c>
      <c r="T71" s="183">
        <v>-40.15522897758531</v>
      </c>
      <c r="U71" s="52">
        <v>-578.45607570450466</v>
      </c>
      <c r="V71" s="52">
        <v>-1.7290408890291005</v>
      </c>
      <c r="W71" s="52">
        <v>-112.39857825346303</v>
      </c>
      <c r="X71" s="121">
        <v>3.2429436708164019</v>
      </c>
      <c r="Y71" s="121">
        <v>-50.338489392665309</v>
      </c>
      <c r="Z71" s="121">
        <v>-46.711474938356176</v>
      </c>
      <c r="AA71" s="121">
        <v>-36.808363321911003</v>
      </c>
      <c r="AB71" s="121">
        <v>18.216805728653071</v>
      </c>
      <c r="AC71" s="52">
        <v>-400.30880015086996</v>
      </c>
      <c r="AD71" s="52">
        <v>-18.255325824361535</v>
      </c>
      <c r="AE71" s="121">
        <v>-1.0401861087493671</v>
      </c>
      <c r="AF71" s="121">
        <v>-31.387922850812004</v>
      </c>
      <c r="AG71" s="121">
        <v>25.905957094104508</v>
      </c>
      <c r="AH71" s="121">
        <v>3.469224686136684</v>
      </c>
      <c r="AI71" s="121">
        <v>-10.4335075763899</v>
      </c>
      <c r="AJ71" s="121">
        <v>-6.1256713667015994</v>
      </c>
      <c r="AK71" s="121">
        <v>9.6149234708439621</v>
      </c>
      <c r="AL71" s="121">
        <v>-8.258143172793865</v>
      </c>
      <c r="AM71" s="52">
        <v>-45.764330586781043</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28.313837746614624</v>
      </c>
      <c r="C72" s="179">
        <v>28.876361174871178</v>
      </c>
      <c r="D72" s="179">
        <v>22.636593963969286</v>
      </c>
      <c r="E72" s="180">
        <v>40.783494706507838</v>
      </c>
      <c r="F72" s="181">
        <v>29.064802717872329</v>
      </c>
      <c r="G72" s="181">
        <v>133.20918120605833</v>
      </c>
      <c r="H72" s="181">
        <v>18.888579137112703</v>
      </c>
      <c r="I72" s="182">
        <v>8.5847567065341135</v>
      </c>
      <c r="J72" s="179">
        <v>35.134658978752256</v>
      </c>
      <c r="K72" s="179">
        <v>20.543539778067533</v>
      </c>
      <c r="L72" s="180">
        <v>24.863990273790183</v>
      </c>
      <c r="M72" s="181">
        <v>4.4639881429109129</v>
      </c>
      <c r="N72" s="181">
        <v>-14.516776091307415</v>
      </c>
      <c r="O72" s="181">
        <v>7.2297332453607366</v>
      </c>
      <c r="P72" s="181">
        <v>15.935719006292759</v>
      </c>
      <c r="Q72" s="181">
        <v>27.565154342406938</v>
      </c>
      <c r="R72" s="181">
        <v>52.645480303083978</v>
      </c>
      <c r="S72" s="152">
        <v>15.995846262097913</v>
      </c>
      <c r="T72" s="183">
        <v>123.9534488332398</v>
      </c>
      <c r="U72" s="52">
        <v>1043.6288832601012</v>
      </c>
      <c r="V72" s="52">
        <v>6.5520241049973009</v>
      </c>
      <c r="W72" s="52">
        <v>168.22093249717648</v>
      </c>
      <c r="X72" s="121">
        <v>23.939072551779503</v>
      </c>
      <c r="Y72" s="121">
        <v>64.467163659429588</v>
      </c>
      <c r="Z72" s="121">
        <v>30.012666452254599</v>
      </c>
      <c r="AA72" s="121">
        <v>22.034962428358995</v>
      </c>
      <c r="AB72" s="121">
        <v>27.767067405353771</v>
      </c>
      <c r="AC72" s="52">
        <v>477.81645445436993</v>
      </c>
      <c r="AD72" s="52">
        <v>306.49799501695702</v>
      </c>
      <c r="AE72" s="121">
        <v>140.45860539413979</v>
      </c>
      <c r="AF72" s="121">
        <v>19.186238028214007</v>
      </c>
      <c r="AG72" s="121">
        <v>-13.082452152959306</v>
      </c>
      <c r="AH72" s="121">
        <v>2.4970072561438315</v>
      </c>
      <c r="AI72" s="121">
        <v>5.3134841774226018</v>
      </c>
      <c r="AJ72" s="121">
        <v>6.971125544394301</v>
      </c>
      <c r="AK72" s="121">
        <v>136.3708881911358</v>
      </c>
      <c r="AL72" s="121">
        <v>8.7830985784656406</v>
      </c>
      <c r="AM72" s="52">
        <v>84.541477186600261</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-14.161162418081741</v>
      </c>
      <c r="C73" s="179">
        <v>-33.174564584479214</v>
      </c>
      <c r="D73" s="179">
        <v>-18.663375233864009</v>
      </c>
      <c r="E73" s="180">
        <v>-13.150692754975758</v>
      </c>
      <c r="F73" s="181">
        <v>-26.291261850833237</v>
      </c>
      <c r="G73" s="181">
        <v>-15.355745159943401</v>
      </c>
      <c r="H73" s="181">
        <v>-15.167565666107507</v>
      </c>
      <c r="I73" s="182">
        <v>-15.618321115355283</v>
      </c>
      <c r="J73" s="179">
        <v>-24.175901156820501</v>
      </c>
      <c r="K73" s="179">
        <v>-4.3575635457488993</v>
      </c>
      <c r="L73" s="180">
        <v>-1.0726844809894387</v>
      </c>
      <c r="M73" s="181">
        <v>1.1389320618791388</v>
      </c>
      <c r="N73" s="181">
        <v>-18.23386563912014</v>
      </c>
      <c r="O73" s="181">
        <v>-30.562630913852296</v>
      </c>
      <c r="P73" s="181">
        <v>26.888024660025224</v>
      </c>
      <c r="Q73" s="181">
        <v>12.682282776240017</v>
      </c>
      <c r="R73" s="181">
        <v>-11.588160980985872</v>
      </c>
      <c r="S73" s="152">
        <v>-30.168467548622282</v>
      </c>
      <c r="T73" s="183">
        <v>21.406092927635779</v>
      </c>
      <c r="U73" s="52">
        <v>-669.76083701689095</v>
      </c>
      <c r="V73" s="52">
        <v>-9.7008886157187</v>
      </c>
      <c r="W73" s="52">
        <v>-170.09017310053275</v>
      </c>
      <c r="X73" s="121">
        <v>-10.867340041455805</v>
      </c>
      <c r="Y73" s="121">
        <v>-75.264544245027395</v>
      </c>
      <c r="Z73" s="121">
        <v>-8.068391497899988</v>
      </c>
      <c r="AA73" s="121">
        <v>-21.036284944648003</v>
      </c>
      <c r="AB73" s="121">
        <v>-54.853612371501583</v>
      </c>
      <c r="AC73" s="52">
        <v>-444.29843162345992</v>
      </c>
      <c r="AD73" s="52">
        <v>-78.368228566359676</v>
      </c>
      <c r="AE73" s="121">
        <v>-7.5663553153260636</v>
      </c>
      <c r="AF73" s="121">
        <v>5.1136525531150028</v>
      </c>
      <c r="AG73" s="121">
        <v>-14.0468394880414</v>
      </c>
      <c r="AH73" s="121">
        <v>-11.318880980003406</v>
      </c>
      <c r="AI73" s="121">
        <v>10.3940280843076</v>
      </c>
      <c r="AJ73" s="121">
        <v>4.0914002449363025</v>
      </c>
      <c r="AK73" s="121">
        <v>-45.820417953391427</v>
      </c>
      <c r="AL73" s="121">
        <v>-19.214815711955673</v>
      </c>
      <c r="AM73" s="52">
        <v>32.69688488918041</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6.5604901849739772</v>
      </c>
      <c r="C74" s="184">
        <v>14.882215658702535</v>
      </c>
      <c r="D74" s="184">
        <v>6.6113136026522579</v>
      </c>
      <c r="E74" s="185">
        <v>2.4653640456159698</v>
      </c>
      <c r="F74" s="186">
        <v>-0.89256734512661584</v>
      </c>
      <c r="G74" s="186">
        <v>35.36644421145234</v>
      </c>
      <c r="H74" s="186">
        <v>-8.98196377302909</v>
      </c>
      <c r="I74" s="187">
        <v>14.833413492888138</v>
      </c>
      <c r="J74" s="184">
        <v>5.5721336227192442</v>
      </c>
      <c r="K74" s="184">
        <v>5.6634846130845684</v>
      </c>
      <c r="L74" s="185">
        <v>-1.1581437247331849</v>
      </c>
      <c r="M74" s="186">
        <v>9.0538723059148563</v>
      </c>
      <c r="N74" s="186">
        <v>111.92801418657834</v>
      </c>
      <c r="O74" s="186">
        <v>36.43744025968838</v>
      </c>
      <c r="P74" s="186">
        <v>-3.4412176820007412</v>
      </c>
      <c r="Q74" s="186">
        <v>33.103740948480635</v>
      </c>
      <c r="R74" s="186">
        <v>-15.065967148713765</v>
      </c>
      <c r="S74" s="151">
        <v>60.329172227228071</v>
      </c>
      <c r="T74" s="188">
        <v>21.227439639294033</v>
      </c>
      <c r="U74" s="100">
        <v>266.34280148108792</v>
      </c>
      <c r="V74" s="100">
        <v>2.9081424608103994</v>
      </c>
      <c r="W74" s="100">
        <v>49.007544156439735</v>
      </c>
      <c r="X74" s="120">
        <v>1.7693837802535057</v>
      </c>
      <c r="Y74" s="120">
        <v>-1.8833844307368963</v>
      </c>
      <c r="Z74" s="120">
        <v>15.729139006831637</v>
      </c>
      <c r="AA74" s="120">
        <v>-10.567843903061004</v>
      </c>
      <c r="AB74" s="120">
        <v>43.960249703152613</v>
      </c>
      <c r="AC74" s="100">
        <v>77.646322029209841</v>
      </c>
      <c r="AD74" s="100">
        <v>97.416081644199949</v>
      </c>
      <c r="AE74" s="120">
        <v>-8.0815267899821492</v>
      </c>
      <c r="AF74" s="120">
        <v>41.11365869366</v>
      </c>
      <c r="AG74" s="120">
        <v>70.503736560819902</v>
      </c>
      <c r="AH74" s="120">
        <v>9.3703081676806406</v>
      </c>
      <c r="AI74" s="120">
        <v>-1.6879429750139039</v>
      </c>
      <c r="AJ74" s="120">
        <v>12.033923484414998</v>
      </c>
      <c r="AK74" s="120">
        <v>-52.66862335188938</v>
      </c>
      <c r="AL74" s="120">
        <v>26.832547854509329</v>
      </c>
      <c r="AM74" s="100">
        <v>39.364711190428295</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10.132033493940984</v>
      </c>
      <c r="C75" s="179">
        <v>4.2100921530022983</v>
      </c>
      <c r="D75" s="179">
        <v>23.386816742598061</v>
      </c>
      <c r="E75" s="180">
        <v>-8.5042891520347279</v>
      </c>
      <c r="F75" s="181">
        <v>49.555273914304252</v>
      </c>
      <c r="G75" s="181">
        <v>18.183565033613156</v>
      </c>
      <c r="H75" s="181">
        <v>12.58774575314774</v>
      </c>
      <c r="I75" s="182">
        <v>18.516389851693017</v>
      </c>
      <c r="J75" s="179">
        <v>1.2090615268068428</v>
      </c>
      <c r="K75" s="179">
        <v>9.1278332842706931</v>
      </c>
      <c r="L75" s="180">
        <v>11.612215940524884</v>
      </c>
      <c r="M75" s="181">
        <v>11.130474492164112</v>
      </c>
      <c r="N75" s="181">
        <v>-26.003618570744081</v>
      </c>
      <c r="O75" s="181">
        <v>-10.660230480462275</v>
      </c>
      <c r="P75" s="181">
        <v>7.8997083328858686</v>
      </c>
      <c r="Q75" s="181">
        <v>-17.468447532828701</v>
      </c>
      <c r="R75" s="181">
        <v>26.860070849509455</v>
      </c>
      <c r="S75" s="152">
        <v>-8.2765224754955842</v>
      </c>
      <c r="T75" s="183">
        <v>30.638113013428338</v>
      </c>
      <c r="U75" s="52">
        <v>438.32626999933836</v>
      </c>
      <c r="V75" s="52">
        <v>0.94513204603930134</v>
      </c>
      <c r="W75" s="52">
        <v>184.82026511695722</v>
      </c>
      <c r="X75" s="121">
        <v>-6.2539742575099098</v>
      </c>
      <c r="Y75" s="121">
        <v>103.63204994225632</v>
      </c>
      <c r="Z75" s="121">
        <v>10.947214009509899</v>
      </c>
      <c r="AA75" s="121">
        <v>13.480019305593004</v>
      </c>
      <c r="AB75" s="121">
        <v>63.014956117107886</v>
      </c>
      <c r="AC75" s="52">
        <v>17.786769084280195</v>
      </c>
      <c r="AD75" s="52">
        <v>165.89739260077727</v>
      </c>
      <c r="AE75" s="121">
        <v>80.091597275557433</v>
      </c>
      <c r="AF75" s="121">
        <v>55.119660146489025</v>
      </c>
      <c r="AG75" s="121">
        <v>-34.713267220633</v>
      </c>
      <c r="AH75" s="121">
        <v>-3.7402977101857999</v>
      </c>
      <c r="AI75" s="121">
        <v>3.7415233672892043</v>
      </c>
      <c r="AJ75" s="121">
        <v>-8.4522968725661016</v>
      </c>
      <c r="AK75" s="121">
        <v>79.752416402631638</v>
      </c>
      <c r="AL75" s="121">
        <v>-5.9019427878051118</v>
      </c>
      <c r="AM75" s="52">
        <v>68.876711151284439</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7.8109046574491359</v>
      </c>
      <c r="C76" s="179">
        <v>43.258314849682343</v>
      </c>
      <c r="D76" s="179">
        <v>2.0739181410955654</v>
      </c>
      <c r="E76" s="180">
        <v>-8.3332726778000303</v>
      </c>
      <c r="F76" s="181">
        <v>-20.473779687462834</v>
      </c>
      <c r="G76" s="181">
        <v>9.4058777069768063</v>
      </c>
      <c r="H76" s="181">
        <v>26.244113442515516</v>
      </c>
      <c r="I76" s="182">
        <v>12.775550641716492</v>
      </c>
      <c r="J76" s="179">
        <v>5.2572423015697645</v>
      </c>
      <c r="K76" s="179">
        <v>14.196947476654298</v>
      </c>
      <c r="L76" s="180">
        <v>24.92893454904106</v>
      </c>
      <c r="M76" s="181">
        <v>18.944704651293588</v>
      </c>
      <c r="N76" s="181">
        <v>-4.1817677682248755</v>
      </c>
      <c r="O76" s="181">
        <v>-7.2223020786402303</v>
      </c>
      <c r="P76" s="181">
        <v>38.190956627639935</v>
      </c>
      <c r="Q76" s="181">
        <v>-20.735195219993706</v>
      </c>
      <c r="R76" s="181">
        <v>-7.0104453752443234</v>
      </c>
      <c r="S76" s="152">
        <v>10.671465791644351</v>
      </c>
      <c r="T76" s="183">
        <v>-6.1462055109154035</v>
      </c>
      <c r="U76" s="52">
        <v>372.14816155181325</v>
      </c>
      <c r="V76" s="52">
        <v>10.119994208295001</v>
      </c>
      <c r="W76" s="52">
        <v>20.222686384696772</v>
      </c>
      <c r="X76" s="121">
        <v>-5.6070496227312958</v>
      </c>
      <c r="Y76" s="121">
        <v>-64.033017230921018</v>
      </c>
      <c r="Z76" s="121">
        <v>6.6923860985538539</v>
      </c>
      <c r="AA76" s="121">
        <v>31.642120624475012</v>
      </c>
      <c r="AB76" s="121">
        <v>51.52824651532012</v>
      </c>
      <c r="AC76" s="52">
        <v>78.275537160949852</v>
      </c>
      <c r="AD76" s="52">
        <v>281.58036597678415</v>
      </c>
      <c r="AE76" s="121">
        <v>191.90544601432828</v>
      </c>
      <c r="AF76" s="121">
        <v>104.25907322661692</v>
      </c>
      <c r="AG76" s="121">
        <v>-4.1307803051793996</v>
      </c>
      <c r="AH76" s="121">
        <v>-2.26391467070464</v>
      </c>
      <c r="AI76" s="121">
        <v>19.517231465909106</v>
      </c>
      <c r="AJ76" s="121">
        <v>-8.2803477413200994</v>
      </c>
      <c r="AK76" s="121">
        <v>-26.40628193960913</v>
      </c>
      <c r="AL76" s="121">
        <v>6.9799399267430005</v>
      </c>
      <c r="AM76" s="52">
        <v>-18.050422178913323</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-0.19887945180059319</v>
      </c>
      <c r="C77" s="179">
        <v>-5.7159712207855318</v>
      </c>
      <c r="D77" s="179">
        <v>3.18255573656816</v>
      </c>
      <c r="E77" s="180">
        <v>34.544400267397776</v>
      </c>
      <c r="F77" s="181">
        <v>13.283591413517627</v>
      </c>
      <c r="G77" s="181">
        <v>11.894486611535115</v>
      </c>
      <c r="H77" s="181">
        <v>-15.475850628149479</v>
      </c>
      <c r="I77" s="182">
        <v>-1.8406245076170058</v>
      </c>
      <c r="J77" s="179">
        <v>8.9990021476359381</v>
      </c>
      <c r="K77" s="179">
        <v>-7.6035644506180278</v>
      </c>
      <c r="L77" s="180">
        <v>-23.970788605144477</v>
      </c>
      <c r="M77" s="181">
        <v>0.10516857770588306</v>
      </c>
      <c r="N77" s="181">
        <v>12.037650715134006</v>
      </c>
      <c r="O77" s="181">
        <v>-13.060874932475762</v>
      </c>
      <c r="P77" s="181">
        <v>-52.922789722954988</v>
      </c>
      <c r="Q77" s="181">
        <v>8.2654150431849658</v>
      </c>
      <c r="R77" s="181">
        <v>15.666637525362216</v>
      </c>
      <c r="S77" s="152">
        <v>41.323301185679796</v>
      </c>
      <c r="T77" s="183">
        <v>-3.1887558244569236</v>
      </c>
      <c r="U77" s="52">
        <v>-10.215676829288896</v>
      </c>
      <c r="V77" s="52">
        <v>-1.9156692957103019</v>
      </c>
      <c r="W77" s="52">
        <v>31.67656204906325</v>
      </c>
      <c r="X77" s="121">
        <v>21.306307493202297</v>
      </c>
      <c r="Y77" s="121">
        <v>33.039372572125217</v>
      </c>
      <c r="Z77" s="121">
        <v>9.259083848085865</v>
      </c>
      <c r="AA77" s="121">
        <v>-23.555880450200021</v>
      </c>
      <c r="AB77" s="121">
        <v>-8.372321414150008</v>
      </c>
      <c r="AC77" s="52">
        <v>141.03094170934014</v>
      </c>
      <c r="AD77" s="52">
        <v>-172.21822953219316</v>
      </c>
      <c r="AE77" s="121">
        <v>-230.53079093439271</v>
      </c>
      <c r="AF77" s="121">
        <v>0.68842579370607382</v>
      </c>
      <c r="AG77" s="121">
        <v>11.393629128151403</v>
      </c>
      <c r="AH77" s="121">
        <v>-3.7983962423948725</v>
      </c>
      <c r="AI77" s="121">
        <v>-37.374899033556908</v>
      </c>
      <c r="AJ77" s="121">
        <v>2.6162877507415985</v>
      </c>
      <c r="AK77" s="121">
        <v>54.874630547631796</v>
      </c>
      <c r="AL77" s="121">
        <v>29.912883457920515</v>
      </c>
      <c r="AM77" s="52">
        <v>-8.7892817597881958</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15.756959360219414</v>
      </c>
      <c r="C78" s="184">
        <v>-24.215984928928503</v>
      </c>
      <c r="D78" s="184">
        <v>15.48418160907865</v>
      </c>
      <c r="E78" s="185">
        <v>-32.558316450053525</v>
      </c>
      <c r="F78" s="186">
        <v>88.209857448387325</v>
      </c>
      <c r="G78" s="186">
        <v>-8.0229215591401388</v>
      </c>
      <c r="H78" s="186">
        <v>3.681558480963032</v>
      </c>
      <c r="I78" s="187">
        <v>-13.494258214737842</v>
      </c>
      <c r="J78" s="184">
        <v>20.142734282516916</v>
      </c>
      <c r="K78" s="184">
        <v>12.578957653613386</v>
      </c>
      <c r="L78" s="185">
        <v>28.970333578775119</v>
      </c>
      <c r="M78" s="186">
        <v>-4.2803928040750394</v>
      </c>
      <c r="N78" s="186">
        <v>70.991805416674424</v>
      </c>
      <c r="O78" s="186">
        <v>-6.9209816915891569</v>
      </c>
      <c r="P78" s="186">
        <v>16.994912168908893</v>
      </c>
      <c r="Q78" s="186">
        <v>-10.124879238606066</v>
      </c>
      <c r="R78" s="186">
        <v>8.8495901334389124</v>
      </c>
      <c r="S78" s="151">
        <v>-31.376256411778758</v>
      </c>
      <c r="T78" s="188">
        <v>18.388249875029938</v>
      </c>
      <c r="U78" s="100">
        <v>807.7650601738178</v>
      </c>
      <c r="V78" s="100">
        <v>-7.651926227875002</v>
      </c>
      <c r="W78" s="100">
        <v>159.02176120951003</v>
      </c>
      <c r="X78" s="120">
        <v>-27.018305026841098</v>
      </c>
      <c r="Y78" s="120">
        <v>248.54235652666671</v>
      </c>
      <c r="Z78" s="120">
        <v>-6.9881714133074979</v>
      </c>
      <c r="AA78" s="120">
        <v>4.7364976335030065</v>
      </c>
      <c r="AB78" s="120">
        <v>-60.250616510511122</v>
      </c>
      <c r="AC78" s="100">
        <v>344.08124120746993</v>
      </c>
      <c r="AD78" s="100">
        <v>263.24598808887367</v>
      </c>
      <c r="AE78" s="120">
        <v>211.82665104147793</v>
      </c>
      <c r="AF78" s="120">
        <v>-28.048604581852032</v>
      </c>
      <c r="AG78" s="120">
        <v>75.282243950800989</v>
      </c>
      <c r="AH78" s="120">
        <v>-1.7498908589405069</v>
      </c>
      <c r="AI78" s="120">
        <v>5.6502406170132033</v>
      </c>
      <c r="AJ78" s="120">
        <v>-3.4697680103128974</v>
      </c>
      <c r="AK78" s="120">
        <v>35.853130467002245</v>
      </c>
      <c r="AL78" s="120">
        <v>-32.098014536315105</v>
      </c>
      <c r="AM78" s="100">
        <v>49.067995895838578</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4.9900845371658509</v>
      </c>
      <c r="C79" s="179">
        <v>196.33364699542648</v>
      </c>
      <c r="D79" s="179">
        <v>-7.691944497585979</v>
      </c>
      <c r="E79" s="180">
        <v>-7.4998216253917445</v>
      </c>
      <c r="F79" s="181">
        <v>-32.821800237037124</v>
      </c>
      <c r="G79" s="181">
        <v>10.853136135940012</v>
      </c>
      <c r="H79" s="181">
        <v>30.111362891789085</v>
      </c>
      <c r="I79" s="182">
        <v>9.8810025531200552</v>
      </c>
      <c r="J79" s="179">
        <v>11.425669886373324</v>
      </c>
      <c r="K79" s="179">
        <v>-2.6336527553948774</v>
      </c>
      <c r="L79" s="180">
        <v>-14.854894613354219</v>
      </c>
      <c r="M79" s="181">
        <v>10.164218429007011</v>
      </c>
      <c r="N79" s="181">
        <v>-17.386906404619417</v>
      </c>
      <c r="O79" s="181">
        <v>18.815418010449704</v>
      </c>
      <c r="P79" s="181">
        <v>-34.061889001495516</v>
      </c>
      <c r="Q79" s="181">
        <v>49.409614007988864</v>
      </c>
      <c r="R79" s="181">
        <v>3.8454115708323133</v>
      </c>
      <c r="S79" s="152">
        <v>31.983561058176079</v>
      </c>
      <c r="T79" s="183">
        <v>53.145229132961759</v>
      </c>
      <c r="U79" s="52">
        <v>296.11994666975806</v>
      </c>
      <c r="V79" s="52">
        <v>47.015491571884503</v>
      </c>
      <c r="W79" s="52">
        <v>-91.227746182414194</v>
      </c>
      <c r="X79" s="121">
        <v>-4.1973530254438032</v>
      </c>
      <c r="Y79" s="121">
        <v>-174.05562184079963</v>
      </c>
      <c r="Z79" s="121">
        <v>8.6949254820009116</v>
      </c>
      <c r="AA79" s="121">
        <v>40.165904432096994</v>
      </c>
      <c r="AB79" s="121">
        <v>38.164398769731406</v>
      </c>
      <c r="AC79" s="52">
        <v>234.48861220670005</v>
      </c>
      <c r="AD79" s="52">
        <v>-62.048722227213148</v>
      </c>
      <c r="AE79" s="121">
        <v>-140.08334463226402</v>
      </c>
      <c r="AF79" s="121">
        <v>63.753279778297042</v>
      </c>
      <c r="AG79" s="121">
        <v>-31.526949333597997</v>
      </c>
      <c r="AH79" s="121">
        <v>4.4280134107503599</v>
      </c>
      <c r="AI79" s="121">
        <v>-13.249019014815804</v>
      </c>
      <c r="AJ79" s="121">
        <v>15.218138587889001</v>
      </c>
      <c r="AK79" s="121">
        <v>16.957957847261525</v>
      </c>
      <c r="AL79" s="121">
        <v>22.453201129266986</v>
      </c>
      <c r="AM79" s="52">
        <v>167.89231130080105</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2.4311026253345247</v>
      </c>
      <c r="C80" s="179">
        <v>-33.042270560211776</v>
      </c>
      <c r="D80" s="179">
        <v>4.2179668285988736</v>
      </c>
      <c r="E80" s="180">
        <v>25.183543749446603</v>
      </c>
      <c r="F80" s="181">
        <v>17.683916403727061</v>
      </c>
      <c r="G80" s="181">
        <v>-46.685045526027849</v>
      </c>
      <c r="H80" s="181">
        <v>-4.1669309269092842</v>
      </c>
      <c r="I80" s="182">
        <v>4.437864300808303</v>
      </c>
      <c r="J80" s="179">
        <v>-0.4263672174270261</v>
      </c>
      <c r="K80" s="179">
        <v>10.485196361154191</v>
      </c>
      <c r="L80" s="180">
        <v>10.7699563946124</v>
      </c>
      <c r="M80" s="181">
        <v>2.3838456043868694</v>
      </c>
      <c r="N80" s="181">
        <v>50.017680183033718</v>
      </c>
      <c r="O80" s="181">
        <v>5.1368792341199843E-2</v>
      </c>
      <c r="P80" s="181">
        <v>33.733302966588937</v>
      </c>
      <c r="Q80" s="181">
        <v>7.8099423910030774</v>
      </c>
      <c r="R80" s="181">
        <v>12.446040779183676</v>
      </c>
      <c r="S80" s="152">
        <v>-7.1286244721482594</v>
      </c>
      <c r="T80" s="183">
        <v>-21.091218753472894</v>
      </c>
      <c r="U80" s="52">
        <v>151.46466796403274</v>
      </c>
      <c r="V80" s="52">
        <v>-23.447529790367604</v>
      </c>
      <c r="W80" s="52">
        <v>46.177834852848946</v>
      </c>
      <c r="X80" s="121">
        <v>13.037189444677402</v>
      </c>
      <c r="Y80" s="121">
        <v>62.998828264569738</v>
      </c>
      <c r="Z80" s="121">
        <v>-41.4606765512141</v>
      </c>
      <c r="AA80" s="121">
        <v>-7.2320041254899934</v>
      </c>
      <c r="AB80" s="121">
        <v>18.834497820305899</v>
      </c>
      <c r="AC80" s="52">
        <v>-9.750101641980109</v>
      </c>
      <c r="AD80" s="52">
        <v>240.52475170880462</v>
      </c>
      <c r="AE80" s="121">
        <v>86.474997796663274</v>
      </c>
      <c r="AF80" s="121">
        <v>16.472033767755988</v>
      </c>
      <c r="AG80" s="121">
        <v>74.925916373509011</v>
      </c>
      <c r="AH80" s="121">
        <v>1.4363729318120022E-2</v>
      </c>
      <c r="AI80" s="121">
        <v>8.6518775079569998</v>
      </c>
      <c r="AJ80" s="121">
        <v>3.5939865524581975</v>
      </c>
      <c r="AK80" s="121">
        <v>56.996639967509054</v>
      </c>
      <c r="AL80" s="121">
        <v>-6.6050639863664884</v>
      </c>
      <c r="AM80" s="52">
        <v>-102.04028716527284</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5.3083290163090435</v>
      </c>
      <c r="C81" s="179">
        <v>-11.046369764711617</v>
      </c>
      <c r="D81" s="179">
        <v>9.5290580442294761</v>
      </c>
      <c r="E81" s="180">
        <v>-12.22549704446333</v>
      </c>
      <c r="F81" s="181">
        <v>10.249471863071079</v>
      </c>
      <c r="G81" s="181">
        <v>75.257122173510822</v>
      </c>
      <c r="H81" s="181">
        <v>2.5984053389015438</v>
      </c>
      <c r="I81" s="182">
        <v>7.6077400528314243</v>
      </c>
      <c r="J81" s="179">
        <v>9.5050172598459817</v>
      </c>
      <c r="K81" s="179">
        <v>-1.4377713614415311</v>
      </c>
      <c r="L81" s="180">
        <v>2.3511109124021212</v>
      </c>
      <c r="M81" s="181">
        <v>-12.942136153679717</v>
      </c>
      <c r="N81" s="181">
        <v>-12.938857423638817</v>
      </c>
      <c r="O81" s="181">
        <v>50.934341827066817</v>
      </c>
      <c r="P81" s="181">
        <v>-1.1744033191137149</v>
      </c>
      <c r="Q81" s="181">
        <v>-8.2356174111286595E-2</v>
      </c>
      <c r="R81" s="181">
        <v>2.6727993516356685</v>
      </c>
      <c r="S81" s="152">
        <v>41.506863703851351</v>
      </c>
      <c r="T81" s="183">
        <v>14.4845818646826</v>
      </c>
      <c r="U81" s="52">
        <v>338.76436929701867</v>
      </c>
      <c r="V81" s="52">
        <v>-5.2486487282960965</v>
      </c>
      <c r="W81" s="52">
        <v>108.72338741694784</v>
      </c>
      <c r="X81" s="121">
        <v>-7.922840269333598</v>
      </c>
      <c r="Y81" s="121">
        <v>42.970718863934678</v>
      </c>
      <c r="Z81" s="121">
        <v>35.633234633350632</v>
      </c>
      <c r="AA81" s="121">
        <v>4.3217999527240067</v>
      </c>
      <c r="AB81" s="121">
        <v>33.720474236272082</v>
      </c>
      <c r="AC81" s="52">
        <v>216.43256163855995</v>
      </c>
      <c r="AD81" s="52">
        <v>-36.439895892344794</v>
      </c>
      <c r="AE81" s="121">
        <v>20.910851442133776</v>
      </c>
      <c r="AF81" s="121">
        <v>-91.560151447888984</v>
      </c>
      <c r="AG81" s="121">
        <v>-29.076818840204993</v>
      </c>
      <c r="AH81" s="121">
        <v>14.249564441189698</v>
      </c>
      <c r="AI81" s="121">
        <v>-0.40281750604589917</v>
      </c>
      <c r="AJ81" s="121">
        <v>-4.0858610613497603E-2</v>
      </c>
      <c r="AK81" s="121">
        <v>13.763489642398781</v>
      </c>
      <c r="AL81" s="121">
        <v>35.716844986686596</v>
      </c>
      <c r="AM81" s="52">
        <v>55.296964862151754</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0.11586939086587478</v>
      </c>
      <c r="C82" s="184">
        <v>36.425886083120162</v>
      </c>
      <c r="D82" s="184">
        <v>5.6261701998635782</v>
      </c>
      <c r="E82" s="185">
        <v>-4.9060317845148971</v>
      </c>
      <c r="F82" s="186">
        <v>-2.0087810478223944</v>
      </c>
      <c r="G82" s="186">
        <v>43.308685198693638</v>
      </c>
      <c r="H82" s="186">
        <v>3.6400459919356809</v>
      </c>
      <c r="I82" s="187">
        <v>8.4358040423145439</v>
      </c>
      <c r="J82" s="184">
        <v>-1.1966983435958256</v>
      </c>
      <c r="K82" s="184">
        <v>-7.1732816169282287</v>
      </c>
      <c r="L82" s="185">
        <v>-13.651407004036798</v>
      </c>
      <c r="M82" s="186">
        <v>5.1647166275001544</v>
      </c>
      <c r="N82" s="186">
        <v>-7.5280434214519909</v>
      </c>
      <c r="O82" s="186">
        <v>-5.9195556109426732</v>
      </c>
      <c r="P82" s="186">
        <v>-4.2137013994925088</v>
      </c>
      <c r="Q82" s="186">
        <v>-23.939376018109705</v>
      </c>
      <c r="R82" s="186">
        <v>-8.0119289705885883</v>
      </c>
      <c r="S82" s="151">
        <v>-11.371055555522592</v>
      </c>
      <c r="T82" s="188">
        <v>29.99845275481028</v>
      </c>
      <c r="U82" s="100">
        <v>7.7870208591612027</v>
      </c>
      <c r="V82" s="100">
        <v>15.395781293066896</v>
      </c>
      <c r="W82" s="100">
        <v>70.309696194496382</v>
      </c>
      <c r="X82" s="120">
        <v>-2.790699738428998</v>
      </c>
      <c r="Y82" s="120">
        <v>-9.2849645850985212</v>
      </c>
      <c r="Z82" s="120">
        <v>35.938365061173258</v>
      </c>
      <c r="AA82" s="120">
        <v>6.2116251859530109</v>
      </c>
      <c r="AB82" s="120">
        <v>40.235370270897761</v>
      </c>
      <c r="AC82" s="100">
        <v>-29.839283985380007</v>
      </c>
      <c r="AD82" s="100">
        <v>-179.1907944526447</v>
      </c>
      <c r="AE82" s="120">
        <v>-124.27065151000841</v>
      </c>
      <c r="AF82" s="120">
        <v>31.809368160219947</v>
      </c>
      <c r="AG82" s="120">
        <v>-14.728463446266005</v>
      </c>
      <c r="AH82" s="120">
        <v>-2.4995858717816688</v>
      </c>
      <c r="AI82" s="120">
        <v>-1.4283158905879958</v>
      </c>
      <c r="AJ82" s="120">
        <v>-11.867040977177801</v>
      </c>
      <c r="AK82" s="120">
        <v>-42.359877610850504</v>
      </c>
      <c r="AL82" s="120">
        <v>-13.846227306191992</v>
      </c>
      <c r="AM82" s="100">
        <v>131.11162180962253</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0.7062890806759814</v>
      </c>
      <c r="C83" s="179">
        <v>-3.8879521290787533</v>
      </c>
      <c r="D83" s="179">
        <v>-5.3984952368279604</v>
      </c>
      <c r="E83" s="180">
        <v>7.3462613223199469</v>
      </c>
      <c r="F83" s="181">
        <v>-8.5780472302068205</v>
      </c>
      <c r="G83" s="181">
        <v>-20.294956517246177</v>
      </c>
      <c r="H83" s="181">
        <v>-5.9748980685703224</v>
      </c>
      <c r="I83" s="182">
        <v>-0.32465177805851564</v>
      </c>
      <c r="J83" s="179">
        <v>-2.2012088069323532</v>
      </c>
      <c r="K83" s="179">
        <v>8.6924103169432776</v>
      </c>
      <c r="L83" s="180">
        <v>-1.3587573126373487</v>
      </c>
      <c r="M83" s="181">
        <v>11.047200066774842</v>
      </c>
      <c r="N83" s="181">
        <v>6.382209825542895</v>
      </c>
      <c r="O83" s="181">
        <v>25.186548365929639</v>
      </c>
      <c r="P83" s="181">
        <v>19.66361240860941</v>
      </c>
      <c r="Q83" s="181">
        <v>7.202746710860719</v>
      </c>
      <c r="R83" s="181">
        <v>27.874941865235805</v>
      </c>
      <c r="S83" s="152">
        <v>-23.658403467734612</v>
      </c>
      <c r="T83" s="183">
        <v>-4.6306742482081331</v>
      </c>
      <c r="U83" s="52">
        <v>47.521268983733535</v>
      </c>
      <c r="V83" s="52">
        <v>-2.2418641912355</v>
      </c>
      <c r="W83" s="52">
        <v>-71.260130151482826</v>
      </c>
      <c r="X83" s="121">
        <v>3.9737642457595967</v>
      </c>
      <c r="Y83" s="121">
        <v>-38.852882300070291</v>
      </c>
      <c r="Z83" s="121">
        <v>-24.134813843588375</v>
      </c>
      <c r="AA83" s="121">
        <v>-10.567115853891011</v>
      </c>
      <c r="AB83" s="121">
        <v>-1.6790823996927884</v>
      </c>
      <c r="AC83" s="52">
        <v>-54.229600736349767</v>
      </c>
      <c r="AD83" s="52">
        <v>201.56310034604121</v>
      </c>
      <c r="AE83" s="121">
        <v>-10.680419721885983</v>
      </c>
      <c r="AF83" s="121">
        <v>71.55348976257801</v>
      </c>
      <c r="AG83" s="121">
        <v>11.546661939871996</v>
      </c>
      <c r="AH83" s="121">
        <v>10.005688339060946</v>
      </c>
      <c r="AI83" s="121">
        <v>6.3845046579187965</v>
      </c>
      <c r="AJ83" s="121">
        <v>2.7157365820037995</v>
      </c>
      <c r="AK83" s="121">
        <v>135.56984153852954</v>
      </c>
      <c r="AL83" s="121">
        <v>-25.532402752036404</v>
      </c>
      <c r="AM83" s="52">
        <v>-26.310236283239874</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-0.54030513635868749</v>
      </c>
      <c r="C84" s="179">
        <v>-23.185202571379037</v>
      </c>
      <c r="D84" s="179">
        <v>-5.7258525592593479</v>
      </c>
      <c r="E84" s="180">
        <v>-8.6034108493898245</v>
      </c>
      <c r="F84" s="181">
        <v>2.1165356676966951</v>
      </c>
      <c r="G84" s="181">
        <v>-7.9819674361217068</v>
      </c>
      <c r="H84" s="181">
        <v>-15.732644884064673</v>
      </c>
      <c r="I84" s="182">
        <v>-8.0582835811952478</v>
      </c>
      <c r="J84" s="179">
        <v>0.32099994518772768</v>
      </c>
      <c r="K84" s="179">
        <v>-3.6663598769661299</v>
      </c>
      <c r="L84" s="180">
        <v>-9.6322420323068041</v>
      </c>
      <c r="M84" s="181">
        <v>1.0001963881763443</v>
      </c>
      <c r="N84" s="181">
        <v>3.1440953771943336</v>
      </c>
      <c r="O84" s="181">
        <v>-5.6936513026511708</v>
      </c>
      <c r="P84" s="181">
        <v>34.942417648238667</v>
      </c>
      <c r="Q84" s="181">
        <v>3.9653986176854117</v>
      </c>
      <c r="R84" s="181">
        <v>-8.9482581780543811</v>
      </c>
      <c r="S84" s="152">
        <v>14.972904643035623</v>
      </c>
      <c r="T84" s="183">
        <v>24.436632034621077</v>
      </c>
      <c r="U84" s="52">
        <v>-36.610126234614654</v>
      </c>
      <c r="V84" s="52">
        <v>-12.849230407974396</v>
      </c>
      <c r="W84" s="52">
        <v>-71.500996398634015</v>
      </c>
      <c r="X84" s="121">
        <v>-4.9956650370219009</v>
      </c>
      <c r="Y84" s="121">
        <v>8.7641720469929396</v>
      </c>
      <c r="Z84" s="121">
        <v>-7.5657429690778599</v>
      </c>
      <c r="AA84" s="121">
        <v>-26.162034924005013</v>
      </c>
      <c r="AB84" s="121">
        <v>-41.541725515522103</v>
      </c>
      <c r="AC84" s="52">
        <v>7.7341681578900534</v>
      </c>
      <c r="AD84" s="52">
        <v>-92.407053472171356</v>
      </c>
      <c r="AE84" s="121">
        <v>-74.684821477859259</v>
      </c>
      <c r="AF84" s="121">
        <v>7.194017587406961</v>
      </c>
      <c r="AG84" s="121">
        <v>6.0513196187079927</v>
      </c>
      <c r="AH84" s="121">
        <v>-2.831567036250263</v>
      </c>
      <c r="AI84" s="121">
        <v>13.576222982886698</v>
      </c>
      <c r="AJ84" s="121">
        <v>1.602810811869098</v>
      </c>
      <c r="AK84" s="121">
        <v>-55.651012912707529</v>
      </c>
      <c r="AL84" s="121">
        <v>12.335976953775202</v>
      </c>
      <c r="AM84" s="52">
        <v>132.41298588627478</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-2.0808647575036643</v>
      </c>
      <c r="C85" s="179">
        <v>32.893527411478154</v>
      </c>
      <c r="D85" s="179">
        <v>-4.2862412089983088</v>
      </c>
      <c r="E85" s="180">
        <v>2.6857607204250789</v>
      </c>
      <c r="F85" s="181">
        <v>-0.33191752782634198</v>
      </c>
      <c r="G85" s="181">
        <v>-16.079040134184197</v>
      </c>
      <c r="H85" s="181">
        <v>-1.6024263600369348</v>
      </c>
      <c r="I85" s="182">
        <v>-7.2180275880410427</v>
      </c>
      <c r="J85" s="179">
        <v>2.0147756618785762</v>
      </c>
      <c r="K85" s="179">
        <v>-0.63024032098035754</v>
      </c>
      <c r="L85" s="180">
        <v>6.3148638328462736</v>
      </c>
      <c r="M85" s="181">
        <v>2.0867694995626573</v>
      </c>
      <c r="N85" s="181">
        <v>-36.206454200471391</v>
      </c>
      <c r="O85" s="181">
        <v>2.2763512336372305</v>
      </c>
      <c r="P85" s="181">
        <v>-42.957124915198918</v>
      </c>
      <c r="Q85" s="181">
        <v>-26.955753519250415</v>
      </c>
      <c r="R85" s="181">
        <v>8.5405373384746177</v>
      </c>
      <c r="S85" s="152">
        <v>-19.438146339265639</v>
      </c>
      <c r="T85" s="183">
        <v>-20.344089973834389</v>
      </c>
      <c r="U85" s="52">
        <v>-140.23393079158996</v>
      </c>
      <c r="V85" s="52">
        <v>14.003015199225295</v>
      </c>
      <c r="W85" s="52">
        <v>-50.459292184499191</v>
      </c>
      <c r="X85" s="121">
        <v>1.4253448619941977</v>
      </c>
      <c r="Y85" s="121">
        <v>-1.4034972398409309</v>
      </c>
      <c r="Z85" s="121">
        <v>-14.024090118905434</v>
      </c>
      <c r="AA85" s="121">
        <v>-2.2454698321099897</v>
      </c>
      <c r="AB85" s="121">
        <v>-34.211579855637126</v>
      </c>
      <c r="AC85" s="52">
        <v>48.699802555760016</v>
      </c>
      <c r="AD85" s="52">
        <v>-15.302211018334674</v>
      </c>
      <c r="AE85" s="121">
        <v>44.246860219854625</v>
      </c>
      <c r="AF85" s="121">
        <v>15.159431394735975</v>
      </c>
      <c r="AG85" s="121">
        <v>-71.876140101828</v>
      </c>
      <c r="AH85" s="121">
        <v>1.0676187324456663</v>
      </c>
      <c r="AI85" s="121">
        <v>-22.522142688585497</v>
      </c>
      <c r="AJ85" s="121">
        <v>-11.327542807868099</v>
      </c>
      <c r="AK85" s="121">
        <v>48.362419672625947</v>
      </c>
      <c r="AL85" s="121">
        <v>-18.4127154397151</v>
      </c>
      <c r="AM85" s="52">
        <v>-137.17524534374036</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1.0555034848221512</v>
      </c>
      <c r="C86" s="184">
        <v>-14.631498741144133</v>
      </c>
      <c r="D86" s="184">
        <v>4.1859765286453632</v>
      </c>
      <c r="E86" s="185">
        <v>-18.343720171562616</v>
      </c>
      <c r="F86" s="186">
        <v>17.439744242612875</v>
      </c>
      <c r="G86" s="186">
        <v>-19.177593430495566</v>
      </c>
      <c r="H86" s="186">
        <v>-20.332318624076361</v>
      </c>
      <c r="I86" s="187">
        <v>5.8524941457769764</v>
      </c>
      <c r="J86" s="184">
        <v>-4.2885419668496567</v>
      </c>
      <c r="K86" s="184">
        <v>0.24453933812351725</v>
      </c>
      <c r="L86" s="185">
        <v>-4.2783730787500751</v>
      </c>
      <c r="M86" s="186">
        <v>-7.9320829725385122</v>
      </c>
      <c r="N86" s="186">
        <v>25.183372262209303</v>
      </c>
      <c r="O86" s="186">
        <v>7.2957051910397253</v>
      </c>
      <c r="P86" s="186">
        <v>-17.165074275487257</v>
      </c>
      <c r="Q86" s="186">
        <v>2.9120352114851533</v>
      </c>
      <c r="R86" s="186">
        <v>9.5044839145402413</v>
      </c>
      <c r="S86" s="151">
        <v>9.2070883722540575</v>
      </c>
      <c r="T86" s="188">
        <v>24.317912592199107</v>
      </c>
      <c r="U86" s="100">
        <v>69.652465472183394</v>
      </c>
      <c r="V86" s="100">
        <v>-8.2775870201045976</v>
      </c>
      <c r="W86" s="100">
        <v>47.16672339321849</v>
      </c>
      <c r="X86" s="120">
        <v>-9.9965531214506953</v>
      </c>
      <c r="Y86" s="120">
        <v>73.498350126177399</v>
      </c>
      <c r="Z86" s="120">
        <v>-14.037155936430764</v>
      </c>
      <c r="AA86" s="120">
        <v>-28.034992252218998</v>
      </c>
      <c r="AB86" s="120">
        <v>25.737074577141641</v>
      </c>
      <c r="AC86" s="100">
        <v>-105.74826426038999</v>
      </c>
      <c r="AD86" s="100">
        <v>5.8999859015380025</v>
      </c>
      <c r="AE86" s="120">
        <v>-31.870663736956317</v>
      </c>
      <c r="AF86" s="120">
        <v>-58.825434124690901</v>
      </c>
      <c r="AG86" s="120">
        <v>31.892559804061008</v>
      </c>
      <c r="AH86" s="120">
        <v>3.4996081122816562</v>
      </c>
      <c r="AI86" s="120">
        <v>-5.1335948749267999</v>
      </c>
      <c r="AJ86" s="120">
        <v>0.89385458224149872</v>
      </c>
      <c r="AK86" s="120">
        <v>58.417549192274691</v>
      </c>
      <c r="AL86" s="120">
        <v>7.0261069472530977</v>
      </c>
      <c r="AM86" s="100">
        <v>130.61160745792108</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5.383540138454701</v>
      </c>
      <c r="C87" s="179">
        <v>0.9397271705009036</v>
      </c>
      <c r="D87" s="179">
        <v>-99.262118130256354</v>
      </c>
      <c r="E87" s="180">
        <v>15.165870904366653</v>
      </c>
      <c r="F87" s="181">
        <v>8.3520861964473614</v>
      </c>
      <c r="G87" s="181">
        <v>4.8015619890632077</v>
      </c>
      <c r="H87" s="181">
        <v>11.204628731169652</v>
      </c>
      <c r="I87" s="182">
        <v>-4.6888882408387289</v>
      </c>
      <c r="J87" s="179">
        <v>10.023275251879271</v>
      </c>
      <c r="K87" s="179">
        <v>3.5627162089052256</v>
      </c>
      <c r="L87" s="180">
        <v>7.7997727751648593</v>
      </c>
      <c r="M87" s="181">
        <v>4.7395007527551103</v>
      </c>
      <c r="N87" s="181">
        <v>-11.588259828974333</v>
      </c>
      <c r="O87" s="181">
        <v>6.9574132551021517</v>
      </c>
      <c r="P87" s="181">
        <v>31.910334302948161</v>
      </c>
      <c r="Q87" s="181">
        <v>4.7357992285862238</v>
      </c>
      <c r="R87" s="181">
        <v>0.14309759333344108</v>
      </c>
      <c r="S87" s="152">
        <v>3.1394006891799719</v>
      </c>
      <c r="T87" s="183">
        <v>-0.83556562178196403</v>
      </c>
      <c r="U87" s="52">
        <v>359.00851367371342</v>
      </c>
      <c r="V87" s="52">
        <v>0.45385213378489908</v>
      </c>
      <c r="W87" s="52">
        <v>-1165.2838394731998</v>
      </c>
      <c r="X87" s="121">
        <v>6.7486950810475008</v>
      </c>
      <c r="Y87" s="121">
        <v>41.337817459102268</v>
      </c>
      <c r="Z87" s="121">
        <v>2.8405297038400974</v>
      </c>
      <c r="AA87" s="121">
        <v>12.308161381738998</v>
      </c>
      <c r="AB87" s="121">
        <v>-21.826754820968233</v>
      </c>
      <c r="AC87" s="52">
        <v>236.5577453546598</v>
      </c>
      <c r="AD87" s="52">
        <v>86.167639424153094</v>
      </c>
      <c r="AE87" s="121">
        <v>55.616605376475377</v>
      </c>
      <c r="AF87" s="121">
        <v>32.360767013813984</v>
      </c>
      <c r="AG87" s="121">
        <v>-18.371320094701019</v>
      </c>
      <c r="AH87" s="121">
        <v>3.5808182382390825</v>
      </c>
      <c r="AI87" s="121">
        <v>7.905343525617198</v>
      </c>
      <c r="AJ87" s="121">
        <v>1.4959934714044998</v>
      </c>
      <c r="AK87" s="121">
        <v>0.96311694830444594</v>
      </c>
      <c r="AL87" s="121">
        <v>2.6163149449993881</v>
      </c>
      <c r="AM87" s="52">
        <v>-5.5791720436453716</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-4.4763358279971133</v>
      </c>
      <c r="C88" s="179">
        <v>-39.637281792043474</v>
      </c>
      <c r="D88" s="179">
        <v>12738.910686130577</v>
      </c>
      <c r="E88" s="180">
        <v>-6.0541529822097591</v>
      </c>
      <c r="F88" s="181">
        <v>-12.341060511833524</v>
      </c>
      <c r="G88" s="181">
        <v>-11.061361638118184</v>
      </c>
      <c r="H88" s="181">
        <v>-3.7965373748986786</v>
      </c>
      <c r="I88" s="182">
        <v>-5.0542588623454847</v>
      </c>
      <c r="J88" s="179">
        <v>-7.9149893507971969</v>
      </c>
      <c r="K88" s="179">
        <v>0.42210844561489935</v>
      </c>
      <c r="L88" s="180">
        <v>-6.4203019772997916</v>
      </c>
      <c r="M88" s="181">
        <v>8.2741212779840154</v>
      </c>
      <c r="N88" s="181">
        <v>11.438031797675151</v>
      </c>
      <c r="O88" s="181">
        <v>-11.364767898520977</v>
      </c>
      <c r="P88" s="181">
        <v>17.936016513754737</v>
      </c>
      <c r="Q88" s="181">
        <v>-29.267215781572197</v>
      </c>
      <c r="R88" s="181">
        <v>-1.0639691149328834</v>
      </c>
      <c r="S88" s="152">
        <v>2.2905342028658904</v>
      </c>
      <c r="T88" s="183">
        <v>0.4377574502269832</v>
      </c>
      <c r="U88" s="52">
        <v>-314.5808178381767</v>
      </c>
      <c r="V88" s="52">
        <v>-19.323179512562501</v>
      </c>
      <c r="W88" s="52">
        <v>1103.4872450077546</v>
      </c>
      <c r="X88" s="121">
        <v>-3.1026275074972034</v>
      </c>
      <c r="Y88" s="121">
        <v>-66.182372976120632</v>
      </c>
      <c r="Z88" s="121">
        <v>-6.8579314844285832</v>
      </c>
      <c r="AA88" s="121">
        <v>-4.637738481767002</v>
      </c>
      <c r="AB88" s="121">
        <v>-22.424372820392591</v>
      </c>
      <c r="AC88" s="52">
        <v>-205.52394120173994</v>
      </c>
      <c r="AD88" s="52">
        <v>10.572810299140201</v>
      </c>
      <c r="AE88" s="121">
        <v>-49.350985280691475</v>
      </c>
      <c r="AF88" s="121">
        <v>59.17231927149794</v>
      </c>
      <c r="AG88" s="121">
        <v>16.031840305705003</v>
      </c>
      <c r="AH88" s="121">
        <v>-6.2561325010430764</v>
      </c>
      <c r="AI88" s="121">
        <v>5.8613034877176986</v>
      </c>
      <c r="AJ88" s="121">
        <v>-9.6830678826597989</v>
      </c>
      <c r="AK88" s="121">
        <v>-7.1712809585868627</v>
      </c>
      <c r="AL88" s="121">
        <v>1.9688138572002174</v>
      </c>
      <c r="AM88" s="52">
        <v>2.898535847191738</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2.8708997511154299</v>
      </c>
      <c r="C89" s="179">
        <v>80.894914601698332</v>
      </c>
      <c r="D89" s="179">
        <v>6.6979036310300444</v>
      </c>
      <c r="E89" s="180">
        <v>0.67398591461427237</v>
      </c>
      <c r="F89" s="181">
        <v>0.83060946304989169</v>
      </c>
      <c r="G89" s="181">
        <v>44.452996537893426</v>
      </c>
      <c r="H89" s="181">
        <v>13.612804955376866</v>
      </c>
      <c r="I89" s="182">
        <v>7.0628230169802908</v>
      </c>
      <c r="J89" s="179">
        <v>4.3987566019521251</v>
      </c>
      <c r="K89" s="179">
        <v>-1.8905664552450352</v>
      </c>
      <c r="L89" s="180">
        <v>0.73496480469017467</v>
      </c>
      <c r="M89" s="181">
        <v>-5.979683129425684</v>
      </c>
      <c r="N89" s="181">
        <v>5.3058981034680208</v>
      </c>
      <c r="O89" s="181">
        <v>-1.4724586899608649</v>
      </c>
      <c r="P89" s="181">
        <v>4.0315329178933768</v>
      </c>
      <c r="Q89" s="181">
        <v>14.943368668089963</v>
      </c>
      <c r="R89" s="181">
        <v>-1.4799916196600038</v>
      </c>
      <c r="S89" s="152">
        <v>-10.565501627105522</v>
      </c>
      <c r="T89" s="183">
        <v>5.5342226747032264</v>
      </c>
      <c r="U89" s="52">
        <v>192.72523184085276</v>
      </c>
      <c r="V89" s="52">
        <v>23.804810770827704</v>
      </c>
      <c r="W89" s="52">
        <v>74.490707168086146</v>
      </c>
      <c r="X89" s="121">
        <v>0.32449249334440111</v>
      </c>
      <c r="Y89" s="121">
        <v>3.9046574499601547</v>
      </c>
      <c r="Z89" s="121">
        <v>24.511848768097778</v>
      </c>
      <c r="AA89" s="121">
        <v>15.997676176585003</v>
      </c>
      <c r="AB89" s="121">
        <v>29.752032280098717</v>
      </c>
      <c r="AC89" s="52">
        <v>105.17946537442003</v>
      </c>
      <c r="AD89" s="52">
        <v>-47.554068791038844</v>
      </c>
      <c r="AE89" s="121">
        <v>5.2867473236040041</v>
      </c>
      <c r="AF89" s="121">
        <v>-46.301978419036004</v>
      </c>
      <c r="AG89" s="121">
        <v>8.2875167090469972</v>
      </c>
      <c r="AH89" s="121">
        <v>-0.71844722781775516</v>
      </c>
      <c r="AI89" s="121">
        <v>1.5537633699485056</v>
      </c>
      <c r="AJ89" s="121">
        <v>3.4970418633979001</v>
      </c>
      <c r="AK89" s="121">
        <v>-9.8691887719826354</v>
      </c>
      <c r="AL89" s="121">
        <v>-9.2895236381991992</v>
      </c>
      <c r="AM89" s="52">
        <v>36.804317318557992</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-1.2153001757083892</v>
      </c>
      <c r="C90" s="179">
        <v>-5.0940459388922559</v>
      </c>
      <c r="D90" s="179">
        <v>-7.9363853134349132</v>
      </c>
      <c r="E90" s="180">
        <v>10.020020281653053</v>
      </c>
      <c r="F90" s="181">
        <v>-11.070661498275292</v>
      </c>
      <c r="G90" s="181">
        <v>-9.4843853435934271</v>
      </c>
      <c r="H90" s="181">
        <v>1.1925666544123859</v>
      </c>
      <c r="I90" s="182">
        <v>-9.0012697695260329</v>
      </c>
      <c r="J90" s="179">
        <v>-2.2318471614568569</v>
      </c>
      <c r="K90" s="179">
        <v>1.8731291101108827</v>
      </c>
      <c r="L90" s="180">
        <v>-1.2803818858809324</v>
      </c>
      <c r="M90" s="181">
        <v>-3.9638078536498478</v>
      </c>
      <c r="N90" s="181">
        <v>1.0686770813712831</v>
      </c>
      <c r="O90" s="181">
        <v>-8.1813399042302777</v>
      </c>
      <c r="P90" s="181">
        <v>-11.44673547749704</v>
      </c>
      <c r="Q90" s="181">
        <v>4.5765111214932874</v>
      </c>
      <c r="R90" s="181">
        <v>11.955217764667371</v>
      </c>
      <c r="S90" s="152">
        <v>14.435397153843432</v>
      </c>
      <c r="T90" s="183">
        <v>3.1988684012825619</v>
      </c>
      <c r="U90" s="52">
        <v>-83.926023870108111</v>
      </c>
      <c r="V90" s="52">
        <v>-2.711644346498403</v>
      </c>
      <c r="W90" s="52">
        <v>-94.176345553238889</v>
      </c>
      <c r="X90" s="121">
        <v>4.8566823365296017</v>
      </c>
      <c r="Y90" s="121">
        <v>-52.474949488375614</v>
      </c>
      <c r="Z90" s="121">
        <v>-7.5545877969051247</v>
      </c>
      <c r="AA90" s="121">
        <v>1.5922792059220114</v>
      </c>
      <c r="AB90" s="121">
        <v>-40.595769810409593</v>
      </c>
      <c r="AC90" s="52">
        <v>-55.713546400090308</v>
      </c>
      <c r="AD90" s="52">
        <v>46.224712141292457</v>
      </c>
      <c r="AE90" s="121">
        <v>-9.2777309069145986</v>
      </c>
      <c r="AF90" s="121">
        <v>-28.857299159288914</v>
      </c>
      <c r="AG90" s="121">
        <v>1.7577807486300117</v>
      </c>
      <c r="AH90" s="121">
        <v>-3.9330895588568353</v>
      </c>
      <c r="AI90" s="121">
        <v>-4.5894570853683021</v>
      </c>
      <c r="AJ90" s="121">
        <v>1.2310360277722019</v>
      </c>
      <c r="AK90" s="121">
        <v>78.542393361949394</v>
      </c>
      <c r="AL90" s="121">
        <v>11.351078713369191</v>
      </c>
      <c r="AM90" s="52">
        <v>22.45080028842699</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-39.850077519185611</v>
      </c>
      <c r="C91" s="179">
        <v>-64.034210975457341</v>
      </c>
      <c r="D91" s="179">
        <v>-43.912389941624596</v>
      </c>
      <c r="E91" s="180">
        <v>-30.887931328195538</v>
      </c>
      <c r="F91" s="181">
        <v>-33.568183306677277</v>
      </c>
      <c r="G91" s="181">
        <v>-64.00932598828058</v>
      </c>
      <c r="H91" s="181">
        <v>-23.398478525426746</v>
      </c>
      <c r="I91" s="182">
        <v>-59.452066715994391</v>
      </c>
      <c r="J91" s="179">
        <v>-68.294509138908793</v>
      </c>
      <c r="K91" s="179">
        <v>-21.414237699499271</v>
      </c>
      <c r="L91" s="180">
        <v>-10.066614624704895</v>
      </c>
      <c r="M91" s="181">
        <v>-11.266654157933619</v>
      </c>
      <c r="N91" s="181">
        <v>-69.60751369477498</v>
      </c>
      <c r="O91" s="181">
        <v>-16.870696695419397</v>
      </c>
      <c r="P91" s="181">
        <v>-32.690036049153179</v>
      </c>
      <c r="Q91" s="181">
        <v>-13.600784642928165</v>
      </c>
      <c r="R91" s="181">
        <v>-32.077491142845147</v>
      </c>
      <c r="S91" s="152">
        <v>-14.496246757676957</v>
      </c>
      <c r="T91" s="183">
        <v>-0.17939051746275192</v>
      </c>
      <c r="U91" s="52">
        <v>-2718.5163076719846</v>
      </c>
      <c r="V91" s="52">
        <v>-32.3500824980852</v>
      </c>
      <c r="W91" s="52">
        <v>-479.72702645137838</v>
      </c>
      <c r="X91" s="121">
        <v>-16.471442761880901</v>
      </c>
      <c r="Y91" s="121">
        <v>-141.49834404897587</v>
      </c>
      <c r="Z91" s="121">
        <v>-46.149642499334902</v>
      </c>
      <c r="AA91" s="121">
        <v>-31.613515405196011</v>
      </c>
      <c r="AB91" s="121">
        <v>-243.99408173599085</v>
      </c>
      <c r="AC91" s="52">
        <v>-1666.7848772815707</v>
      </c>
      <c r="AD91" s="52">
        <v>-538.35502014845815</v>
      </c>
      <c r="AE91" s="121">
        <v>-72.00939470623598</v>
      </c>
      <c r="AF91" s="121">
        <v>-78.772201503538099</v>
      </c>
      <c r="AG91" s="121">
        <v>-115.7153333155124</v>
      </c>
      <c r="AH91" s="121">
        <v>-7.4468630622042582</v>
      </c>
      <c r="AI91" s="121">
        <v>-11.6064563397907</v>
      </c>
      <c r="AJ91" s="121">
        <v>-3.8259065152470022</v>
      </c>
      <c r="AK91" s="121">
        <v>-235.93445735215687</v>
      </c>
      <c r="AL91" s="121">
        <v>-13.044407353772556</v>
      </c>
      <c r="AM91" s="52">
        <v>-1.2993012924921459</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47.290177244477171</v>
      </c>
      <c r="C92" s="179">
        <v>151.64758443616262</v>
      </c>
      <c r="D92" s="179">
        <v>52.906192228821759</v>
      </c>
      <c r="E92" s="180">
        <v>13.927481396240049</v>
      </c>
      <c r="F92" s="181">
        <v>38.54908761481974</v>
      </c>
      <c r="G92" s="181">
        <v>-13.789150937758732</v>
      </c>
      <c r="H92" s="181">
        <v>-3.2030357208080451</v>
      </c>
      <c r="I92" s="182">
        <v>130.99410470690111</v>
      </c>
      <c r="J92" s="179">
        <v>167.43485529296532</v>
      </c>
      <c r="K92" s="179">
        <v>9.9767794158009071</v>
      </c>
      <c r="L92" s="180">
        <v>4.287052405304026</v>
      </c>
      <c r="M92" s="181">
        <v>-0.37075841398909182</v>
      </c>
      <c r="N92" s="181">
        <v>-80.133348170691605</v>
      </c>
      <c r="O92" s="181">
        <v>47.862247671433408</v>
      </c>
      <c r="P92" s="181">
        <v>-29.457732515582936</v>
      </c>
      <c r="Q92" s="181">
        <v>62.287631932678586</v>
      </c>
      <c r="R92" s="181">
        <v>40.105696140309874</v>
      </c>
      <c r="S92" s="152">
        <v>-17.815395858647609</v>
      </c>
      <c r="T92" s="183">
        <v>13.282745055585487</v>
      </c>
      <c r="U92" s="52">
        <v>1940.4782788922548</v>
      </c>
      <c r="V92" s="52">
        <v>27.554238885752405</v>
      </c>
      <c r="W92" s="52">
        <v>324.17577072083384</v>
      </c>
      <c r="X92" s="121">
        <v>5.1329767594000018</v>
      </c>
      <c r="Y92" s="121">
        <v>107.94778912166947</v>
      </c>
      <c r="Z92" s="121">
        <v>-3.5781009752665689</v>
      </c>
      <c r="AA92" s="121">
        <v>-3.3150062463249981</v>
      </c>
      <c r="AB92" s="121">
        <v>217.98811206135605</v>
      </c>
      <c r="AC92" s="52">
        <v>1295.6094765847809</v>
      </c>
      <c r="AD92" s="52">
        <v>197.10624688742473</v>
      </c>
      <c r="AE92" s="121">
        <v>27.579440511450116</v>
      </c>
      <c r="AF92" s="121">
        <v>-2.3001485937149937</v>
      </c>
      <c r="AG92" s="121">
        <v>-40.486879757794604</v>
      </c>
      <c r="AH92" s="121">
        <v>17.56255028362807</v>
      </c>
      <c r="AI92" s="121">
        <v>-7.0398420447784993</v>
      </c>
      <c r="AJ92" s="121">
        <v>15.138470834645201</v>
      </c>
      <c r="AK92" s="121">
        <v>200.35987729347949</v>
      </c>
      <c r="AL92" s="121">
        <v>-13.70722163949052</v>
      </c>
      <c r="AM92" s="52">
        <v>96.032545813462548</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12.093016672669176</v>
      </c>
      <c r="C93" s="179">
        <v>17.640723119252755</v>
      </c>
      <c r="D93" s="179">
        <v>16.524005899537709</v>
      </c>
      <c r="E93" s="180">
        <v>17.584202455473719</v>
      </c>
      <c r="F93" s="181">
        <v>16.238447765705821</v>
      </c>
      <c r="G93" s="181">
        <v>83.476082561940231</v>
      </c>
      <c r="H93" s="181">
        <v>38.562839917467429</v>
      </c>
      <c r="I93" s="182">
        <v>7.056365093899597</v>
      </c>
      <c r="J93" s="179">
        <v>10.352090347213206</v>
      </c>
      <c r="K93" s="179">
        <v>12.664215788183309</v>
      </c>
      <c r="L93" s="180">
        <v>8.8522248702970874</v>
      </c>
      <c r="M93" s="181">
        <v>26.100007074868991</v>
      </c>
      <c r="N93" s="181">
        <v>639.92437543216283</v>
      </c>
      <c r="O93" s="181">
        <v>-15.67475337721611</v>
      </c>
      <c r="P93" s="181">
        <v>-37.637675278234894</v>
      </c>
      <c r="Q93" s="181">
        <v>-7.5027239339633294</v>
      </c>
      <c r="R93" s="181">
        <v>-2.1388981643041705</v>
      </c>
      <c r="S93" s="152">
        <v>36.371790775927401</v>
      </c>
      <c r="T93" s="183">
        <v>9.5979574727010473</v>
      </c>
      <c r="U93" s="52">
        <v>730.88034081267324</v>
      </c>
      <c r="V93" s="52">
        <v>8.0660715826819995</v>
      </c>
      <c r="W93" s="52">
        <v>154.81550765379041</v>
      </c>
      <c r="X93" s="121">
        <v>7.3832552476747964</v>
      </c>
      <c r="Y93" s="121">
        <v>63.001056325194611</v>
      </c>
      <c r="Z93" s="121">
        <v>18.674072868432127</v>
      </c>
      <c r="AA93" s="121">
        <v>38.632544709495988</v>
      </c>
      <c r="AB93" s="121">
        <v>27.12457850299279</v>
      </c>
      <c r="AC93" s="52">
        <v>214.22705002938028</v>
      </c>
      <c r="AD93" s="52">
        <v>275.16254519043196</v>
      </c>
      <c r="AE93" s="121">
        <v>59.389475459624236</v>
      </c>
      <c r="AF93" s="121">
        <v>161.32152797376705</v>
      </c>
      <c r="AG93" s="121">
        <v>64.2324300699063</v>
      </c>
      <c r="AH93" s="121">
        <v>-8.5045729558135648</v>
      </c>
      <c r="AI93" s="121">
        <v>-6.3450610764570019</v>
      </c>
      <c r="AJ93" s="121">
        <v>-2.9592699102142035</v>
      </c>
      <c r="AK93" s="121">
        <v>-14.970992681122311</v>
      </c>
      <c r="AL93" s="121">
        <v>22.999008310741665</v>
      </c>
      <c r="AM93" s="52">
        <v>78.609166356388187</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8.4683936954483627</v>
      </c>
      <c r="C94" s="184">
        <v>15.922874653400232</v>
      </c>
      <c r="D94" s="184">
        <v>-3.3614377717728905</v>
      </c>
      <c r="E94" s="185">
        <v>12.689789674969365</v>
      </c>
      <c r="F94" s="186">
        <v>-9.6549948167658055</v>
      </c>
      <c r="G94" s="186">
        <v>44.327646780091065</v>
      </c>
      <c r="H94" s="186">
        <v>20.455394234782688</v>
      </c>
      <c r="I94" s="187">
        <v>-11.180441805909513</v>
      </c>
      <c r="J94" s="184">
        <v>14.924502777660775</v>
      </c>
      <c r="K94" s="184">
        <v>10.813129417106548</v>
      </c>
      <c r="L94" s="185">
        <v>3.0566516144498346</v>
      </c>
      <c r="M94" s="186">
        <v>26.483476185150611</v>
      </c>
      <c r="N94" s="186">
        <v>37.216700305833371</v>
      </c>
      <c r="O94" s="186">
        <v>-2.1728201138593306E-2</v>
      </c>
      <c r="P94" s="186">
        <v>77.326852291865507</v>
      </c>
      <c r="Q94" s="186">
        <v>21.658391848902191</v>
      </c>
      <c r="R94" s="186">
        <v>0.95877679850466802</v>
      </c>
      <c r="S94" s="151">
        <v>-16.548864056330416</v>
      </c>
      <c r="T94" s="188">
        <v>-0.40959735646702855</v>
      </c>
      <c r="U94" s="100">
        <v>573.70842297849049</v>
      </c>
      <c r="V94" s="100">
        <v>8.5649503550043988</v>
      </c>
      <c r="W94" s="100">
        <v>-36.697763896198239</v>
      </c>
      <c r="X94" s="120">
        <v>6.2651086822368001</v>
      </c>
      <c r="Y94" s="120">
        <v>-43.541678359757611</v>
      </c>
      <c r="Z94" s="120">
        <v>18.194122924593657</v>
      </c>
      <c r="AA94" s="120">
        <v>28.394807987413003</v>
      </c>
      <c r="AB94" s="120">
        <v>-46.010125130684003</v>
      </c>
      <c r="AC94" s="100">
        <v>340.82126905414998</v>
      </c>
      <c r="AD94" s="100">
        <v>264.69663173763047</v>
      </c>
      <c r="AE94" s="120">
        <v>22.322370099338968</v>
      </c>
      <c r="AF94" s="120">
        <v>206.41526055540203</v>
      </c>
      <c r="AG94" s="120">
        <v>27.640818506150694</v>
      </c>
      <c r="AH94" s="120">
        <v>-9.9410712731469175E-3</v>
      </c>
      <c r="AI94" s="120">
        <v>8.1295338566221016</v>
      </c>
      <c r="AJ94" s="120">
        <v>7.9017040910064011</v>
      </c>
      <c r="AK94" s="120">
        <v>6.5673189299683372</v>
      </c>
      <c r="AL94" s="120">
        <v>-14.270433229585066</v>
      </c>
      <c r="AM94" s="100">
        <v>-3.6766642720947402</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1.4709291741402675</v>
      </c>
      <c r="C95" s="179">
        <v>22.655817479700822</v>
      </c>
      <c r="D95" s="179">
        <v>10.740990565898922</v>
      </c>
      <c r="E95" s="180">
        <v>8.1819955850926043</v>
      </c>
      <c r="F95" s="181">
        <v>6.4958410294257973</v>
      </c>
      <c r="G95" s="181">
        <v>32.013812668248612</v>
      </c>
      <c r="H95" s="181">
        <v>-1.8598541428595627</v>
      </c>
      <c r="I95" s="182">
        <v>18.179242435933695</v>
      </c>
      <c r="J95" s="179">
        <v>-1.872941489373825</v>
      </c>
      <c r="K95" s="179">
        <v>1.5275672017819764</v>
      </c>
      <c r="L95" s="180">
        <v>1.7738893675017131</v>
      </c>
      <c r="M95" s="181">
        <v>-4.7012727404650345</v>
      </c>
      <c r="N95" s="181">
        <v>35.159071042005444</v>
      </c>
      <c r="O95" s="181">
        <v>2.4385896584228739</v>
      </c>
      <c r="P95" s="181">
        <v>-18.652094861660263</v>
      </c>
      <c r="Q95" s="181">
        <v>-1.4007087200285762</v>
      </c>
      <c r="R95" s="181">
        <v>3.6489899649803093</v>
      </c>
      <c r="S95" s="152">
        <v>22.722527857569187</v>
      </c>
      <c r="T95" s="183">
        <v>-1.3021238215407793</v>
      </c>
      <c r="U95" s="52">
        <v>108.08991030239122</v>
      </c>
      <c r="V95" s="52">
        <v>14.127075076806904</v>
      </c>
      <c r="W95" s="52">
        <v>113.32071902229086</v>
      </c>
      <c r="X95" s="121">
        <v>4.5521649896606036</v>
      </c>
      <c r="Y95" s="121">
        <v>26.466264932597142</v>
      </c>
      <c r="Z95" s="121">
        <v>18.964586505337678</v>
      </c>
      <c r="AA95" s="121">
        <v>-3.1098269437949853</v>
      </c>
      <c r="AB95" s="121">
        <v>66.447529538490528</v>
      </c>
      <c r="AC95" s="52">
        <v>-49.154542888990363</v>
      </c>
      <c r="AD95" s="52">
        <v>41.437024192124682</v>
      </c>
      <c r="AE95" s="121">
        <v>13.350481228514127</v>
      </c>
      <c r="AF95" s="121">
        <v>-46.346405040649984</v>
      </c>
      <c r="AG95" s="121">
        <v>35.830873638819995</v>
      </c>
      <c r="AH95" s="121">
        <v>1.1154594001207059</v>
      </c>
      <c r="AI95" s="121">
        <v>-3.4772621456436017</v>
      </c>
      <c r="AJ95" s="121">
        <v>-0.62170514120809628</v>
      </c>
      <c r="AK95" s="121">
        <v>25.234072160894584</v>
      </c>
      <c r="AL95" s="121">
        <v>16.351510091277177</v>
      </c>
      <c r="AM95" s="52">
        <v>-11.640365099841347</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0.56308711130705902</v>
      </c>
      <c r="C96" s="179">
        <v>-15.519005551984765</v>
      </c>
      <c r="D96" s="179">
        <v>0.95448085990539333</v>
      </c>
      <c r="E96" s="180">
        <v>12.999376950080798</v>
      </c>
      <c r="F96" s="181">
        <v>3.3681319899263595</v>
      </c>
      <c r="G96" s="181">
        <v>-2.6258313069515982</v>
      </c>
      <c r="H96" s="181">
        <v>1.0710689653149474</v>
      </c>
      <c r="I96" s="182">
        <v>-2.5444205185093383</v>
      </c>
      <c r="J96" s="179">
        <v>2.7718924924688304</v>
      </c>
      <c r="K96" s="179">
        <v>-1.9884668900362223</v>
      </c>
      <c r="L96" s="180">
        <v>2.1272897704581073</v>
      </c>
      <c r="M96" s="181">
        <v>-12.635925487547784</v>
      </c>
      <c r="N96" s="181">
        <v>-1.0869400357371939</v>
      </c>
      <c r="O96" s="181">
        <v>5.0877739440822189</v>
      </c>
      <c r="P96" s="181">
        <v>52.27909838915614</v>
      </c>
      <c r="Q96" s="181">
        <v>-37.641353673486677</v>
      </c>
      <c r="R96" s="181">
        <v>1.1108938063431051</v>
      </c>
      <c r="S96" s="152">
        <v>53.615728174305573</v>
      </c>
      <c r="T96" s="183">
        <v>2.9562105023351881</v>
      </c>
      <c r="U96" s="52">
        <v>41.98659139539177</v>
      </c>
      <c r="V96" s="52">
        <v>-11.869284936864403</v>
      </c>
      <c r="W96" s="52">
        <v>11.151688100000911</v>
      </c>
      <c r="X96" s="121">
        <v>7.8241339920239028</v>
      </c>
      <c r="Y96" s="121">
        <v>14.614333623819391</v>
      </c>
      <c r="Z96" s="121">
        <v>-2.0534880254990213</v>
      </c>
      <c r="AA96" s="121">
        <v>1.7576057725029841</v>
      </c>
      <c r="AB96" s="121">
        <v>-10.990897262846545</v>
      </c>
      <c r="AC96" s="52">
        <v>71.384613787580292</v>
      </c>
      <c r="AD96" s="52">
        <v>-54.763421931684206</v>
      </c>
      <c r="AE96" s="121">
        <v>16.294213904961907</v>
      </c>
      <c r="AF96" s="121">
        <v>-118.71203844140007</v>
      </c>
      <c r="AG96" s="121">
        <v>-1.4971688732030088</v>
      </c>
      <c r="AH96" s="121">
        <v>2.3840010230435595</v>
      </c>
      <c r="AI96" s="121">
        <v>7.9283767592523002</v>
      </c>
      <c r="AJ96" s="121">
        <v>-16.4731120711157</v>
      </c>
      <c r="AK96" s="121">
        <v>7.9625521809159636</v>
      </c>
      <c r="AL96" s="121">
        <v>47.349753585861293</v>
      </c>
      <c r="AM96" s="52">
        <v>26.082996376359006</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6.900576822160609</v>
      </c>
      <c r="C97" s="179">
        <v>-8.8363893645743374</v>
      </c>
      <c r="D97" s="179">
        <v>5.8852136160548962</v>
      </c>
      <c r="E97" s="180">
        <v>7.4359332906796638</v>
      </c>
      <c r="F97" s="181">
        <v>4.0047907587910991</v>
      </c>
      <c r="G97" s="181">
        <v>-20.483966358204587</v>
      </c>
      <c r="H97" s="181">
        <v>2.3363459970295652</v>
      </c>
      <c r="I97" s="182">
        <v>13.806300369919878</v>
      </c>
      <c r="J97" s="179">
        <v>-0.95995520800635781</v>
      </c>
      <c r="K97" s="179">
        <v>13.986802106644181</v>
      </c>
      <c r="L97" s="180">
        <v>15.621866070179124</v>
      </c>
      <c r="M97" s="181">
        <v>3.0663652220608961</v>
      </c>
      <c r="N97" s="181">
        <v>35.021525143223428</v>
      </c>
      <c r="O97" s="181">
        <v>-18.155555503986054</v>
      </c>
      <c r="P97" s="181">
        <v>-6.8713762922425925</v>
      </c>
      <c r="Q97" s="181">
        <v>23.622423509306923</v>
      </c>
      <c r="R97" s="181">
        <v>25.51642885743588</v>
      </c>
      <c r="S97" s="152">
        <v>1.1890986803972048</v>
      </c>
      <c r="T97" s="183">
        <v>11.183993138644466</v>
      </c>
      <c r="U97" s="52">
        <v>517.43883926782655</v>
      </c>
      <c r="V97" s="52">
        <v>-5.7094533512410024</v>
      </c>
      <c r="W97" s="52">
        <v>69.416261609677576</v>
      </c>
      <c r="X97" s="121">
        <v>5.0573763789249</v>
      </c>
      <c r="Y97" s="121">
        <v>17.962071190356824</v>
      </c>
      <c r="Z97" s="121">
        <v>-15.598511937945197</v>
      </c>
      <c r="AA97" s="121">
        <v>3.8749673978340127</v>
      </c>
      <c r="AB97" s="121">
        <v>58.120358580507002</v>
      </c>
      <c r="AC97" s="52">
        <v>-25.407009795100294</v>
      </c>
      <c r="AD97" s="52">
        <v>377.5442204748565</v>
      </c>
      <c r="AE97" s="121">
        <v>122.20289052907958</v>
      </c>
      <c r="AF97" s="121">
        <v>25.167754410048019</v>
      </c>
      <c r="AG97" s="121">
        <v>47.714886626337005</v>
      </c>
      <c r="AH97" s="121">
        <v>-8.9400585827871879</v>
      </c>
      <c r="AI97" s="121">
        <v>-1.5868658704604997</v>
      </c>
      <c r="AJ97" s="121">
        <v>6.4466122656131972</v>
      </c>
      <c r="AK97" s="121">
        <v>184.92583496492728</v>
      </c>
      <c r="AL97" s="121">
        <v>1.6131661320987121</v>
      </c>
      <c r="AM97" s="52">
        <v>101.59482032963388</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-1.0638354240828374</v>
      </c>
      <c r="C98" s="184">
        <v>7.9068763477130988</v>
      </c>
      <c r="D98" s="184">
        <v>1.7535893497933497</v>
      </c>
      <c r="E98" s="185">
        <v>-2.1825172870340581</v>
      </c>
      <c r="F98" s="186">
        <v>2.2581376149257038</v>
      </c>
      <c r="G98" s="186">
        <v>18.187297579508545</v>
      </c>
      <c r="H98" s="186">
        <v>-16.453463599200958</v>
      </c>
      <c r="I98" s="187">
        <v>6.2359749514646623</v>
      </c>
      <c r="J98" s="184">
        <v>-4.3537723942041247</v>
      </c>
      <c r="K98" s="184">
        <v>-0.45322869540224131</v>
      </c>
      <c r="L98" s="185">
        <v>-1.2853294116506486</v>
      </c>
      <c r="M98" s="186">
        <v>6.9349849218881987</v>
      </c>
      <c r="N98" s="186">
        <v>-13.647817741807632</v>
      </c>
      <c r="O98" s="186">
        <v>13.487731281901659</v>
      </c>
      <c r="P98" s="186">
        <v>-19.028392411932682</v>
      </c>
      <c r="Q98" s="186">
        <v>0.29058197550850817</v>
      </c>
      <c r="R98" s="186">
        <v>-6.2810155568328252</v>
      </c>
      <c r="S98" s="151">
        <v>14.434784608654837</v>
      </c>
      <c r="T98" s="188">
        <v>1.607448088893304</v>
      </c>
      <c r="U98" s="100">
        <v>-85.276256076868776</v>
      </c>
      <c r="V98" s="100">
        <v>4.657427995034098</v>
      </c>
      <c r="W98" s="100">
        <v>21.900912314103152</v>
      </c>
      <c r="X98" s="120">
        <v>-1.5947662789591988</v>
      </c>
      <c r="Y98" s="120">
        <v>10.533685141890089</v>
      </c>
      <c r="Z98" s="120">
        <v>11.012654067969841</v>
      </c>
      <c r="AA98" s="120">
        <v>-27.926604493355001</v>
      </c>
      <c r="AB98" s="120">
        <v>29.875943876557415</v>
      </c>
      <c r="AC98" s="100">
        <v>-114.12456503721978</v>
      </c>
      <c r="AD98" s="100">
        <v>-13.94509138107378</v>
      </c>
      <c r="AE98" s="120">
        <v>-11.625268392551448</v>
      </c>
      <c r="AF98" s="120">
        <v>58.665539416935985</v>
      </c>
      <c r="AG98" s="120">
        <v>-25.106435883304982</v>
      </c>
      <c r="AH98" s="120">
        <v>5.4357432264644316</v>
      </c>
      <c r="AI98" s="120">
        <v>-4.0924348220919988</v>
      </c>
      <c r="AJ98" s="120">
        <v>9.8033164995705135E-2</v>
      </c>
      <c r="AK98" s="120">
        <v>-57.135777150545437</v>
      </c>
      <c r="AL98" s="120">
        <v>19.815509059024095</v>
      </c>
      <c r="AM98" s="100">
        <v>16.235060032287947</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-1.4544611577975153</v>
      </c>
      <c r="C99" s="179">
        <v>-6.199194868284752</v>
      </c>
      <c r="D99" s="179">
        <v>-7.6296543399873791</v>
      </c>
      <c r="E99" s="180">
        <v>-2.2003822912988524</v>
      </c>
      <c r="F99" s="181">
        <v>-4.3274246371617693</v>
      </c>
      <c r="G99" s="181">
        <v>-5.0343927051898607</v>
      </c>
      <c r="H99" s="181">
        <v>-13.386551954803883</v>
      </c>
      <c r="I99" s="182">
        <v>-10.247964595856995</v>
      </c>
      <c r="J99" s="179">
        <v>3.8838417354636334E-2</v>
      </c>
      <c r="K99" s="179">
        <v>-2.3826405067478351</v>
      </c>
      <c r="L99" s="180">
        <v>-3.1083108068820642</v>
      </c>
      <c r="M99" s="181">
        <v>-9.6458881126627709</v>
      </c>
      <c r="N99" s="181">
        <v>1.3414019939314015</v>
      </c>
      <c r="O99" s="181">
        <v>-2.2334090417730712</v>
      </c>
      <c r="P99" s="181">
        <v>8.763514476922186</v>
      </c>
      <c r="Q99" s="181">
        <v>-9.6686250677789793</v>
      </c>
      <c r="R99" s="181">
        <v>8.4936593634656443</v>
      </c>
      <c r="S99" s="152">
        <v>-18.93366928022807</v>
      </c>
      <c r="T99" s="183">
        <v>5.6084304893550652</v>
      </c>
      <c r="U99" s="52">
        <v>-115.34821423559606</v>
      </c>
      <c r="V99" s="52">
        <v>-3.9402666376084952</v>
      </c>
      <c r="W99" s="52">
        <v>-96.959174174953432</v>
      </c>
      <c r="X99" s="121">
        <v>-1.5727292901307095</v>
      </c>
      <c r="Y99" s="121">
        <v>-20.642263614445937</v>
      </c>
      <c r="Z99" s="121">
        <v>-3.6028129602190972</v>
      </c>
      <c r="AA99" s="121">
        <v>-18.982699708317</v>
      </c>
      <c r="AB99" s="121">
        <v>-52.158668601840645</v>
      </c>
      <c r="AC99" s="52">
        <v>0.97373949176017049</v>
      </c>
      <c r="AD99" s="52">
        <v>-72.977614902501955</v>
      </c>
      <c r="AE99" s="121">
        <v>-27.752025237745102</v>
      </c>
      <c r="AF99" s="121">
        <v>-87.256859824103003</v>
      </c>
      <c r="AG99" s="121">
        <v>2.1308560665909795</v>
      </c>
      <c r="AH99" s="121">
        <v>-1.0214972756162979</v>
      </c>
      <c r="AI99" s="121">
        <v>1.5261272340028</v>
      </c>
      <c r="AJ99" s="121">
        <v>-3.2713666574700042</v>
      </c>
      <c r="AK99" s="121">
        <v>72.410356130940386</v>
      </c>
      <c r="AL99" s="121">
        <v>-29.743205339101493</v>
      </c>
      <c r="AM99" s="52">
        <v>57.555101987707076</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-0.29752531533537852</v>
      </c>
      <c r="C100" s="179">
        <v>5.8526491335155972</v>
      </c>
      <c r="D100" s="179">
        <v>2.8921644106493449</v>
      </c>
      <c r="E100" s="180">
        <v>-13.999029535167097</v>
      </c>
      <c r="F100" s="181">
        <v>9.2832739656838257</v>
      </c>
      <c r="G100" s="181">
        <v>0.62042773502763993</v>
      </c>
      <c r="H100" s="181">
        <v>26.472584784921118</v>
      </c>
      <c r="I100" s="182">
        <v>-6.9101161765548706</v>
      </c>
      <c r="J100" s="179">
        <v>1.8532467911244188</v>
      </c>
      <c r="K100" s="179">
        <v>-1.9030268204890954</v>
      </c>
      <c r="L100" s="180">
        <v>-2.6691425487686438</v>
      </c>
      <c r="M100" s="181">
        <v>5.046845769110031</v>
      </c>
      <c r="N100" s="181">
        <v>5.7123282050934865</v>
      </c>
      <c r="O100" s="181">
        <v>9.6555629332874879</v>
      </c>
      <c r="P100" s="181">
        <v>-15.055798623360383</v>
      </c>
      <c r="Q100" s="181">
        <v>-4.6691846300033983</v>
      </c>
      <c r="R100" s="181">
        <v>-8.4408581568480852</v>
      </c>
      <c r="S100" s="152">
        <v>-4.8851378271692507</v>
      </c>
      <c r="T100" s="183">
        <v>-4.6388476846067732</v>
      </c>
      <c r="U100" s="52">
        <v>-23.252499323784832</v>
      </c>
      <c r="V100" s="52">
        <v>3.4893889238595008</v>
      </c>
      <c r="W100" s="52">
        <v>33.949985373016034</v>
      </c>
      <c r="X100" s="121">
        <v>-9.7856779966864949</v>
      </c>
      <c r="Y100" s="121">
        <v>42.365900194610163</v>
      </c>
      <c r="Z100" s="121">
        <v>0.42165007374325114</v>
      </c>
      <c r="AA100" s="121">
        <v>32.51403924859099</v>
      </c>
      <c r="AB100" s="121">
        <v>-31.56592614724201</v>
      </c>
      <c r="AC100" s="52">
        <v>46.481823452380013</v>
      </c>
      <c r="AD100" s="52">
        <v>-56.898800321404906</v>
      </c>
      <c r="AE100" s="121">
        <v>-23.090244903642997</v>
      </c>
      <c r="AF100" s="121">
        <v>41.250129287651021</v>
      </c>
      <c r="AG100" s="121">
        <v>9.1959209231820012</v>
      </c>
      <c r="AH100" s="121">
        <v>4.3175463991704817</v>
      </c>
      <c r="AI100" s="121">
        <v>-2.8516712937091029</v>
      </c>
      <c r="AJ100" s="121">
        <v>-1.4270663690698981</v>
      </c>
      <c r="AK100" s="121">
        <v>-78.0722694224512</v>
      </c>
      <c r="AL100" s="121">
        <v>-6.2211449425353038</v>
      </c>
      <c r="AM100" s="52">
        <v>-50.274896751636106</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1.2051594259569587</v>
      </c>
      <c r="C101" s="179">
        <v>-6.2393291331698686</v>
      </c>
      <c r="D101" s="179">
        <v>2.8808378093413411</v>
      </c>
      <c r="E101" s="180">
        <v>17.903532247082985</v>
      </c>
      <c r="F101" s="181">
        <v>4.8883731872326308</v>
      </c>
      <c r="G101" s="181">
        <v>44.576294706678496</v>
      </c>
      <c r="H101" s="181">
        <v>-22.957082684824147</v>
      </c>
      <c r="I101" s="182">
        <v>1.1358328039341004</v>
      </c>
      <c r="J101" s="179">
        <v>2.0177715516272343</v>
      </c>
      <c r="K101" s="179">
        <v>6.5826735457545693</v>
      </c>
      <c r="L101" s="180">
        <v>7.3223327432216045</v>
      </c>
      <c r="M101" s="181">
        <v>-2.1945552332836127</v>
      </c>
      <c r="N101" s="181">
        <v>-1.4962356527018938</v>
      </c>
      <c r="O101" s="181">
        <v>-10.245389648975822</v>
      </c>
      <c r="P101" s="181">
        <v>29.570565318771578</v>
      </c>
      <c r="Q101" s="181">
        <v>-1.8298536469291582</v>
      </c>
      <c r="R101" s="181">
        <v>21.386325986810895</v>
      </c>
      <c r="S101" s="152">
        <v>-22.709443535575126</v>
      </c>
      <c r="T101" s="183">
        <v>-17.568142356129634</v>
      </c>
      <c r="U101" s="52">
        <v>93.906608516726919</v>
      </c>
      <c r="V101" s="52">
        <v>-3.9376446097747007</v>
      </c>
      <c r="W101" s="52">
        <v>34.795070850932234</v>
      </c>
      <c r="X101" s="121">
        <v>10.763042767459105</v>
      </c>
      <c r="Y101" s="121">
        <v>24.379978709133695</v>
      </c>
      <c r="Z101" s="121">
        <v>30.482536458621098</v>
      </c>
      <c r="AA101" s="121">
        <v>-35.660519914841998</v>
      </c>
      <c r="AB101" s="121">
        <v>4.8300328305604694</v>
      </c>
      <c r="AC101" s="52">
        <v>51.546213980899665</v>
      </c>
      <c r="AD101" s="52">
        <v>193.07059077545546</v>
      </c>
      <c r="AE101" s="121">
        <v>61.653364347468028</v>
      </c>
      <c r="AF101" s="121">
        <v>-18.842339009711054</v>
      </c>
      <c r="AG101" s="121">
        <v>-2.5462891107249845</v>
      </c>
      <c r="AH101" s="121">
        <v>-5.0236406197352821</v>
      </c>
      <c r="AI101" s="121">
        <v>4.7576121151266015</v>
      </c>
      <c r="AJ101" s="121">
        <v>-0.5331541422422994</v>
      </c>
      <c r="AK101" s="121">
        <v>181.11236316919155</v>
      </c>
      <c r="AL101" s="121">
        <v>-27.50732597391729</v>
      </c>
      <c r="AM101" s="52">
        <v>-181.56762248078473</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-0.19228769819439329</v>
      </c>
      <c r="C102" s="184">
        <v>0.62503210897242312</v>
      </c>
      <c r="D102" s="184">
        <v>1.9109810340703914</v>
      </c>
      <c r="E102" s="185">
        <v>1.3303321549495317</v>
      </c>
      <c r="F102" s="186">
        <v>10.306617414485931</v>
      </c>
      <c r="G102" s="186">
        <v>-12.77224686935069</v>
      </c>
      <c r="H102" s="186">
        <v>-7.1315711971630558</v>
      </c>
      <c r="I102" s="187">
        <v>-2.3136353924243624</v>
      </c>
      <c r="J102" s="184">
        <v>-0.65412736214872647</v>
      </c>
      <c r="K102" s="184">
        <v>-7.3895230487640458</v>
      </c>
      <c r="L102" s="185">
        <v>0.64385941785314316</v>
      </c>
      <c r="M102" s="186">
        <v>0.76241028358381424</v>
      </c>
      <c r="N102" s="186">
        <v>-6.2255628033889066</v>
      </c>
      <c r="O102" s="186">
        <v>9.2875445424789085</v>
      </c>
      <c r="P102" s="186">
        <v>18.5762601476833</v>
      </c>
      <c r="Q102" s="186">
        <v>-17.594662744635681</v>
      </c>
      <c r="R102" s="186">
        <v>-23.941458068540676</v>
      </c>
      <c r="S102" s="151">
        <v>11.105988757138864</v>
      </c>
      <c r="T102" s="188">
        <v>24.505397831346777</v>
      </c>
      <c r="U102" s="100">
        <v>-15.163721805135538</v>
      </c>
      <c r="V102" s="100">
        <v>0.36984662091089859</v>
      </c>
      <c r="W102" s="100">
        <v>23.745962957497568</v>
      </c>
      <c r="X102" s="120">
        <v>0.94293823833089618</v>
      </c>
      <c r="Y102" s="120">
        <v>53.915355536493507</v>
      </c>
      <c r="Z102" s="120">
        <v>-12.627329998725557</v>
      </c>
      <c r="AA102" s="120">
        <v>-8.5347128530999896</v>
      </c>
      <c r="AB102" s="120">
        <v>-9.9502879655011043</v>
      </c>
      <c r="AC102" s="100">
        <v>-17.047587426940026</v>
      </c>
      <c r="AD102" s="100">
        <v>-231.0025775806921</v>
      </c>
      <c r="AE102" s="120">
        <v>5.8181977310523507</v>
      </c>
      <c r="AF102" s="120">
        <v>6.4023597770971037</v>
      </c>
      <c r="AG102" s="120">
        <v>-10.436122299345016</v>
      </c>
      <c r="AH102" s="120">
        <v>4.087405818955375</v>
      </c>
      <c r="AI102" s="120">
        <v>3.8725233239619996</v>
      </c>
      <c r="AJ102" s="120">
        <v>-5.0326510297613005</v>
      </c>
      <c r="AK102" s="120">
        <v>-246.11170988717072</v>
      </c>
      <c r="AL102" s="120">
        <v>10.397418984518282</v>
      </c>
      <c r="AM102" s="100">
        <v>208.77063362408774</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0.79668730398352317</v>
      </c>
      <c r="C103" s="179">
        <v>-10.632588847615699</v>
      </c>
      <c r="D103" s="179">
        <v>-0.65659697738525979</v>
      </c>
      <c r="E103" s="180">
        <v>-13.510449591529571</v>
      </c>
      <c r="F103" s="181">
        <v>-1.5201778380530162</v>
      </c>
      <c r="G103" s="181">
        <v>-2.7958516665549271</v>
      </c>
      <c r="H103" s="181">
        <v>-6.0676117917488392</v>
      </c>
      <c r="I103" s="182">
        <v>4.5975502741696816</v>
      </c>
      <c r="J103" s="179">
        <v>9.418600798061739</v>
      </c>
      <c r="K103" s="179">
        <v>1.4793061240104599</v>
      </c>
      <c r="L103" s="180">
        <v>-3.0746590864934475</v>
      </c>
      <c r="M103" s="181">
        <v>3.1703976413218538</v>
      </c>
      <c r="N103" s="181">
        <v>3.8092335820344658</v>
      </c>
      <c r="O103" s="181">
        <v>-34.151877911221582</v>
      </c>
      <c r="P103" s="181">
        <v>-13.0028399430007</v>
      </c>
      <c r="Q103" s="181">
        <v>55.966321064688444</v>
      </c>
      <c r="R103" s="181">
        <v>4.4352213568239485</v>
      </c>
      <c r="S103" s="152">
        <v>9.3703433047598761</v>
      </c>
      <c r="T103" s="183">
        <v>-19.735279579397858</v>
      </c>
      <c r="U103" s="52">
        <v>62.705596721536494</v>
      </c>
      <c r="V103" s="52">
        <v>-6.3308843366434004</v>
      </c>
      <c r="W103" s="52">
        <v>-8.3148280140985662</v>
      </c>
      <c r="X103" s="121">
        <v>-9.7035897491108045</v>
      </c>
      <c r="Y103" s="121">
        <v>-8.7718719268850691</v>
      </c>
      <c r="Z103" s="121">
        <v>-2.4110878699052591</v>
      </c>
      <c r="AA103" s="121">
        <v>-6.7435654418380011</v>
      </c>
      <c r="AB103" s="121">
        <v>19.315286973640355</v>
      </c>
      <c r="AC103" s="52">
        <v>243.85789980068012</v>
      </c>
      <c r="AD103" s="52">
        <v>42.82709272954844</v>
      </c>
      <c r="AE103" s="121">
        <v>-27.962865601993826</v>
      </c>
      <c r="AF103" s="121">
        <v>26.826475215172991</v>
      </c>
      <c r="AG103" s="121">
        <v>5.9880113104240138</v>
      </c>
      <c r="AH103" s="121">
        <v>-16.426010908318798</v>
      </c>
      <c r="AI103" s="121">
        <v>-3.2141913142017984</v>
      </c>
      <c r="AJ103" s="121">
        <v>13.191615094727197</v>
      </c>
      <c r="AK103" s="121">
        <v>34.677276166272804</v>
      </c>
      <c r="AL103" s="121">
        <v>9.746782767465703</v>
      </c>
      <c r="AM103" s="52">
        <v>-209.3336834579502</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-5.5271551788149242</v>
      </c>
      <c r="C104" s="179">
        <v>8.8835700169132217</v>
      </c>
      <c r="D104" s="179">
        <v>-3.4278909218343312</v>
      </c>
      <c r="E104" s="180">
        <v>-9.313210395200155</v>
      </c>
      <c r="F104" s="181">
        <v>-10.712511005743552</v>
      </c>
      <c r="G104" s="181">
        <v>8.7070814348858772</v>
      </c>
      <c r="H104" s="181">
        <v>21.974025706524959</v>
      </c>
      <c r="I104" s="182">
        <v>-1.5254208731644625</v>
      </c>
      <c r="J104" s="179">
        <v>-9.724616702218281</v>
      </c>
      <c r="K104" s="179">
        <v>-4.2057080207980491</v>
      </c>
      <c r="L104" s="180">
        <v>-3.3495403215350716</v>
      </c>
      <c r="M104" s="181">
        <v>-0.18255706666931992</v>
      </c>
      <c r="N104" s="181">
        <v>-15.087049556028054</v>
      </c>
      <c r="O104" s="181">
        <v>1.4211785320848991</v>
      </c>
      <c r="P104" s="181">
        <v>-2.2010064154896258</v>
      </c>
      <c r="Q104" s="181">
        <v>-3.0614880083158602</v>
      </c>
      <c r="R104" s="181">
        <v>-4.0393054334120109</v>
      </c>
      <c r="S104" s="152">
        <v>-29.612928798427774</v>
      </c>
      <c r="T104" s="183">
        <v>-0.12269702601528376</v>
      </c>
      <c r="U104" s="52">
        <v>-438.49669646137409</v>
      </c>
      <c r="V104" s="52">
        <v>4.727070348961</v>
      </c>
      <c r="W104" s="52">
        <v>-43.124137099347081</v>
      </c>
      <c r="X104" s="121">
        <v>-5.7852972684533981</v>
      </c>
      <c r="Y104" s="121">
        <v>-60.874642266022477</v>
      </c>
      <c r="Z104" s="121">
        <v>7.2988815823028688</v>
      </c>
      <c r="AA104" s="121">
        <v>22.940177940944992</v>
      </c>
      <c r="AB104" s="121">
        <v>-6.7032570881190168</v>
      </c>
      <c r="AC104" s="52">
        <v>-275.49523308285006</v>
      </c>
      <c r="AD104" s="52">
        <v>-123.55978569793433</v>
      </c>
      <c r="AE104" s="121">
        <v>-29.526179377976064</v>
      </c>
      <c r="AF104" s="121">
        <v>-1.5936892040400608</v>
      </c>
      <c r="AG104" s="121">
        <v>-24.619844701228999</v>
      </c>
      <c r="AH104" s="121">
        <v>0.45010055670713101</v>
      </c>
      <c r="AI104" s="121">
        <v>-0.47332548721870182</v>
      </c>
      <c r="AJ104" s="121">
        <v>-1.1254717597322994</v>
      </c>
      <c r="AK104" s="121">
        <v>-32.982484165865003</v>
      </c>
      <c r="AL104" s="121">
        <v>-33.688891558580195</v>
      </c>
      <c r="AM104" s="52">
        <v>-1.0446109302033619</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2.0534115112737394</v>
      </c>
      <c r="C105" s="179">
        <v>-14.58356582553958</v>
      </c>
      <c r="D105" s="179">
        <v>0.36306393890475075</v>
      </c>
      <c r="E105" s="180">
        <v>-8.3408284682810141</v>
      </c>
      <c r="F105" s="181">
        <v>-3.2360364081914006</v>
      </c>
      <c r="G105" s="181">
        <v>0.50813766299899754</v>
      </c>
      <c r="H105" s="181">
        <v>3.6738211720232838</v>
      </c>
      <c r="I105" s="182">
        <v>4.7113417307719674</v>
      </c>
      <c r="J105" s="179">
        <v>8.0962848929755147</v>
      </c>
      <c r="K105" s="179">
        <v>-3.813212726856674</v>
      </c>
      <c r="L105" s="180">
        <v>-11.666723418217472</v>
      </c>
      <c r="M105" s="181">
        <v>3.1885151760441932</v>
      </c>
      <c r="N105" s="181">
        <v>3.3497196201797363</v>
      </c>
      <c r="O105" s="181">
        <v>-16.234636213701471</v>
      </c>
      <c r="P105" s="181">
        <v>-42.016179835566724</v>
      </c>
      <c r="Q105" s="181">
        <v>-16.736357510816347</v>
      </c>
      <c r="R105" s="181">
        <v>-6.9603136524111981</v>
      </c>
      <c r="S105" s="152">
        <v>42.719967010199802</v>
      </c>
      <c r="T105" s="183">
        <v>6.8442374508053128</v>
      </c>
      <c r="U105" s="52">
        <v>153.90320129314932</v>
      </c>
      <c r="V105" s="52">
        <v>-8.4494922906830041</v>
      </c>
      <c r="W105" s="52">
        <v>4.4109105984248345</v>
      </c>
      <c r="X105" s="121">
        <v>-4.6987191011550991</v>
      </c>
      <c r="Y105" s="121">
        <v>-16.419092506138895</v>
      </c>
      <c r="Z105" s="121">
        <v>0.46304471659381363</v>
      </c>
      <c r="AA105" s="121">
        <v>4.6781325665320139</v>
      </c>
      <c r="AB105" s="121">
        <v>20.387544922593065</v>
      </c>
      <c r="AC105" s="52">
        <v>207.06024279444</v>
      </c>
      <c r="AD105" s="52">
        <v>-107.31704194250915</v>
      </c>
      <c r="AE105" s="121">
        <v>-99.397364614284697</v>
      </c>
      <c r="AF105" s="121">
        <v>27.784328835567067</v>
      </c>
      <c r="AG105" s="121">
        <v>4.6415537149729857</v>
      </c>
      <c r="AH105" s="121">
        <v>-5.2147335857221897</v>
      </c>
      <c r="AI105" s="121">
        <v>-8.8366881951299998</v>
      </c>
      <c r="AJ105" s="121">
        <v>-5.9642979796466982</v>
      </c>
      <c r="AK105" s="121">
        <v>-54.537956636403919</v>
      </c>
      <c r="AL105" s="121">
        <v>34.2081165181378</v>
      </c>
      <c r="AM105" s="52">
        <v>58.198582133476521</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2.8449069925040815</v>
      </c>
      <c r="C106" s="184">
        <v>-31.25412484689657</v>
      </c>
      <c r="D106" s="184">
        <v>0.81859144130496109</v>
      </c>
      <c r="E106" s="185">
        <v>9.1336479748370678</v>
      </c>
      <c r="F106" s="186">
        <v>0.89322906689743853</v>
      </c>
      <c r="G106" s="186">
        <v>26.125006570226738</v>
      </c>
      <c r="H106" s="186">
        <v>-19.898088684980664</v>
      </c>
      <c r="I106" s="187">
        <v>0.71074819265977141</v>
      </c>
      <c r="J106" s="184">
        <v>1.8321337523320658</v>
      </c>
      <c r="K106" s="184">
        <v>2.3644911213689834</v>
      </c>
      <c r="L106" s="185">
        <v>1.3064868746614389</v>
      </c>
      <c r="M106" s="186">
        <v>1.259260188831357</v>
      </c>
      <c r="N106" s="186">
        <v>19.655627188721958</v>
      </c>
      <c r="O106" s="186">
        <v>-15.526183446849483</v>
      </c>
      <c r="P106" s="186">
        <v>62.686525637806348</v>
      </c>
      <c r="Q106" s="186">
        <v>1.0203701414838839</v>
      </c>
      <c r="R106" s="186">
        <v>2.681691966432509</v>
      </c>
      <c r="S106" s="151">
        <v>-7.5389980811981445</v>
      </c>
      <c r="T106" s="188">
        <v>11.934998688753673</v>
      </c>
      <c r="U106" s="100">
        <v>217.60419383193312</v>
      </c>
      <c r="V106" s="100">
        <v>-15.467341263619396</v>
      </c>
      <c r="W106" s="100">
        <v>9.9812802864109926</v>
      </c>
      <c r="X106" s="120">
        <v>4.7161812750071022</v>
      </c>
      <c r="Y106" s="120">
        <v>4.3854306451715956</v>
      </c>
      <c r="Z106" s="120">
        <v>23.927602295286675</v>
      </c>
      <c r="AA106" s="120">
        <v>-26.268482201742017</v>
      </c>
      <c r="AB106" s="120">
        <v>3.2205482726876085</v>
      </c>
      <c r="AC106" s="100">
        <v>50.649933658560258</v>
      </c>
      <c r="AD106" s="100">
        <v>64.007485466950584</v>
      </c>
      <c r="AE106" s="120">
        <v>9.8323053816342281</v>
      </c>
      <c r="AF106" s="120">
        <v>11.322915300906971</v>
      </c>
      <c r="AG106" s="120">
        <v>28.148232701867016</v>
      </c>
      <c r="AH106" s="120">
        <v>-4.1775221040486628</v>
      </c>
      <c r="AI106" s="120">
        <v>7.6445863832707008</v>
      </c>
      <c r="AJ106" s="120">
        <v>0.30276909028689758</v>
      </c>
      <c r="AK106" s="120">
        <v>19.550018839854829</v>
      </c>
      <c r="AL106" s="120">
        <v>-8.6158201268211059</v>
      </c>
      <c r="AM106" s="100">
        <v>108.43283568363108</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-5.3623944042973992</v>
      </c>
      <c r="C107" s="179">
        <v>21.623388937091768</v>
      </c>
      <c r="D107" s="179">
        <v>-8.4886293534884754</v>
      </c>
      <c r="E107" s="180">
        <v>21.770104735092378</v>
      </c>
      <c r="F107" s="181">
        <v>-5.9087411892971842</v>
      </c>
      <c r="G107" s="181">
        <v>-33.163195073651352</v>
      </c>
      <c r="H107" s="181">
        <v>-13.556644636177417</v>
      </c>
      <c r="I107" s="182">
        <v>-7.6051318271007311</v>
      </c>
      <c r="J107" s="179">
        <v>-9.7098212608542678</v>
      </c>
      <c r="K107" s="179">
        <v>3.7236311511060549</v>
      </c>
      <c r="L107" s="180">
        <v>9.2591944574754503</v>
      </c>
      <c r="M107" s="181">
        <v>-0.11825007972564583</v>
      </c>
      <c r="N107" s="181">
        <v>-3.5354840606766302</v>
      </c>
      <c r="O107" s="181">
        <v>-50.911481156315034</v>
      </c>
      <c r="P107" s="181">
        <v>21.354243314127675</v>
      </c>
      <c r="Q107" s="181">
        <v>-19.42867771595893</v>
      </c>
      <c r="R107" s="181">
        <v>7.4516916642177078</v>
      </c>
      <c r="S107" s="152">
        <v>-2.7415771066253258</v>
      </c>
      <c r="T107" s="183">
        <v>-15.209301702398525</v>
      </c>
      <c r="U107" s="52">
        <v>-421.83317462774721</v>
      </c>
      <c r="V107" s="52">
        <v>7.3566268865672981</v>
      </c>
      <c r="W107" s="52">
        <v>-104.35115207387071</v>
      </c>
      <c r="X107" s="121">
        <v>12.267763961480796</v>
      </c>
      <c r="Y107" s="121">
        <v>-29.26889923024828</v>
      </c>
      <c r="Z107" s="121">
        <v>-38.308958114650892</v>
      </c>
      <c r="AA107" s="121">
        <v>-14.335693548172387</v>
      </c>
      <c r="AB107" s="121">
        <v>-34.705365142279959</v>
      </c>
      <c r="AC107" s="52">
        <v>-273.34918582395994</v>
      </c>
      <c r="AD107" s="52">
        <v>103.18321732344521</v>
      </c>
      <c r="AE107" s="121">
        <v>70.592858482205202</v>
      </c>
      <c r="AF107" s="121">
        <v>-1.0766609891389862</v>
      </c>
      <c r="AG107" s="121">
        <v>-6.0582367007490063</v>
      </c>
      <c r="AH107" s="121">
        <v>-11.571559466902618</v>
      </c>
      <c r="AI107" s="121">
        <v>4.2365814835257005</v>
      </c>
      <c r="AJ107" s="121">
        <v>-5.8237938572969981</v>
      </c>
      <c r="AK107" s="121">
        <v>55.780985384748078</v>
      </c>
      <c r="AL107" s="121">
        <v>-2.8969570129459044</v>
      </c>
      <c r="AM107" s="52">
        <v>-154.67268093992971</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-0.7629019961657546</v>
      </c>
      <c r="C108" s="179">
        <v>7.1931922556276451</v>
      </c>
      <c r="D108" s="179">
        <v>-1.5405363373757197</v>
      </c>
      <c r="E108" s="180">
        <v>-15.148706919240629</v>
      </c>
      <c r="F108" s="181">
        <v>-0.273830032251976</v>
      </c>
      <c r="G108" s="181">
        <v>9.033080151842853</v>
      </c>
      <c r="H108" s="181">
        <v>22.401092380243391</v>
      </c>
      <c r="I108" s="182">
        <v>-7.8528394427932025</v>
      </c>
      <c r="J108" s="179">
        <v>3.8547765197176842</v>
      </c>
      <c r="K108" s="179">
        <v>-5.8965317694673169</v>
      </c>
      <c r="L108" s="180">
        <v>-5.3890567558398832</v>
      </c>
      <c r="M108" s="181">
        <v>-3.6603658881121381</v>
      </c>
      <c r="N108" s="181">
        <v>-18.976441546686107</v>
      </c>
      <c r="O108" s="181">
        <v>-6.1614872753457117E-2</v>
      </c>
      <c r="P108" s="181">
        <v>-5.7771827353714116</v>
      </c>
      <c r="Q108" s="181">
        <v>3.3664176004333246</v>
      </c>
      <c r="R108" s="181">
        <v>-3.609191606052975</v>
      </c>
      <c r="S108" s="152">
        <v>-29.500331249289356</v>
      </c>
      <c r="T108" s="183">
        <v>3.3696015718511774</v>
      </c>
      <c r="U108" s="52">
        <v>-56.795571402821224</v>
      </c>
      <c r="V108" s="52">
        <v>2.9764167412036997</v>
      </c>
      <c r="W108" s="52">
        <v>-17.330324076379156</v>
      </c>
      <c r="X108" s="121">
        <v>-10.394919630784599</v>
      </c>
      <c r="Y108" s="121">
        <v>-1.2762676997685389</v>
      </c>
      <c r="Z108" s="121">
        <v>6.9742180188453915</v>
      </c>
      <c r="AA108" s="121">
        <v>20.477046179260398</v>
      </c>
      <c r="AB108" s="121">
        <v>-33.110400943931609</v>
      </c>
      <c r="AC108" s="52">
        <v>97.981992537349925</v>
      </c>
      <c r="AD108" s="52">
        <v>-169.47934051593256</v>
      </c>
      <c r="AE108" s="121">
        <v>-44.890900216727914</v>
      </c>
      <c r="AF108" s="121">
        <v>-33.288036362743014</v>
      </c>
      <c r="AG108" s="121">
        <v>-31.367486544123011</v>
      </c>
      <c r="AH108" s="121">
        <v>-6.8745083478791713E-3</v>
      </c>
      <c r="AI108" s="121">
        <v>-1.3909209491969996</v>
      </c>
      <c r="AJ108" s="121">
        <v>0.81303872137850064</v>
      </c>
      <c r="AK108" s="121">
        <v>-29.030499031823751</v>
      </c>
      <c r="AL108" s="121">
        <v>-30.317661624349171</v>
      </c>
      <c r="AM108" s="52">
        <v>29.055683910937319</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-4.8530127579926923</v>
      </c>
      <c r="C109" s="179">
        <v>21.813812091483697</v>
      </c>
      <c r="D109" s="179">
        <v>-2.2908727724724187</v>
      </c>
      <c r="E109" s="180">
        <v>8.7818200475127561</v>
      </c>
      <c r="F109" s="181">
        <v>6.4049172412649735</v>
      </c>
      <c r="G109" s="181">
        <v>-10.154169845381722</v>
      </c>
      <c r="H109" s="181">
        <v>-24.13687282975463</v>
      </c>
      <c r="I109" s="182">
        <v>-6.3582659317173658</v>
      </c>
      <c r="J109" s="179">
        <v>-8.0368472004161973</v>
      </c>
      <c r="K109" s="179">
        <v>-8.9553958918742183E-3</v>
      </c>
      <c r="L109" s="180">
        <v>0.20287544214372399</v>
      </c>
      <c r="M109" s="181">
        <v>-1.875782639623369</v>
      </c>
      <c r="N109" s="181">
        <v>16.371664887515735</v>
      </c>
      <c r="O109" s="181">
        <v>-27.16996777356546</v>
      </c>
      <c r="P109" s="181">
        <v>-7.9484822707050595</v>
      </c>
      <c r="Q109" s="181">
        <v>14.771343330559894</v>
      </c>
      <c r="R109" s="181">
        <v>-1.4132162205850674</v>
      </c>
      <c r="S109" s="152">
        <v>6.581817268515211</v>
      </c>
      <c r="T109" s="183">
        <v>-14.633604320112392</v>
      </c>
      <c r="U109" s="52">
        <v>-358.53471352918132</v>
      </c>
      <c r="V109" s="52">
        <v>9.6754426459445995</v>
      </c>
      <c r="W109" s="52">
        <v>-25.374247618493428</v>
      </c>
      <c r="X109" s="121">
        <v>5.1131504433550035</v>
      </c>
      <c r="Y109" s="121">
        <v>29.770310420863893</v>
      </c>
      <c r="Z109" s="121">
        <v>-8.5479576172119351</v>
      </c>
      <c r="AA109" s="121">
        <v>-27.006257772589308</v>
      </c>
      <c r="AB109" s="121">
        <v>-24.703493092911287</v>
      </c>
      <c r="AC109" s="52">
        <v>-212.1579200137603</v>
      </c>
      <c r="AD109" s="52">
        <v>-0.24222030238843217</v>
      </c>
      <c r="AE109" s="121">
        <v>1.5988819831578667</v>
      </c>
      <c r="AF109" s="121">
        <v>-16.434298939593987</v>
      </c>
      <c r="AG109" s="121">
        <v>21.926489369096004</v>
      </c>
      <c r="AH109" s="121">
        <v>-3.0295459126185094</v>
      </c>
      <c r="AI109" s="121">
        <v>-1.8031283383713017</v>
      </c>
      <c r="AJ109" s="121">
        <v>3.6875905934534003</v>
      </c>
      <c r="AK109" s="121">
        <v>-10.9569277724637</v>
      </c>
      <c r="AL109" s="121">
        <v>4.7687187149524561</v>
      </c>
      <c r="AM109" s="52">
        <v>-130.43576824048353</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-6.4430976114799758</v>
      </c>
      <c r="C110" s="184">
        <v>-26.340669571327858</v>
      </c>
      <c r="D110" s="184">
        <v>-7.4478206432867733</v>
      </c>
      <c r="E110" s="185">
        <v>-15.760732498108865</v>
      </c>
      <c r="F110" s="186">
        <v>-4.3112723892766329</v>
      </c>
      <c r="G110" s="186">
        <v>-5.1392612804810556</v>
      </c>
      <c r="H110" s="186">
        <v>-33.60179678453288</v>
      </c>
      <c r="I110" s="187">
        <v>-4.6424622362599699</v>
      </c>
      <c r="J110" s="184">
        <v>-3.9747373792074492</v>
      </c>
      <c r="K110" s="184">
        <v>-13.498995268063762</v>
      </c>
      <c r="L110" s="185">
        <v>-5.923141384316633</v>
      </c>
      <c r="M110" s="186">
        <v>-28.417373314800621</v>
      </c>
      <c r="N110" s="186">
        <v>-7.8251865613977127</v>
      </c>
      <c r="O110" s="186">
        <v>30.722816098944271</v>
      </c>
      <c r="P110" s="186">
        <v>-26.055780792516337</v>
      </c>
      <c r="Q110" s="186">
        <v>-6.9878982971111281</v>
      </c>
      <c r="R110" s="186">
        <v>-6.5249326604564839</v>
      </c>
      <c r="S110" s="151">
        <v>-9.0431949110161387</v>
      </c>
      <c r="T110" s="188">
        <v>13.602372922308458</v>
      </c>
      <c r="U110" s="100">
        <v>-452.90751795876167</v>
      </c>
      <c r="V110" s="100">
        <v>-14.231891362149597</v>
      </c>
      <c r="W110" s="100">
        <v>-80.603991148661407</v>
      </c>
      <c r="X110" s="120">
        <v>-9.9824410985501046</v>
      </c>
      <c r="Y110" s="120">
        <v>-21.322444940296691</v>
      </c>
      <c r="Z110" s="120">
        <v>-3.887018077015469</v>
      </c>
      <c r="AA110" s="120">
        <v>-28.5217814827053</v>
      </c>
      <c r="AB110" s="120">
        <v>-16.890305550093672</v>
      </c>
      <c r="AC110" s="100">
        <v>-96.493004322159777</v>
      </c>
      <c r="AD110" s="100">
        <v>-365.08021955857384</v>
      </c>
      <c r="AE110" s="120">
        <v>-46.775583416512518</v>
      </c>
      <c r="AF110" s="120">
        <v>-244.30300490065406</v>
      </c>
      <c r="AG110" s="120">
        <v>-12.196022147257992</v>
      </c>
      <c r="AH110" s="120">
        <v>2.4949390394778597</v>
      </c>
      <c r="AI110" s="120">
        <v>-5.4409843201658994</v>
      </c>
      <c r="AJ110" s="120">
        <v>-2.002178282546101</v>
      </c>
      <c r="AK110" s="120">
        <v>-49.874082345436136</v>
      </c>
      <c r="AL110" s="120">
        <v>-6.9833031854791727</v>
      </c>
      <c r="AM110" s="100">
        <v>103.50158843278257</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-0.36621072246569852</v>
      </c>
      <c r="C111" s="179">
        <v>9.0784471424371294</v>
      </c>
      <c r="D111" s="179">
        <v>11.737610399751564</v>
      </c>
      <c r="E111" s="180">
        <v>5.9646059074816904</v>
      </c>
      <c r="F111" s="181">
        <v>17.488758387930581</v>
      </c>
      <c r="G111" s="181">
        <v>-18.094064758229955</v>
      </c>
      <c r="H111" s="181">
        <v>-35.775409174063697</v>
      </c>
      <c r="I111" s="182">
        <v>18.668176826222883</v>
      </c>
      <c r="J111" s="179">
        <v>-0.22783182608576702</v>
      </c>
      <c r="K111" s="179">
        <v>-3.3449934349257915</v>
      </c>
      <c r="L111" s="180">
        <v>-3.6049843372650381</v>
      </c>
      <c r="M111" s="181">
        <v>-2.414085877964689</v>
      </c>
      <c r="N111" s="181">
        <v>8.9564073422021551</v>
      </c>
      <c r="O111" s="181">
        <v>-26.275850531013532</v>
      </c>
      <c r="P111" s="181">
        <v>8.9735084338453461</v>
      </c>
      <c r="Q111" s="181">
        <v>-13.082527613491102</v>
      </c>
      <c r="R111" s="181">
        <v>-6.2910982092971963</v>
      </c>
      <c r="S111" s="152">
        <v>0.50959372307062267</v>
      </c>
      <c r="T111" s="183">
        <v>-7.1379747591986504</v>
      </c>
      <c r="U111" s="52">
        <v>-24.083616837460795</v>
      </c>
      <c r="V111" s="52">
        <v>3.6130597663638966</v>
      </c>
      <c r="W111" s="52">
        <v>117.56923082964886</v>
      </c>
      <c r="X111" s="121">
        <v>3.1824141330979998</v>
      </c>
      <c r="Y111" s="121">
        <v>82.765872280585768</v>
      </c>
      <c r="Z111" s="121">
        <v>-12.981907347578407</v>
      </c>
      <c r="AA111" s="121">
        <v>-20.162996933766394</v>
      </c>
      <c r="AB111" s="121">
        <v>64.76584869730965</v>
      </c>
      <c r="AC111" s="52">
        <v>-5.3111343088598915</v>
      </c>
      <c r="AD111" s="52">
        <v>-78.253411441452499</v>
      </c>
      <c r="AE111" s="121">
        <v>-26.78263502159075</v>
      </c>
      <c r="AF111" s="121">
        <v>-14.85611396219997</v>
      </c>
      <c r="AG111" s="121">
        <v>12.866772094725007</v>
      </c>
      <c r="AH111" s="121">
        <v>-2.7893762271323421</v>
      </c>
      <c r="AI111" s="121">
        <v>1.385606414932699</v>
      </c>
      <c r="AJ111" s="121">
        <v>-3.4864808862108987</v>
      </c>
      <c r="AK111" s="121">
        <v>-44.94911399643081</v>
      </c>
      <c r="AL111" s="121">
        <v>0.35793014245470545</v>
      </c>
      <c r="AM111" s="52">
        <v>-61.701361683160712</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-3.0777734837462267</v>
      </c>
      <c r="C112" s="179">
        <v>-6.1777721667763963</v>
      </c>
      <c r="D112" s="179">
        <v>-1.2922634841378566</v>
      </c>
      <c r="E112" s="180">
        <v>7.6521143039784301</v>
      </c>
      <c r="F112" s="181">
        <v>-0.59265703179480766</v>
      </c>
      <c r="G112" s="181">
        <v>-0.6245365576145856</v>
      </c>
      <c r="H112" s="181">
        <v>34.534614589557464</v>
      </c>
      <c r="I112" s="182">
        <v>-6.7106750536633282</v>
      </c>
      <c r="J112" s="179">
        <v>-5.700891539677011</v>
      </c>
      <c r="K112" s="179">
        <v>0.69750707513489552</v>
      </c>
      <c r="L112" s="180">
        <v>-0.34673659959127967</v>
      </c>
      <c r="M112" s="181">
        <v>-0.91367524981122994</v>
      </c>
      <c r="N112" s="181">
        <v>5.6767385345810606</v>
      </c>
      <c r="O112" s="181">
        <v>30.347025301443331</v>
      </c>
      <c r="P112" s="181">
        <v>24.684736795589181</v>
      </c>
      <c r="Q112" s="181">
        <v>7.0822234791143357</v>
      </c>
      <c r="R112" s="181">
        <v>1.7982698058020441</v>
      </c>
      <c r="S112" s="152">
        <v>-7.5825474718323456</v>
      </c>
      <c r="T112" s="183">
        <v>-8.4338155995263726</v>
      </c>
      <c r="U112" s="52">
        <v>-201.66658983861998</v>
      </c>
      <c r="V112" s="52">
        <v>-2.6818495503776987</v>
      </c>
      <c r="W112" s="52">
        <v>-14.463201563941993</v>
      </c>
      <c r="X112" s="121">
        <v>4.3263058235255016</v>
      </c>
      <c r="Y112" s="121">
        <v>-3.295278117859425</v>
      </c>
      <c r="Z112" s="121">
        <v>-0.36700806140503772</v>
      </c>
      <c r="AA112" s="121">
        <v>12.500472646335794</v>
      </c>
      <c r="AB112" s="121">
        <v>-27.627693854538734</v>
      </c>
      <c r="AC112" s="52">
        <v>-132.59436922853001</v>
      </c>
      <c r="AD112" s="52">
        <v>15.771789851455196</v>
      </c>
      <c r="AE112" s="121">
        <v>-2.4831570331226658</v>
      </c>
      <c r="AF112" s="121">
        <v>-5.4869563090500151</v>
      </c>
      <c r="AG112" s="121">
        <v>8.8856138815110057</v>
      </c>
      <c r="AH112" s="121">
        <v>2.3750688853468525</v>
      </c>
      <c r="AI112" s="121">
        <v>4.153622699628901</v>
      </c>
      <c r="AJ112" s="121">
        <v>1.6404853017892975</v>
      </c>
      <c r="AK112" s="121">
        <v>12.040107685168664</v>
      </c>
      <c r="AL112" s="121">
        <v>-5.352995259817007</v>
      </c>
      <c r="AM112" s="52">
        <v>-67.698959347226605</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-1.7089915240685705</v>
      </c>
      <c r="C113" s="179">
        <v>-37.389113289439344</v>
      </c>
      <c r="D113" s="179">
        <v>-3.2067967643094941</v>
      </c>
      <c r="E113" s="180">
        <v>-7.7922933600816702</v>
      </c>
      <c r="F113" s="181">
        <v>0.7760317289962515</v>
      </c>
      <c r="G113" s="181">
        <v>-5.0791752328282147</v>
      </c>
      <c r="H113" s="181">
        <v>-12.456700704557267</v>
      </c>
      <c r="I113" s="182">
        <v>-6.7543771445321754</v>
      </c>
      <c r="J113" s="179">
        <v>1.793286515949255</v>
      </c>
      <c r="K113" s="179">
        <v>-3.4221337181839506</v>
      </c>
      <c r="L113" s="180">
        <v>2.3134013442496659</v>
      </c>
      <c r="M113" s="181">
        <v>-1.5682826057975219</v>
      </c>
      <c r="N113" s="181">
        <v>-30.754683236448933</v>
      </c>
      <c r="O113" s="181">
        <v>51.961953493976651</v>
      </c>
      <c r="P113" s="181">
        <v>-13.179535285895838</v>
      </c>
      <c r="Q113" s="181">
        <v>-26.682397529552926</v>
      </c>
      <c r="R113" s="181">
        <v>-5.1763729171550921</v>
      </c>
      <c r="S113" s="152">
        <v>7.8748940699190806</v>
      </c>
      <c r="T113" s="183">
        <v>-2.6242878754976551</v>
      </c>
      <c r="U113" s="52">
        <v>-108.53269615857698</v>
      </c>
      <c r="V113" s="52">
        <v>-15.228370334665499</v>
      </c>
      <c r="W113" s="52">
        <v>-35.427132046605266</v>
      </c>
      <c r="X113" s="121">
        <v>-4.742677846725698</v>
      </c>
      <c r="Y113" s="121">
        <v>4.2893015252400346</v>
      </c>
      <c r="Z113" s="121">
        <v>-2.9661294572335137</v>
      </c>
      <c r="AA113" s="121">
        <v>-6.0660905561462002</v>
      </c>
      <c r="AB113" s="121">
        <v>-25.941535711739959</v>
      </c>
      <c r="AC113" s="52">
        <v>39.331415162879694</v>
      </c>
      <c r="AD113" s="52">
        <v>-77.919841232465387</v>
      </c>
      <c r="AE113" s="121">
        <v>16.509997521449236</v>
      </c>
      <c r="AF113" s="121">
        <v>-9.3320635401960317</v>
      </c>
      <c r="AG113" s="121">
        <v>-50.872046093285007</v>
      </c>
      <c r="AH113" s="121">
        <v>5.3008641918680581</v>
      </c>
      <c r="AI113" s="121">
        <v>-2.7651069474201009</v>
      </c>
      <c r="AJ113" s="121">
        <v>-6.6182771127270996</v>
      </c>
      <c r="AK113" s="121">
        <v>-35.281047582978545</v>
      </c>
      <c r="AL113" s="121">
        <v>5.137838330824593</v>
      </c>
      <c r="AM113" s="52">
        <v>-19.288767707719899</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Y183"/>
  <sheetViews>
    <sheetView zoomScaleNormal="100" workbookViewId="0">
      <pane xSplit="1" ySplit="10" topLeftCell="B110" activePane="bottomRight" state="frozen"/>
      <selection activeCell="B7" sqref="B7:K7"/>
      <selection pane="topRight" activeCell="B7" sqref="B7:K7"/>
      <selection pane="bottomLeft" activeCell="B7" sqref="B7:K7"/>
      <selection pane="bottomRight" activeCell="B7" sqref="B7:K7"/>
    </sheetView>
  </sheetViews>
  <sheetFormatPr baseColWidth="10" defaultColWidth="11.44140625" defaultRowHeight="13.2" x14ac:dyDescent="0.25"/>
  <cols>
    <col min="1" max="1" width="14.5546875" style="33" bestFit="1" customWidth="1"/>
    <col min="2" max="2" width="10.6640625" style="33" customWidth="1"/>
    <col min="3" max="3" width="12.44140625" style="32" customWidth="1"/>
    <col min="4" max="4" width="9.109375" style="33" bestFit="1" customWidth="1"/>
    <col min="5" max="5" width="12.44140625" style="33" customWidth="1"/>
    <col min="6" max="6" width="14" style="33" customWidth="1"/>
    <col min="7" max="7" width="14.88671875" style="33" customWidth="1"/>
    <col min="8" max="8" width="12.44140625" style="33" customWidth="1"/>
    <col min="9" max="9" width="10.44140625" style="33" bestFit="1" customWidth="1"/>
    <col min="10" max="10" width="12.44140625" style="33" customWidth="1"/>
    <col min="11" max="11" width="9.109375" style="33" bestFit="1" customWidth="1"/>
    <col min="12" max="12" width="12.109375" style="33" customWidth="1"/>
    <col min="13" max="13" width="12" style="33" customWidth="1"/>
    <col min="14" max="14" width="12.5546875" style="33" customWidth="1"/>
    <col min="15" max="15" width="14" style="33" customWidth="1"/>
    <col min="16" max="16" width="11.44140625" style="33"/>
    <col min="17" max="17" width="12.33203125" style="33" customWidth="1"/>
    <col min="18" max="19" width="16.109375" style="33" customWidth="1"/>
    <col min="20" max="20" width="13.44140625" style="33" customWidth="1"/>
    <col min="21" max="22" width="12.44140625" style="33" customWidth="1"/>
    <col min="23" max="23" width="11.44140625" style="33"/>
    <col min="24" max="24" width="12.33203125" style="33" customWidth="1"/>
    <col min="25" max="25" width="11.44140625" style="33"/>
    <col min="26" max="26" width="13.33203125" style="33" customWidth="1"/>
    <col min="27" max="27" width="11.44140625" style="33"/>
    <col min="28" max="29" width="11.5546875" style="33" bestFit="1" customWidth="1"/>
    <col min="30" max="30" width="11.44140625" style="33"/>
    <col min="31" max="31" width="13.33203125" style="33" customWidth="1"/>
    <col min="32" max="32" width="11.44140625" style="33"/>
    <col min="33" max="33" width="13.33203125" style="33" customWidth="1"/>
    <col min="34" max="34" width="14.33203125" style="33" customWidth="1"/>
    <col min="35" max="35" width="11.44140625" style="33"/>
    <col min="36" max="36" width="12.33203125" style="33" customWidth="1"/>
    <col min="37" max="37" width="12.6640625" style="33" customWidth="1"/>
    <col min="38" max="38" width="12.5546875" style="33" customWidth="1"/>
    <col min="39" max="39" width="13.5546875" style="33" customWidth="1"/>
    <col min="40" max="42" width="11.44140625" style="33"/>
    <col min="43" max="43" width="12.88671875" style="33" customWidth="1"/>
    <col min="44" max="44" width="13.33203125" style="33" customWidth="1"/>
    <col min="45" max="45" width="13.88671875" style="33" customWidth="1"/>
    <col min="46" max="47" width="11.44140625" style="33"/>
    <col min="48" max="48" width="12.109375" style="33" customWidth="1"/>
    <col min="49" max="49" width="11.44140625" style="33"/>
    <col min="50" max="50" width="13.5546875" style="33" customWidth="1"/>
    <col min="51" max="51" width="14.44140625" style="33" customWidth="1"/>
    <col min="52" max="52" width="11.44140625" style="33"/>
    <col min="53" max="53" width="13.88671875" style="33" customWidth="1"/>
    <col min="54" max="54" width="12.33203125" style="33" customWidth="1"/>
    <col min="55" max="55" width="11.88671875" style="33" customWidth="1"/>
    <col min="56" max="56" width="12.33203125" style="33" customWidth="1"/>
    <col min="57" max="57" width="11.44140625" style="33"/>
    <col min="58" max="58" width="13.109375" style="33" customWidth="1"/>
    <col min="59" max="61" width="11.44140625" style="33"/>
    <col min="62" max="62" width="12.88671875" style="33" customWidth="1"/>
    <col min="63" max="63" width="13.33203125" style="33" customWidth="1"/>
    <col min="64" max="64" width="13.88671875" style="33" customWidth="1"/>
    <col min="65" max="66" width="11.44140625" style="33"/>
    <col min="67" max="67" width="12.109375" style="33" customWidth="1"/>
    <col min="68" max="68" width="11.44140625" style="33"/>
    <col min="69" max="69" width="13.5546875" style="33" customWidth="1"/>
    <col min="70" max="70" width="14.44140625" style="33" customWidth="1"/>
    <col min="71" max="71" width="11.44140625" style="33"/>
    <col min="72" max="72" width="13.88671875" style="33" customWidth="1"/>
    <col min="73" max="73" width="12.33203125" style="33" customWidth="1"/>
    <col min="74" max="74" width="11.88671875" style="33" customWidth="1"/>
    <col min="75" max="75" width="12.33203125" style="33" customWidth="1"/>
    <col min="76" max="76" width="11.44140625" style="33"/>
    <col min="77" max="77" width="13.109375" style="33" customWidth="1"/>
    <col min="78" max="16384" width="11.44140625" style="33"/>
  </cols>
  <sheetData>
    <row r="1" spans="1:77" x14ac:dyDescent="0.25">
      <c r="A1" s="9" t="s">
        <v>10</v>
      </c>
      <c r="B1" s="47" t="s">
        <v>129</v>
      </c>
      <c r="C1" s="48"/>
      <c r="D1" s="48"/>
      <c r="E1" s="48"/>
      <c r="U1" s="47" t="s">
        <v>129</v>
      </c>
      <c r="V1" s="9"/>
      <c r="AN1" s="47" t="s">
        <v>130</v>
      </c>
      <c r="BG1" s="47" t="s">
        <v>130</v>
      </c>
    </row>
    <row r="2" spans="1:77" x14ac:dyDescent="0.25">
      <c r="A2" s="8" t="s">
        <v>14</v>
      </c>
      <c r="B2" s="8" t="s">
        <v>58</v>
      </c>
      <c r="C2" s="33"/>
      <c r="U2" s="8" t="s">
        <v>58</v>
      </c>
      <c r="V2" s="8"/>
      <c r="AN2" s="8" t="s">
        <v>58</v>
      </c>
      <c r="BG2" s="8" t="s">
        <v>58</v>
      </c>
    </row>
    <row r="3" spans="1:77" x14ac:dyDescent="0.25">
      <c r="A3" s="8" t="s">
        <v>11</v>
      </c>
      <c r="B3" s="8" t="s">
        <v>12</v>
      </c>
      <c r="C3" s="33"/>
      <c r="U3" s="8" t="s">
        <v>12</v>
      </c>
      <c r="V3" s="8"/>
      <c r="AN3" s="8" t="s">
        <v>12</v>
      </c>
      <c r="BG3" s="8" t="s">
        <v>12</v>
      </c>
    </row>
    <row r="4" spans="1:77" x14ac:dyDescent="0.25">
      <c r="A4" s="8" t="s">
        <v>13</v>
      </c>
      <c r="B4" s="49" t="s">
        <v>102</v>
      </c>
      <c r="C4" s="33"/>
      <c r="U4" s="49" t="s">
        <v>64</v>
      </c>
      <c r="V4" s="8"/>
      <c r="AN4" s="49" t="s">
        <v>102</v>
      </c>
      <c r="BG4" s="49" t="s">
        <v>64</v>
      </c>
    </row>
    <row r="5" spans="1:77" s="31" customFormat="1" x14ac:dyDescent="0.25">
      <c r="A5" s="30" t="s">
        <v>27</v>
      </c>
      <c r="B5" s="30" t="s">
        <v>36</v>
      </c>
      <c r="R5" s="33"/>
      <c r="S5" s="33"/>
      <c r="T5" s="33"/>
      <c r="U5" s="30" t="s">
        <v>30</v>
      </c>
      <c r="V5" s="30"/>
      <c r="AN5" s="30" t="s">
        <v>30</v>
      </c>
      <c r="BG5" s="30" t="s">
        <v>30</v>
      </c>
    </row>
    <row r="6" spans="1:77" x14ac:dyDescent="0.25">
      <c r="A6" s="8" t="s">
        <v>28</v>
      </c>
      <c r="B6" s="8" t="s">
        <v>119</v>
      </c>
      <c r="C6" s="33"/>
      <c r="U6" s="8" t="s">
        <v>119</v>
      </c>
      <c r="V6" s="8"/>
      <c r="AN6" s="8" t="s">
        <v>119</v>
      </c>
      <c r="BG6" s="8" t="s">
        <v>119</v>
      </c>
    </row>
    <row r="7" spans="1:77" x14ac:dyDescent="0.25">
      <c r="A7" s="50" t="s">
        <v>47</v>
      </c>
      <c r="B7" s="50" t="s">
        <v>137</v>
      </c>
      <c r="C7" s="64"/>
      <c r="D7" s="51"/>
      <c r="E7" s="47"/>
      <c r="F7" s="49"/>
      <c r="G7" s="48"/>
      <c r="H7" s="48"/>
      <c r="I7" s="48"/>
      <c r="J7" s="48"/>
      <c r="K7" s="48"/>
      <c r="L7" s="48"/>
      <c r="M7" s="48"/>
      <c r="U7" s="50">
        <v>0</v>
      </c>
      <c r="V7" s="8"/>
      <c r="AN7" s="50">
        <v>0</v>
      </c>
      <c r="BG7" s="50">
        <v>0</v>
      </c>
    </row>
    <row r="8" spans="1:77" ht="15" customHeight="1" x14ac:dyDescent="0.25">
      <c r="A8" s="214" t="s">
        <v>0</v>
      </c>
      <c r="B8" s="208" t="s">
        <v>131</v>
      </c>
      <c r="C8" s="209"/>
      <c r="D8" s="209"/>
      <c r="E8" s="209"/>
      <c r="F8" s="209"/>
      <c r="G8" s="209"/>
      <c r="H8" s="209"/>
      <c r="I8" s="209"/>
      <c r="J8" s="209"/>
      <c r="K8" s="209"/>
      <c r="L8" s="209"/>
      <c r="M8" s="209"/>
      <c r="N8" s="209"/>
      <c r="O8" s="209"/>
      <c r="P8" s="209"/>
      <c r="Q8" s="209"/>
      <c r="R8" s="209"/>
      <c r="S8" s="209"/>
      <c r="T8" s="140"/>
      <c r="U8" s="217" t="s">
        <v>131</v>
      </c>
      <c r="V8" s="218"/>
      <c r="W8" s="218"/>
      <c r="X8" s="218"/>
      <c r="Y8" s="218"/>
      <c r="Z8" s="218"/>
      <c r="AA8" s="218"/>
      <c r="AB8" s="218"/>
      <c r="AC8" s="218"/>
      <c r="AD8" s="218"/>
      <c r="AE8" s="218"/>
      <c r="AF8" s="218"/>
      <c r="AG8" s="218"/>
      <c r="AH8" s="218"/>
      <c r="AI8" s="218"/>
      <c r="AJ8" s="218"/>
      <c r="AK8" s="218"/>
      <c r="AL8" s="218"/>
      <c r="AM8" s="219"/>
      <c r="AN8" s="220" t="s">
        <v>132</v>
      </c>
      <c r="AO8" s="221"/>
      <c r="AP8" s="221"/>
      <c r="AQ8" s="221"/>
      <c r="AR8" s="221"/>
      <c r="AS8" s="221"/>
      <c r="AT8" s="221"/>
      <c r="AU8" s="221"/>
      <c r="AV8" s="221"/>
      <c r="AW8" s="221"/>
      <c r="AX8" s="221"/>
      <c r="AY8" s="221"/>
      <c r="AZ8" s="221"/>
      <c r="BA8" s="221"/>
      <c r="BB8" s="221"/>
      <c r="BC8" s="221"/>
      <c r="BD8" s="221"/>
      <c r="BE8" s="221"/>
      <c r="BF8" s="222"/>
      <c r="BG8" s="220" t="s">
        <v>132</v>
      </c>
      <c r="BH8" s="221"/>
      <c r="BI8" s="221"/>
      <c r="BJ8" s="221"/>
      <c r="BK8" s="221"/>
      <c r="BL8" s="221"/>
      <c r="BM8" s="221"/>
      <c r="BN8" s="221"/>
      <c r="BO8" s="221"/>
      <c r="BP8" s="221"/>
      <c r="BQ8" s="221"/>
      <c r="BR8" s="221"/>
      <c r="BS8" s="221"/>
      <c r="BT8" s="221"/>
      <c r="BU8" s="221"/>
      <c r="BV8" s="221"/>
      <c r="BW8" s="221"/>
      <c r="BX8" s="221"/>
      <c r="BY8" s="222"/>
    </row>
    <row r="9" spans="1:77" s="34" customFormat="1" ht="24" customHeight="1" x14ac:dyDescent="0.2">
      <c r="A9" s="215" t="s">
        <v>0</v>
      </c>
      <c r="B9" s="223" t="s">
        <v>26</v>
      </c>
      <c r="C9" s="224" t="s">
        <v>37</v>
      </c>
      <c r="D9" s="225" t="s">
        <v>25</v>
      </c>
      <c r="E9" s="225"/>
      <c r="F9" s="225"/>
      <c r="G9" s="225"/>
      <c r="H9" s="225"/>
      <c r="I9" s="225"/>
      <c r="J9" s="226" t="s">
        <v>29</v>
      </c>
      <c r="K9" s="224" t="s">
        <v>48</v>
      </c>
      <c r="L9" s="227"/>
      <c r="M9" s="227"/>
      <c r="N9" s="227"/>
      <c r="O9" s="227"/>
      <c r="P9" s="227"/>
      <c r="Q9" s="227"/>
      <c r="R9" s="227"/>
      <c r="S9" s="223"/>
      <c r="T9" s="138" t="s">
        <v>100</v>
      </c>
      <c r="U9" s="228" t="s">
        <v>26</v>
      </c>
      <c r="V9" s="228" t="s">
        <v>37</v>
      </c>
      <c r="W9" s="211" t="s">
        <v>25</v>
      </c>
      <c r="X9" s="212"/>
      <c r="Y9" s="212"/>
      <c r="Z9" s="212"/>
      <c r="AA9" s="212"/>
      <c r="AB9" s="213"/>
      <c r="AC9" s="230" t="s">
        <v>29</v>
      </c>
      <c r="AD9" s="211" t="s">
        <v>48</v>
      </c>
      <c r="AE9" s="212"/>
      <c r="AF9" s="212"/>
      <c r="AG9" s="212"/>
      <c r="AH9" s="212"/>
      <c r="AI9" s="212"/>
      <c r="AJ9" s="212"/>
      <c r="AK9" s="212"/>
      <c r="AL9" s="213"/>
      <c r="AM9" s="169" t="s">
        <v>100</v>
      </c>
      <c r="AN9" s="232" t="s">
        <v>26</v>
      </c>
      <c r="AO9" s="234" t="s">
        <v>37</v>
      </c>
      <c r="AP9" s="235" t="s">
        <v>25</v>
      </c>
      <c r="AQ9" s="235"/>
      <c r="AR9" s="235"/>
      <c r="AS9" s="235"/>
      <c r="AT9" s="235"/>
      <c r="AU9" s="235"/>
      <c r="AV9" s="236" t="s">
        <v>29</v>
      </c>
      <c r="AW9" s="234" t="s">
        <v>48</v>
      </c>
      <c r="AX9" s="237"/>
      <c r="AY9" s="237"/>
      <c r="AZ9" s="237"/>
      <c r="BA9" s="237"/>
      <c r="BB9" s="237"/>
      <c r="BC9" s="237"/>
      <c r="BD9" s="237"/>
      <c r="BE9" s="238"/>
      <c r="BF9" s="171" t="s">
        <v>100</v>
      </c>
      <c r="BG9" s="232" t="s">
        <v>26</v>
      </c>
      <c r="BH9" s="234" t="s">
        <v>37</v>
      </c>
      <c r="BI9" s="235" t="s">
        <v>25</v>
      </c>
      <c r="BJ9" s="235"/>
      <c r="BK9" s="235"/>
      <c r="BL9" s="235"/>
      <c r="BM9" s="235"/>
      <c r="BN9" s="235"/>
      <c r="BO9" s="236" t="s">
        <v>29</v>
      </c>
      <c r="BP9" s="234" t="s">
        <v>48</v>
      </c>
      <c r="BQ9" s="237"/>
      <c r="BR9" s="237"/>
      <c r="BS9" s="237"/>
      <c r="BT9" s="237"/>
      <c r="BU9" s="237"/>
      <c r="BV9" s="237"/>
      <c r="BW9" s="237"/>
      <c r="BX9" s="238"/>
      <c r="BY9" s="171" t="s">
        <v>100</v>
      </c>
    </row>
    <row r="10" spans="1:77" s="35" customFormat="1" ht="137.25" customHeight="1" x14ac:dyDescent="0.3">
      <c r="A10" s="216"/>
      <c r="B10" s="223"/>
      <c r="C10" s="224"/>
      <c r="D10" s="170" t="s">
        <v>26</v>
      </c>
      <c r="E10" s="56" t="s">
        <v>50</v>
      </c>
      <c r="F10" s="57" t="s">
        <v>51</v>
      </c>
      <c r="G10" s="57" t="s">
        <v>52</v>
      </c>
      <c r="H10" s="57" t="s">
        <v>38</v>
      </c>
      <c r="I10" s="58" t="s">
        <v>53</v>
      </c>
      <c r="J10" s="226"/>
      <c r="K10" s="75" t="s">
        <v>26</v>
      </c>
      <c r="L10" s="56" t="s">
        <v>54</v>
      </c>
      <c r="M10" s="57" t="s">
        <v>55</v>
      </c>
      <c r="N10" s="57" t="s">
        <v>41</v>
      </c>
      <c r="O10" s="57" t="s">
        <v>42</v>
      </c>
      <c r="P10" s="57" t="s">
        <v>43</v>
      </c>
      <c r="Q10" s="57" t="s">
        <v>44</v>
      </c>
      <c r="R10" s="57" t="s">
        <v>56</v>
      </c>
      <c r="S10" s="58" t="s">
        <v>46</v>
      </c>
      <c r="T10" s="168" t="s">
        <v>57</v>
      </c>
      <c r="U10" s="229"/>
      <c r="V10" s="229"/>
      <c r="W10" s="123" t="s">
        <v>26</v>
      </c>
      <c r="X10" s="111" t="s">
        <v>50</v>
      </c>
      <c r="Y10" s="112" t="s">
        <v>51</v>
      </c>
      <c r="Z10" s="112" t="s">
        <v>52</v>
      </c>
      <c r="AA10" s="112" t="s">
        <v>38</v>
      </c>
      <c r="AB10" s="113" t="s">
        <v>53</v>
      </c>
      <c r="AC10" s="231"/>
      <c r="AD10" s="114" t="s">
        <v>26</v>
      </c>
      <c r="AE10" s="111" t="s">
        <v>54</v>
      </c>
      <c r="AF10" s="112" t="s">
        <v>55</v>
      </c>
      <c r="AG10" s="112" t="s">
        <v>41</v>
      </c>
      <c r="AH10" s="112" t="s">
        <v>42</v>
      </c>
      <c r="AI10" s="112" t="s">
        <v>43</v>
      </c>
      <c r="AJ10" s="112" t="s">
        <v>44</v>
      </c>
      <c r="AK10" s="112" t="s">
        <v>56</v>
      </c>
      <c r="AL10" s="113" t="s">
        <v>46</v>
      </c>
      <c r="AM10" s="166" t="s">
        <v>57</v>
      </c>
      <c r="AN10" s="233"/>
      <c r="AO10" s="234"/>
      <c r="AP10" s="172" t="s">
        <v>26</v>
      </c>
      <c r="AQ10" s="116" t="s">
        <v>50</v>
      </c>
      <c r="AR10" s="117" t="s">
        <v>51</v>
      </c>
      <c r="AS10" s="117" t="s">
        <v>52</v>
      </c>
      <c r="AT10" s="117" t="s">
        <v>38</v>
      </c>
      <c r="AU10" s="118" t="s">
        <v>53</v>
      </c>
      <c r="AV10" s="236"/>
      <c r="AW10" s="119" t="s">
        <v>26</v>
      </c>
      <c r="AX10" s="116" t="s">
        <v>54</v>
      </c>
      <c r="AY10" s="117" t="s">
        <v>55</v>
      </c>
      <c r="AZ10" s="117" t="s">
        <v>41</v>
      </c>
      <c r="BA10" s="117" t="s">
        <v>42</v>
      </c>
      <c r="BB10" s="117" t="s">
        <v>43</v>
      </c>
      <c r="BC10" s="117" t="s">
        <v>44</v>
      </c>
      <c r="BD10" s="117" t="s">
        <v>56</v>
      </c>
      <c r="BE10" s="118" t="s">
        <v>46</v>
      </c>
      <c r="BF10" s="167" t="s">
        <v>57</v>
      </c>
      <c r="BG10" s="233"/>
      <c r="BH10" s="234"/>
      <c r="BI10" s="172" t="s">
        <v>26</v>
      </c>
      <c r="BJ10" s="116" t="s">
        <v>50</v>
      </c>
      <c r="BK10" s="117" t="s">
        <v>51</v>
      </c>
      <c r="BL10" s="117" t="s">
        <v>52</v>
      </c>
      <c r="BM10" s="117" t="s">
        <v>38</v>
      </c>
      <c r="BN10" s="118" t="s">
        <v>53</v>
      </c>
      <c r="BO10" s="236"/>
      <c r="BP10" s="119" t="s">
        <v>26</v>
      </c>
      <c r="BQ10" s="116" t="s">
        <v>54</v>
      </c>
      <c r="BR10" s="117" t="s">
        <v>55</v>
      </c>
      <c r="BS10" s="117" t="s">
        <v>41</v>
      </c>
      <c r="BT10" s="117" t="s">
        <v>42</v>
      </c>
      <c r="BU10" s="117" t="s">
        <v>43</v>
      </c>
      <c r="BV10" s="117" t="s">
        <v>44</v>
      </c>
      <c r="BW10" s="117" t="s">
        <v>56</v>
      </c>
      <c r="BX10" s="118" t="s">
        <v>46</v>
      </c>
      <c r="BY10" s="167" t="s">
        <v>57</v>
      </c>
    </row>
    <row r="11" spans="1:77" s="29" customFormat="1" x14ac:dyDescent="0.25">
      <c r="A11" s="37" t="s">
        <v>138</v>
      </c>
      <c r="B11" s="59"/>
      <c r="C11" s="74"/>
      <c r="D11" s="74"/>
      <c r="E11" s="60"/>
      <c r="F11" s="61"/>
      <c r="G11" s="61"/>
      <c r="H11" s="61"/>
      <c r="I11" s="62"/>
      <c r="J11" s="74"/>
      <c r="K11" s="74"/>
      <c r="L11" s="60"/>
      <c r="M11" s="61"/>
      <c r="N11" s="61"/>
      <c r="O11" s="61"/>
      <c r="P11" s="61"/>
      <c r="Q11" s="61"/>
      <c r="R11" s="61"/>
      <c r="S11" s="63"/>
      <c r="T11" s="162"/>
      <c r="U11" s="52"/>
      <c r="V11" s="52"/>
      <c r="W11" s="52"/>
      <c r="X11" s="121"/>
      <c r="Y11" s="121"/>
      <c r="Z11" s="121"/>
      <c r="AA11" s="121"/>
      <c r="AB11" s="121"/>
      <c r="AC11" s="52"/>
      <c r="AD11" s="52"/>
      <c r="AE11" s="121"/>
      <c r="AF11" s="121"/>
      <c r="AG11" s="121"/>
      <c r="AH11" s="121"/>
      <c r="AI11" s="121"/>
      <c r="AJ11" s="121"/>
      <c r="AK11" s="121"/>
      <c r="AL11" s="121"/>
      <c r="AM11" s="52"/>
      <c r="AN11" s="53"/>
      <c r="AO11" s="53"/>
      <c r="AP11" s="53"/>
      <c r="AQ11" s="122"/>
      <c r="AR11" s="122"/>
      <c r="AS11" s="122"/>
      <c r="AT11" s="122"/>
      <c r="AU11" s="122"/>
      <c r="AV11" s="53"/>
      <c r="AW11" s="53"/>
      <c r="AX11" s="122"/>
      <c r="AY11" s="122"/>
      <c r="AZ11" s="122"/>
      <c r="BA11" s="122"/>
      <c r="BB11" s="122"/>
      <c r="BC11" s="122"/>
      <c r="BD11" s="122"/>
      <c r="BE11" s="122"/>
      <c r="BF11" s="53"/>
      <c r="BG11" s="53"/>
      <c r="BH11" s="53"/>
      <c r="BI11" s="53"/>
      <c r="BJ11" s="122"/>
      <c r="BK11" s="122"/>
      <c r="BL11" s="122"/>
      <c r="BM11" s="122"/>
      <c r="BN11" s="122"/>
      <c r="BO11" s="53"/>
      <c r="BP11" s="53"/>
      <c r="BQ11" s="122"/>
      <c r="BR11" s="122"/>
      <c r="BS11" s="122"/>
      <c r="BT11" s="122"/>
      <c r="BU11" s="122"/>
      <c r="BV11" s="122"/>
      <c r="BW11" s="122"/>
      <c r="BX11" s="122"/>
      <c r="BY11" s="53"/>
    </row>
    <row r="12" spans="1:77" s="29" customFormat="1" x14ac:dyDescent="0.25">
      <c r="A12" s="37" t="s">
        <v>139</v>
      </c>
      <c r="B12" s="144">
        <v>3.4623172938239133</v>
      </c>
      <c r="C12" s="179">
        <v>64.401734814842058</v>
      </c>
      <c r="D12" s="179">
        <v>-1.8397168792194107</v>
      </c>
      <c r="E12" s="180">
        <v>-5.9534997189784615</v>
      </c>
      <c r="F12" s="181">
        <v>-16.665952704549593</v>
      </c>
      <c r="G12" s="181">
        <v>1.7514290469598848</v>
      </c>
      <c r="H12" s="181">
        <v>-14.191419571614539</v>
      </c>
      <c r="I12" s="182">
        <v>4.5171093739307056</v>
      </c>
      <c r="J12" s="179">
        <v>5.9445232761371258</v>
      </c>
      <c r="K12" s="179">
        <v>4.6374863618437567</v>
      </c>
      <c r="L12" s="180">
        <v>-9.1462195661896946</v>
      </c>
      <c r="M12" s="181">
        <v>-5.4873951656467472</v>
      </c>
      <c r="N12" s="181">
        <v>151.47147657536513</v>
      </c>
      <c r="O12" s="181">
        <v>13.28739834802497</v>
      </c>
      <c r="P12" s="181">
        <v>53.508099217034456</v>
      </c>
      <c r="Q12" s="181">
        <v>65.251411531757839</v>
      </c>
      <c r="R12" s="181">
        <v>48.578511591443259</v>
      </c>
      <c r="S12" s="152">
        <v>76.89902355770117</v>
      </c>
      <c r="T12" s="183">
        <v>56.234610371486916</v>
      </c>
      <c r="U12" s="52">
        <v>151.67260422339859</v>
      </c>
      <c r="V12" s="52">
        <v>20.881604049476202</v>
      </c>
      <c r="W12" s="52">
        <v>-34.322457738830281</v>
      </c>
      <c r="X12" s="121">
        <v>-37.510847472425098</v>
      </c>
      <c r="Y12" s="121">
        <v>-23.134821765555685</v>
      </c>
      <c r="Z12" s="121">
        <v>2.9758713546412139</v>
      </c>
      <c r="AA12" s="121">
        <v>-14.0479635427712</v>
      </c>
      <c r="AB12" s="121">
        <v>37.395303687280489</v>
      </c>
      <c r="AC12" s="52">
        <v>54.19327026729502</v>
      </c>
      <c r="AD12" s="52">
        <v>69.431374302397217</v>
      </c>
      <c r="AE12" s="121">
        <v>-50.549073861631371</v>
      </c>
      <c r="AF12" s="121">
        <v>-33.95671034341899</v>
      </c>
      <c r="AG12" s="121">
        <v>9.7458574426467202</v>
      </c>
      <c r="AH12" s="121">
        <v>6.8001911042549281</v>
      </c>
      <c r="AI12" s="121">
        <v>11.192131309701196</v>
      </c>
      <c r="AJ12" s="121">
        <v>8.3114459013516999</v>
      </c>
      <c r="AK12" s="121">
        <v>107.00048883956273</v>
      </c>
      <c r="AL12" s="121">
        <v>10.887043909930348</v>
      </c>
      <c r="AM12" s="52">
        <v>41.4888133430605</v>
      </c>
      <c r="AN12" s="53"/>
      <c r="AO12" s="53"/>
      <c r="AP12" s="53"/>
      <c r="AQ12" s="122"/>
      <c r="AR12" s="122"/>
      <c r="AS12" s="122"/>
      <c r="AT12" s="122"/>
      <c r="AU12" s="122"/>
      <c r="AV12" s="53"/>
      <c r="AW12" s="53"/>
      <c r="AX12" s="122"/>
      <c r="AY12" s="122"/>
      <c r="AZ12" s="122"/>
      <c r="BA12" s="122"/>
      <c r="BB12" s="122"/>
      <c r="BC12" s="122"/>
      <c r="BD12" s="122"/>
      <c r="BE12" s="122"/>
      <c r="BF12" s="53"/>
      <c r="BG12" s="53"/>
      <c r="BH12" s="53"/>
      <c r="BI12" s="53"/>
      <c r="BJ12" s="122"/>
      <c r="BK12" s="122"/>
      <c r="BL12" s="122"/>
      <c r="BM12" s="122"/>
      <c r="BN12" s="122"/>
      <c r="BO12" s="53"/>
      <c r="BP12" s="53"/>
      <c r="BQ12" s="122"/>
      <c r="BR12" s="122"/>
      <c r="BS12" s="122"/>
      <c r="BT12" s="122"/>
      <c r="BU12" s="122"/>
      <c r="BV12" s="122"/>
      <c r="BW12" s="122"/>
      <c r="BX12" s="122"/>
      <c r="BY12" s="53"/>
    </row>
    <row r="13" spans="1:77" s="29" customFormat="1" x14ac:dyDescent="0.25">
      <c r="A13" s="37" t="s">
        <v>140</v>
      </c>
      <c r="B13" s="144">
        <v>-0.8491694638076086</v>
      </c>
      <c r="C13" s="179">
        <v>-31.79318612422556</v>
      </c>
      <c r="D13" s="179">
        <v>6.8629063927827971</v>
      </c>
      <c r="E13" s="180">
        <v>1.9080443299575034</v>
      </c>
      <c r="F13" s="181">
        <v>12.312188282402881</v>
      </c>
      <c r="G13" s="181">
        <v>-3.5209084805396307</v>
      </c>
      <c r="H13" s="181">
        <v>40.391276750538822</v>
      </c>
      <c r="I13" s="182">
        <v>8.3109562807955442</v>
      </c>
      <c r="J13" s="179">
        <v>-5.4452714969452138</v>
      </c>
      <c r="K13" s="179">
        <v>-6.0548602661602668</v>
      </c>
      <c r="L13" s="180">
        <v>-2.0278188413902387</v>
      </c>
      <c r="M13" s="181">
        <v>5.9114498509000857</v>
      </c>
      <c r="N13" s="181">
        <v>69.025732438751291</v>
      </c>
      <c r="O13" s="181">
        <v>-26.5995572788568</v>
      </c>
      <c r="P13" s="181">
        <v>-45.995636981296684</v>
      </c>
      <c r="Q13" s="181">
        <v>-20.45534496925314</v>
      </c>
      <c r="R13" s="181">
        <v>-26.851699169358923</v>
      </c>
      <c r="S13" s="152">
        <v>-32.116769553861005</v>
      </c>
      <c r="T13" s="183">
        <v>0.19743216134617825</v>
      </c>
      <c r="U13" s="52">
        <v>-38.487247127437513</v>
      </c>
      <c r="V13" s="52">
        <v>-16.9475427781015</v>
      </c>
      <c r="W13" s="52">
        <v>125.68147346501019</v>
      </c>
      <c r="X13" s="121">
        <v>11.306173304358026</v>
      </c>
      <c r="Y13" s="121">
        <v>14.242746218844516</v>
      </c>
      <c r="Z13" s="121">
        <v>-6.0871900162827899</v>
      </c>
      <c r="AA13" s="121">
        <v>34.308823822328293</v>
      </c>
      <c r="AB13" s="121">
        <v>71.91092013576224</v>
      </c>
      <c r="AC13" s="52">
        <v>-52.592810120860008</v>
      </c>
      <c r="AD13" s="52">
        <v>-94.855941603607789</v>
      </c>
      <c r="AE13" s="121">
        <v>-10.182249560631533</v>
      </c>
      <c r="AF13" s="121">
        <v>34.573481627384012</v>
      </c>
      <c r="AG13" s="121">
        <v>11.168348336501698</v>
      </c>
      <c r="AH13" s="121">
        <v>-15.42187484477283</v>
      </c>
      <c r="AI13" s="121">
        <v>-14.768663826926296</v>
      </c>
      <c r="AJ13" s="121">
        <v>-4.3056493423814999</v>
      </c>
      <c r="AK13" s="121">
        <v>-87.875808538536717</v>
      </c>
      <c r="AL13" s="121">
        <v>-8.043525454244957</v>
      </c>
      <c r="AM13" s="52">
        <v>0.22757391012105188</v>
      </c>
      <c r="AN13" s="53"/>
      <c r="AO13" s="53"/>
      <c r="AP13" s="53"/>
      <c r="AQ13" s="122"/>
      <c r="AR13" s="122"/>
      <c r="AS13" s="122"/>
      <c r="AT13" s="122"/>
      <c r="AU13" s="122"/>
      <c r="AV13" s="53"/>
      <c r="AW13" s="53"/>
      <c r="AX13" s="122"/>
      <c r="AY13" s="122"/>
      <c r="AZ13" s="122"/>
      <c r="BA13" s="122"/>
      <c r="BB13" s="122"/>
      <c r="BC13" s="122"/>
      <c r="BD13" s="122"/>
      <c r="BE13" s="122"/>
      <c r="BF13" s="53"/>
      <c r="BG13" s="53"/>
      <c r="BH13" s="53"/>
      <c r="BI13" s="53"/>
      <c r="BJ13" s="122"/>
      <c r="BK13" s="122"/>
      <c r="BL13" s="122"/>
      <c r="BM13" s="122"/>
      <c r="BN13" s="122"/>
      <c r="BO13" s="53"/>
      <c r="BP13" s="53"/>
      <c r="BQ13" s="122"/>
      <c r="BR13" s="122"/>
      <c r="BS13" s="122"/>
      <c r="BT13" s="122"/>
      <c r="BU13" s="122"/>
      <c r="BV13" s="122"/>
      <c r="BW13" s="122"/>
      <c r="BX13" s="122"/>
      <c r="BY13" s="53"/>
    </row>
    <row r="14" spans="1:77" s="105" customFormat="1" x14ac:dyDescent="0.25">
      <c r="A14" s="98" t="s">
        <v>141</v>
      </c>
      <c r="B14" s="143">
        <v>-1.8879709313927351</v>
      </c>
      <c r="C14" s="184">
        <v>-34.049467216415131</v>
      </c>
      <c r="D14" s="184">
        <v>-2.4124222637733617E-2</v>
      </c>
      <c r="E14" s="185">
        <v>-9.353724912787154</v>
      </c>
      <c r="F14" s="186">
        <v>15.983304898777018</v>
      </c>
      <c r="G14" s="186">
        <v>-40.00076834654871</v>
      </c>
      <c r="H14" s="186">
        <v>19.215998439201321</v>
      </c>
      <c r="I14" s="187">
        <v>8.4351546037921175</v>
      </c>
      <c r="J14" s="184">
        <v>-7.6415928430018436</v>
      </c>
      <c r="K14" s="184">
        <v>-2.1161800085296112</v>
      </c>
      <c r="L14" s="185">
        <v>0.24338644080368343</v>
      </c>
      <c r="M14" s="186">
        <v>-12.955604414453692</v>
      </c>
      <c r="N14" s="186">
        <v>-51.41939947778593</v>
      </c>
      <c r="O14" s="186">
        <v>-20.670490938679254</v>
      </c>
      <c r="P14" s="186">
        <v>23.570527043311131</v>
      </c>
      <c r="Q14" s="186">
        <v>51.22187664814286</v>
      </c>
      <c r="R14" s="186">
        <v>20.38481161009247</v>
      </c>
      <c r="S14" s="151">
        <v>54.733676432656367</v>
      </c>
      <c r="T14" s="188">
        <v>25.0583757296436</v>
      </c>
      <c r="U14" s="100">
        <v>-84.842633343662783</v>
      </c>
      <c r="V14" s="100">
        <v>-12.3797185149905</v>
      </c>
      <c r="W14" s="100">
        <v>-0.472110324269579</v>
      </c>
      <c r="X14" s="120">
        <v>-56.483322920871956</v>
      </c>
      <c r="Y14" s="120">
        <v>20.765957506437417</v>
      </c>
      <c r="Z14" s="120">
        <v>-66.721171187882703</v>
      </c>
      <c r="AA14" s="120">
        <v>22.915077319152005</v>
      </c>
      <c r="AB14" s="120">
        <v>79.05134895889546</v>
      </c>
      <c r="AC14" s="100">
        <v>-69.786912421976012</v>
      </c>
      <c r="AD14" s="100">
        <v>-31.144928526573949</v>
      </c>
      <c r="AE14" s="120">
        <v>1.1973296570076855</v>
      </c>
      <c r="AF14" s="120">
        <v>-80.250860633689058</v>
      </c>
      <c r="AG14" s="120">
        <v>-14.062345179565199</v>
      </c>
      <c r="AH14" s="120">
        <v>-8.7965471918524258</v>
      </c>
      <c r="AI14" s="120">
        <v>4.0871700643935007</v>
      </c>
      <c r="AJ14" s="120">
        <v>8.5762678855518999</v>
      </c>
      <c r="AK14" s="120">
        <v>48.798728424660681</v>
      </c>
      <c r="AL14" s="120">
        <v>9.3053284469193009</v>
      </c>
      <c r="AM14" s="100">
        <v>28.9410364441474</v>
      </c>
      <c r="AN14" s="100"/>
      <c r="AO14" s="100"/>
      <c r="AP14" s="100"/>
      <c r="AQ14" s="120"/>
      <c r="AR14" s="120"/>
      <c r="AS14" s="120"/>
      <c r="AT14" s="120"/>
      <c r="AU14" s="120"/>
      <c r="AV14" s="100"/>
      <c r="AW14" s="100"/>
      <c r="AX14" s="120"/>
      <c r="AY14" s="120"/>
      <c r="AZ14" s="120"/>
      <c r="BA14" s="120"/>
      <c r="BB14" s="120"/>
      <c r="BC14" s="120"/>
      <c r="BD14" s="120"/>
      <c r="BE14" s="120"/>
      <c r="BF14" s="100"/>
      <c r="BG14" s="100"/>
      <c r="BH14" s="100"/>
      <c r="BI14" s="100"/>
      <c r="BJ14" s="120"/>
      <c r="BK14" s="120"/>
      <c r="BL14" s="120"/>
      <c r="BM14" s="120"/>
      <c r="BN14" s="120"/>
      <c r="BO14" s="100"/>
      <c r="BP14" s="100"/>
      <c r="BQ14" s="120"/>
      <c r="BR14" s="120"/>
      <c r="BS14" s="120"/>
      <c r="BT14" s="120"/>
      <c r="BU14" s="120"/>
      <c r="BV14" s="120"/>
      <c r="BW14" s="120"/>
      <c r="BX14" s="120"/>
      <c r="BY14" s="100"/>
    </row>
    <row r="15" spans="1:77" s="29" customFormat="1" x14ac:dyDescent="0.25">
      <c r="A15" s="37" t="s">
        <v>142</v>
      </c>
      <c r="B15" s="144">
        <v>8.6194612887098732</v>
      </c>
      <c r="C15" s="179">
        <v>135.54932296187957</v>
      </c>
      <c r="D15" s="179">
        <v>2.2177650488826472</v>
      </c>
      <c r="E15" s="180">
        <v>-0.16072585791935268</v>
      </c>
      <c r="F15" s="181">
        <v>-9.0904648541415121</v>
      </c>
      <c r="G15" s="181">
        <v>137.10625140633854</v>
      </c>
      <c r="H15" s="181">
        <v>-42.065693872987609</v>
      </c>
      <c r="I15" s="182">
        <v>-1.9131763722677442</v>
      </c>
      <c r="J15" s="179">
        <v>0.7989128245041055</v>
      </c>
      <c r="K15" s="179">
        <v>19.043599883985696</v>
      </c>
      <c r="L15" s="180">
        <v>7.0540260341009686</v>
      </c>
      <c r="M15" s="181">
        <v>26.239606227945835</v>
      </c>
      <c r="N15" s="181">
        <v>230.69504709305505</v>
      </c>
      <c r="O15" s="181">
        <v>76.017037090216803</v>
      </c>
      <c r="P15" s="181">
        <v>118.01447464117727</v>
      </c>
      <c r="Q15" s="181">
        <v>-41.782478688507261</v>
      </c>
      <c r="R15" s="181">
        <v>13.39107629901215</v>
      </c>
      <c r="S15" s="152">
        <v>-43.844363114365557</v>
      </c>
      <c r="T15" s="183">
        <v>15.9637287563563</v>
      </c>
      <c r="U15" s="52">
        <v>380.03291896074643</v>
      </c>
      <c r="V15" s="52">
        <v>32.502450856720998</v>
      </c>
      <c r="W15" s="52">
        <v>43.391126184934819</v>
      </c>
      <c r="X15" s="121">
        <v>-0.87977447983996626</v>
      </c>
      <c r="Y15" s="121">
        <v>-13.69830868211605</v>
      </c>
      <c r="Z15" s="121">
        <v>137.21395218113898</v>
      </c>
      <c r="AA15" s="121">
        <v>-59.802724425196004</v>
      </c>
      <c r="AB15" s="121">
        <v>-19.442018409052025</v>
      </c>
      <c r="AC15" s="52">
        <v>6.738541654123992</v>
      </c>
      <c r="AD15" s="52">
        <v>274.34350893214264</v>
      </c>
      <c r="AE15" s="121">
        <v>34.786452973941209</v>
      </c>
      <c r="AF15" s="121">
        <v>141.47840244281201</v>
      </c>
      <c r="AG15" s="121">
        <v>30.650100532131798</v>
      </c>
      <c r="AH15" s="121">
        <v>25.662983820976038</v>
      </c>
      <c r="AI15" s="121">
        <v>25.287365836664698</v>
      </c>
      <c r="AJ15" s="121">
        <v>-10.5791719425102</v>
      </c>
      <c r="AK15" s="121">
        <v>38.591262386607809</v>
      </c>
      <c r="AL15" s="121">
        <v>-11.533887118480472</v>
      </c>
      <c r="AM15" s="52">
        <v>23.057291332824462</v>
      </c>
      <c r="AN15" s="189">
        <v>12.729143122592612</v>
      </c>
      <c r="AO15" s="189">
        <v>30.550663261699839</v>
      </c>
      <c r="AP15" s="189">
        <v>12.747123657402359</v>
      </c>
      <c r="AQ15" s="190">
        <v>8.4862176507875198</v>
      </c>
      <c r="AR15" s="190">
        <v>14.04461346845931</v>
      </c>
      <c r="AS15" s="190">
        <v>25.569928135422472</v>
      </c>
      <c r="AT15" s="190">
        <v>10.565101119300424</v>
      </c>
      <c r="AU15" s="190">
        <v>11.168558005713415</v>
      </c>
      <c r="AV15" s="189">
        <v>12.414009954245287</v>
      </c>
      <c r="AW15" s="189">
        <v>11.291064316524025</v>
      </c>
      <c r="AX15" s="190">
        <v>9.087687266058353</v>
      </c>
      <c r="AY15" s="190">
        <v>8.4540274246567968</v>
      </c>
      <c r="AZ15" s="190">
        <v>47.489049697484596</v>
      </c>
      <c r="BA15" s="190">
        <v>17.534109416166423</v>
      </c>
      <c r="BB15" s="190">
        <v>32.081590892369974</v>
      </c>
      <c r="BC15" s="190">
        <v>-30.825858739448751</v>
      </c>
      <c r="BD15" s="190">
        <v>9.7627215723476102</v>
      </c>
      <c r="BE15" s="190">
        <v>50.6064667762437</v>
      </c>
      <c r="BF15" s="189">
        <v>32.669812459080894</v>
      </c>
      <c r="BG15" s="53">
        <v>3650.7592854700051</v>
      </c>
      <c r="BH15" s="53">
        <v>37.7667231798697</v>
      </c>
      <c r="BI15" s="53">
        <v>1144.0099087160488</v>
      </c>
      <c r="BJ15" s="122">
        <v>127.98139016959635</v>
      </c>
      <c r="BK15" s="122">
        <v>164.52029858040532</v>
      </c>
      <c r="BL15" s="122">
        <v>268.9523588289826</v>
      </c>
      <c r="BM15" s="122">
        <v>53.312886990725758</v>
      </c>
      <c r="BN15" s="122">
        <v>529.24297414634111</v>
      </c>
      <c r="BO15" s="53">
        <v>1130.0282981802502</v>
      </c>
      <c r="BP15" s="53">
        <v>1100.9601570782361</v>
      </c>
      <c r="BQ15" s="122">
        <v>259.82590722391524</v>
      </c>
      <c r="BR15" s="122">
        <v>240.43647525144661</v>
      </c>
      <c r="BS15" s="122">
        <v>159.62344543371535</v>
      </c>
      <c r="BT15" s="122">
        <v>84.611597965214798</v>
      </c>
      <c r="BU15" s="122">
        <v>114.81557206430358</v>
      </c>
      <c r="BV15" s="122">
        <v>-108.88849311920768</v>
      </c>
      <c r="BW15" s="122">
        <v>220.7691527562024</v>
      </c>
      <c r="BX15" s="122">
        <v>129.76649950264431</v>
      </c>
      <c r="BY15" s="53">
        <v>237.9941983155984</v>
      </c>
    </row>
    <row r="16" spans="1:77" s="29" customFormat="1" x14ac:dyDescent="0.25">
      <c r="A16" s="37" t="s">
        <v>143</v>
      </c>
      <c r="B16" s="144">
        <v>-1.5106056446246741</v>
      </c>
      <c r="C16" s="179">
        <v>-40.179602538372784</v>
      </c>
      <c r="D16" s="179">
        <v>3.4339510380095417</v>
      </c>
      <c r="E16" s="180">
        <v>32.823932528334595</v>
      </c>
      <c r="F16" s="181">
        <v>-8.1094518280365619</v>
      </c>
      <c r="G16" s="181">
        <v>-57.862242475009481</v>
      </c>
      <c r="H16" s="181">
        <v>58.632458066631465</v>
      </c>
      <c r="I16" s="182">
        <v>-1.0618733108879508</v>
      </c>
      <c r="J16" s="179">
        <v>-4.8743847547378705</v>
      </c>
      <c r="K16" s="179">
        <v>-3.3800332847260584</v>
      </c>
      <c r="L16" s="180">
        <v>2.0937885931573863</v>
      </c>
      <c r="M16" s="181">
        <v>-3.67892131067592</v>
      </c>
      <c r="N16" s="181">
        <v>-66.642078561779556</v>
      </c>
      <c r="O16" s="181">
        <v>81.527674495615727</v>
      </c>
      <c r="P16" s="181">
        <v>-56.883583593697487</v>
      </c>
      <c r="Q16" s="181">
        <v>83.340990898515429</v>
      </c>
      <c r="R16" s="181">
        <v>-16.489566437993165</v>
      </c>
      <c r="S16" s="152">
        <v>34.034144806240029</v>
      </c>
      <c r="T16" s="183">
        <v>-11.294749491333079</v>
      </c>
      <c r="U16" s="52">
        <v>-72.343554198759193</v>
      </c>
      <c r="V16" s="52">
        <v>-22.693749370994297</v>
      </c>
      <c r="W16" s="52">
        <v>68.67613834831127</v>
      </c>
      <c r="X16" s="121">
        <v>179.38149265969298</v>
      </c>
      <c r="Y16" s="121">
        <v>-11.109174582962183</v>
      </c>
      <c r="Z16" s="121">
        <v>-137.3027645968059</v>
      </c>
      <c r="AA16" s="121">
        <v>48.291069522463999</v>
      </c>
      <c r="AB16" s="121">
        <v>-10.584484654077301</v>
      </c>
      <c r="AC16" s="52">
        <v>-41.442140561354904</v>
      </c>
      <c r="AD16" s="52">
        <v>-57.965911499047934</v>
      </c>
      <c r="AE16" s="121">
        <v>11.05373182166386</v>
      </c>
      <c r="AF16" s="121">
        <v>-25.040844059206961</v>
      </c>
      <c r="AG16" s="121">
        <v>-29.279918089300701</v>
      </c>
      <c r="AH16" s="121">
        <v>48.445782254560299</v>
      </c>
      <c r="AI16" s="121">
        <v>-26.573000242298399</v>
      </c>
      <c r="AJ16" s="121">
        <v>12.2848496598689</v>
      </c>
      <c r="AK16" s="121">
        <v>-53.884221811540613</v>
      </c>
      <c r="AL16" s="121">
        <v>5.0277089672053279</v>
      </c>
      <c r="AM16" s="52">
        <v>-18.917891115674053</v>
      </c>
      <c r="AN16" s="189">
        <v>0.52616697517486877</v>
      </c>
      <c r="AO16" s="189">
        <v>-11.293423590300211</v>
      </c>
      <c r="AP16" s="189">
        <v>0.10953042270096525</v>
      </c>
      <c r="AQ16" s="190">
        <v>17.490792065680893</v>
      </c>
      <c r="AR16" s="190">
        <v>4.6132317594176797</v>
      </c>
      <c r="AS16" s="190">
        <v>-28.033065936918188</v>
      </c>
      <c r="AT16" s="190">
        <v>45.487429711171544</v>
      </c>
      <c r="AU16" s="190">
        <v>-3.5471894877367904</v>
      </c>
      <c r="AV16" s="189">
        <v>-4.0950888956281517E-2</v>
      </c>
      <c r="AW16" s="189">
        <v>1.3603192145349441</v>
      </c>
      <c r="AX16" s="190">
        <v>0.49223924835315458</v>
      </c>
      <c r="AY16" s="190">
        <v>3.8050456642578778</v>
      </c>
      <c r="AZ16" s="190">
        <v>1.0051092857707333</v>
      </c>
      <c r="BA16" s="190">
        <v>-1.701500875965678</v>
      </c>
      <c r="BB16" s="190">
        <v>20.543910420926537</v>
      </c>
      <c r="BC16" s="190">
        <v>-16.471940284146736</v>
      </c>
      <c r="BD16" s="190">
        <v>-4.0137315480359597</v>
      </c>
      <c r="BE16" s="190">
        <v>29.935742986095203</v>
      </c>
      <c r="BF16" s="189">
        <v>3.7058596374228259</v>
      </c>
      <c r="BG16" s="53">
        <v>161.17073687270749</v>
      </c>
      <c r="BH16" s="53">
        <v>-15.542052325659498</v>
      </c>
      <c r="BI16" s="53">
        <v>10.758007142021597</v>
      </c>
      <c r="BJ16" s="122">
        <v>280.16876864399092</v>
      </c>
      <c r="BK16" s="122">
        <v>56.825629884709315</v>
      </c>
      <c r="BL16" s="122">
        <v>-369.14854937285497</v>
      </c>
      <c r="BM16" s="122">
        <v>226.43330283151545</v>
      </c>
      <c r="BN16" s="122">
        <v>-183.52114484533831</v>
      </c>
      <c r="BO16" s="53">
        <v>-3.9145427906878467</v>
      </c>
      <c r="BP16" s="53">
        <v>140.31647988112854</v>
      </c>
      <c r="BQ16" s="122">
        <v>15.021911210957114</v>
      </c>
      <c r="BR16" s="122">
        <v>106.28098865043921</v>
      </c>
      <c r="BS16" s="122">
        <v>3.9303379103711791</v>
      </c>
      <c r="BT16" s="122">
        <v>-10.056640268056753</v>
      </c>
      <c r="BU16" s="122">
        <v>76.407392400203435</v>
      </c>
      <c r="BV16" s="122">
        <v>-45.517865991867438</v>
      </c>
      <c r="BW16" s="122">
        <v>-101.1831258560328</v>
      </c>
      <c r="BX16" s="122">
        <v>95.433481825112267</v>
      </c>
      <c r="BY16" s="53">
        <v>29.552844965903319</v>
      </c>
    </row>
    <row r="17" spans="1:77" s="29" customFormat="1" x14ac:dyDescent="0.25">
      <c r="A17" s="37" t="s">
        <v>144</v>
      </c>
      <c r="B17" s="144">
        <v>4.376001622684611</v>
      </c>
      <c r="C17" s="179">
        <v>24.986444082702075</v>
      </c>
      <c r="D17" s="179">
        <v>7.3074555662153484</v>
      </c>
      <c r="E17" s="180">
        <v>14.308781701631101</v>
      </c>
      <c r="F17" s="181">
        <v>20.743552092915717</v>
      </c>
      <c r="G17" s="181">
        <v>27.478879595823514</v>
      </c>
      <c r="H17" s="181">
        <v>-43.022680542401261</v>
      </c>
      <c r="I17" s="182">
        <v>5.06185486271018</v>
      </c>
      <c r="J17" s="179">
        <v>11.455888605320386</v>
      </c>
      <c r="K17" s="179">
        <v>-2.0357051431627027</v>
      </c>
      <c r="L17" s="180">
        <v>11.003690099969997</v>
      </c>
      <c r="M17" s="181">
        <v>-8.6010596573512181</v>
      </c>
      <c r="N17" s="181">
        <v>-36.935983465992905</v>
      </c>
      <c r="O17" s="181">
        <v>-40.624982579305602</v>
      </c>
      <c r="P17" s="181">
        <v>-23.94597987788153</v>
      </c>
      <c r="Q17" s="181">
        <v>-69.775415919680555</v>
      </c>
      <c r="R17" s="181">
        <v>15.147913268708812</v>
      </c>
      <c r="S17" s="152">
        <v>-25.616227441450334</v>
      </c>
      <c r="T17" s="183">
        <v>-8.1575972278495446</v>
      </c>
      <c r="U17" s="52">
        <v>206.40284520446312</v>
      </c>
      <c r="V17" s="52">
        <v>8.4421753116807992</v>
      </c>
      <c r="W17" s="52">
        <v>151.16145583971092</v>
      </c>
      <c r="X17" s="121">
        <v>103.86423210132193</v>
      </c>
      <c r="Y17" s="121">
        <v>26.112248021172164</v>
      </c>
      <c r="Z17" s="121">
        <v>27.476060363446194</v>
      </c>
      <c r="AA17" s="121">
        <v>-56.210602708938694</v>
      </c>
      <c r="AB17" s="121">
        <v>49.919518062708789</v>
      </c>
      <c r="AC17" s="52">
        <v>92.650684726015925</v>
      </c>
      <c r="AD17" s="52">
        <v>-33.731328790347561</v>
      </c>
      <c r="AE17" s="121">
        <v>59.308066439410823</v>
      </c>
      <c r="AF17" s="121">
        <v>-56.389956880449972</v>
      </c>
      <c r="AG17" s="121">
        <v>-5.4133981712219388</v>
      </c>
      <c r="AH17" s="121">
        <v>-43.821470813421641</v>
      </c>
      <c r="AI17" s="121">
        <v>-4.8231293989360999</v>
      </c>
      <c r="AJ17" s="121">
        <v>-18.857025762632318</v>
      </c>
      <c r="AK17" s="121">
        <v>41.337663593844127</v>
      </c>
      <c r="AL17" s="121">
        <v>-5.0720777969403699</v>
      </c>
      <c r="AM17" s="52">
        <v>-12.120141882596585</v>
      </c>
      <c r="AN17" s="189">
        <v>2.9011738342134885</v>
      </c>
      <c r="AO17" s="189">
        <v>27.224841881051209</v>
      </c>
      <c r="AP17" s="189">
        <v>4.9380149427738829</v>
      </c>
      <c r="AQ17" s="190">
        <v>11.008265998567456</v>
      </c>
      <c r="AR17" s="190">
        <v>2.7200245672075019</v>
      </c>
      <c r="AS17" s="190">
        <v>-18.74233131951658</v>
      </c>
      <c r="AT17" s="190">
        <v>20.493443515232791</v>
      </c>
      <c r="AU17" s="190">
        <v>7.3028306104832463</v>
      </c>
      <c r="AV17" s="189">
        <v>1.6345671057024447</v>
      </c>
      <c r="AW17" s="189">
        <v>2.1211449536383764</v>
      </c>
      <c r="AX17" s="190">
        <v>8.8906937409415132</v>
      </c>
      <c r="AY17" s="190">
        <v>5.2170308418253653</v>
      </c>
      <c r="AZ17" s="190">
        <v>-1.218557713934032</v>
      </c>
      <c r="BA17" s="190">
        <v>-2.9197373895250567</v>
      </c>
      <c r="BB17" s="190">
        <v>-0.38576951592681485</v>
      </c>
      <c r="BC17" s="190">
        <v>-13.356414739265654</v>
      </c>
      <c r="BD17" s="190">
        <v>4.4236658549764662</v>
      </c>
      <c r="BE17" s="190">
        <v>-42.597197326346127</v>
      </c>
      <c r="BF17" s="189">
        <v>1.5916267302194642</v>
      </c>
      <c r="BG17" s="53">
        <v>905.60796597054286</v>
      </c>
      <c r="BH17" s="53">
        <v>25.591386486722413</v>
      </c>
      <c r="BI17" s="53">
        <v>479.01353167081288</v>
      </c>
      <c r="BJ17" s="122">
        <v>180.23964290220442</v>
      </c>
      <c r="BK17" s="122">
        <v>33.928045524108484</v>
      </c>
      <c r="BL17" s="122">
        <v>-227.61251967885755</v>
      </c>
      <c r="BM17" s="122">
        <v>129.56486951141005</v>
      </c>
      <c r="BN17" s="122">
        <v>362.89349341194702</v>
      </c>
      <c r="BO17" s="53">
        <v>164.5548628396009</v>
      </c>
      <c r="BP17" s="53">
        <v>223.29384995199143</v>
      </c>
      <c r="BQ17" s="122">
        <v>270.07329062158624</v>
      </c>
      <c r="BR17" s="122">
        <v>152.924209896918</v>
      </c>
      <c r="BS17" s="122">
        <v>-4.759782205840736</v>
      </c>
      <c r="BT17" s="122">
        <v>-15.220027311013553</v>
      </c>
      <c r="BU17" s="122">
        <v>-1.6908745256223483</v>
      </c>
      <c r="BV17" s="122">
        <v>-36.659317796424602</v>
      </c>
      <c r="BW17" s="122">
        <v>104.25614688510495</v>
      </c>
      <c r="BX17" s="122">
        <v>-245.62979561271635</v>
      </c>
      <c r="BY17" s="53">
        <v>13.154335021414227</v>
      </c>
    </row>
    <row r="18" spans="1:77" s="105" customFormat="1" x14ac:dyDescent="0.25">
      <c r="A18" s="98" t="s">
        <v>145</v>
      </c>
      <c r="B18" s="143">
        <v>-4.5768343962895086</v>
      </c>
      <c r="C18" s="184">
        <v>42.822087281294415</v>
      </c>
      <c r="D18" s="184">
        <v>-5.4235819196601582</v>
      </c>
      <c r="E18" s="185">
        <v>4.0550833267415154</v>
      </c>
      <c r="F18" s="186">
        <v>-4.6864284559337559</v>
      </c>
      <c r="G18" s="186">
        <v>9.1725097860690283</v>
      </c>
      <c r="H18" s="186">
        <v>-75.458356126331765</v>
      </c>
      <c r="I18" s="187">
        <v>-9.8862402200574628</v>
      </c>
      <c r="J18" s="184">
        <v>-23.073541443759204</v>
      </c>
      <c r="K18" s="184">
        <v>5.7763871325523519</v>
      </c>
      <c r="L18" s="185">
        <v>-1.5209558527092382</v>
      </c>
      <c r="M18" s="186">
        <v>4.0839774650080596</v>
      </c>
      <c r="N18" s="186">
        <v>-76.158526397292022</v>
      </c>
      <c r="O18" s="186">
        <v>-19.497137929864593</v>
      </c>
      <c r="P18" s="186">
        <v>476.06544048433602</v>
      </c>
      <c r="Q18" s="186">
        <v>142.1101019917526</v>
      </c>
      <c r="R18" s="186">
        <v>1.9346031133878228</v>
      </c>
      <c r="S18" s="151">
        <v>49.604201203819123</v>
      </c>
      <c r="T18" s="188">
        <v>-6.4442407650145199</v>
      </c>
      <c r="U18" s="100">
        <v>-225.32223998048903</v>
      </c>
      <c r="V18" s="100">
        <v>18.083423649490001</v>
      </c>
      <c r="W18" s="100">
        <v>-120.3901579231715</v>
      </c>
      <c r="X18" s="120">
        <v>33.646720108563045</v>
      </c>
      <c r="Y18" s="120">
        <v>-7.1230677516159631</v>
      </c>
      <c r="Z18" s="120">
        <v>11.691813045831907</v>
      </c>
      <c r="AA18" s="120">
        <v>-56.173324786924901</v>
      </c>
      <c r="AB18" s="120">
        <v>-102.43229853902506</v>
      </c>
      <c r="AC18" s="100">
        <v>-207.987448567397</v>
      </c>
      <c r="AD18" s="100">
        <v>93.765415976538407</v>
      </c>
      <c r="AE18" s="120">
        <v>-9.099749546840826</v>
      </c>
      <c r="AF18" s="120">
        <v>24.472272518223917</v>
      </c>
      <c r="AG18" s="120">
        <v>-7.0391539637141607</v>
      </c>
      <c r="AH18" s="120">
        <v>-12.487295137040348</v>
      </c>
      <c r="AI18" s="120">
        <v>72.926459770523493</v>
      </c>
      <c r="AJ18" s="120">
        <v>11.60796379507792</v>
      </c>
      <c r="AK18" s="120">
        <v>6.0791249670825209</v>
      </c>
      <c r="AL18" s="120">
        <v>7.3057935732257917</v>
      </c>
      <c r="AM18" s="100">
        <v>-8.793473115948899</v>
      </c>
      <c r="AN18" s="184">
        <v>1.7823004965583866</v>
      </c>
      <c r="AO18" s="184">
        <v>69.311459956493863</v>
      </c>
      <c r="AP18" s="184">
        <v>-3.4663517890597628</v>
      </c>
      <c r="AQ18" s="191">
        <v>35.625350103425049</v>
      </c>
      <c r="AR18" s="191">
        <v>-4.2875153438850617</v>
      </c>
      <c r="AS18" s="191">
        <v>-27.973253840393131</v>
      </c>
      <c r="AT18" s="191">
        <v>1.3946192359581833</v>
      </c>
      <c r="AU18" s="191">
        <v>-8.7848263184972968</v>
      </c>
      <c r="AV18" s="184">
        <v>-5.7241867184852797</v>
      </c>
      <c r="AW18" s="184">
        <v>12.983848724176017</v>
      </c>
      <c r="AX18" s="191">
        <v>-3.4956038735435402</v>
      </c>
      <c r="AY18" s="191">
        <v>13.137919513667363</v>
      </c>
      <c r="AZ18" s="191">
        <v>5.9374424425292949</v>
      </c>
      <c r="BA18" s="191">
        <v>-9.2813005877575563</v>
      </c>
      <c r="BB18" s="191">
        <v>137.7667634775238</v>
      </c>
      <c r="BC18" s="191">
        <v>1.7447664445487288</v>
      </c>
      <c r="BD18" s="191">
        <v>19.283440705792376</v>
      </c>
      <c r="BE18" s="191">
        <v>22.597814890177737</v>
      </c>
      <c r="BF18" s="184">
        <v>2.9203377262237762</v>
      </c>
      <c r="BG18" s="100">
        <v>547.38577391957369</v>
      </c>
      <c r="BH18" s="100">
        <v>66.532995324093548</v>
      </c>
      <c r="BI18" s="100">
        <v>-338.61988994692001</v>
      </c>
      <c r="BJ18" s="120">
        <v>506.76047950637803</v>
      </c>
      <c r="BK18" s="120">
        <v>-55.490091032476812</v>
      </c>
      <c r="BL18" s="120">
        <v>-349.02786690862399</v>
      </c>
      <c r="BM18" s="120">
        <v>9.4586993667398929</v>
      </c>
      <c r="BN18" s="120">
        <v>-450.32111087893645</v>
      </c>
      <c r="BO18" s="100">
        <v>-550.15336996963379</v>
      </c>
      <c r="BP18" s="100">
        <v>1343.7098478120588</v>
      </c>
      <c r="BQ18" s="120">
        <v>-116.27011904129768</v>
      </c>
      <c r="BR18" s="120">
        <v>387.47206487675112</v>
      </c>
      <c r="BS18" s="120">
        <v>21.663154090912428</v>
      </c>
      <c r="BT18" s="120">
        <v>-48.800553406399274</v>
      </c>
      <c r="BU18" s="120">
        <v>608.15248801538007</v>
      </c>
      <c r="BV18" s="120">
        <v>4.6135353704626709</v>
      </c>
      <c r="BW18" s="120">
        <v>424.13272368017488</v>
      </c>
      <c r="BX18" s="120">
        <v>62.746554226074181</v>
      </c>
      <c r="BY18" s="100">
        <v>25.916190699970798</v>
      </c>
    </row>
    <row r="19" spans="1:77" s="29" customFormat="1" x14ac:dyDescent="0.25">
      <c r="A19" s="37" t="s">
        <v>146</v>
      </c>
      <c r="B19" s="144">
        <v>5.8934256056768053</v>
      </c>
      <c r="C19" s="179">
        <v>-15.859119020947166</v>
      </c>
      <c r="D19" s="179">
        <v>6.9466601753032764</v>
      </c>
      <c r="E19" s="180">
        <v>-2.0294168818291491</v>
      </c>
      <c r="F19" s="181">
        <v>1.9002563425278174</v>
      </c>
      <c r="G19" s="181">
        <v>-8.2999202066585287</v>
      </c>
      <c r="H19" s="181">
        <v>273.80244463584654</v>
      </c>
      <c r="I19" s="182">
        <v>13.080764539952238</v>
      </c>
      <c r="J19" s="179">
        <v>38.910118969124817</v>
      </c>
      <c r="K19" s="179">
        <v>-8.9567755755649348</v>
      </c>
      <c r="L19" s="180">
        <v>-4.6710391724011924</v>
      </c>
      <c r="M19" s="181">
        <v>-13.626019475558415</v>
      </c>
      <c r="N19" s="181">
        <v>533.5212133032644</v>
      </c>
      <c r="O19" s="181">
        <v>-53.015205496530783</v>
      </c>
      <c r="P19" s="181">
        <v>-49.493788398640817</v>
      </c>
      <c r="Q19" s="181">
        <v>-60.801257157105773</v>
      </c>
      <c r="R19" s="181">
        <v>7.4627002872536874</v>
      </c>
      <c r="S19" s="152">
        <v>27.643758202278246</v>
      </c>
      <c r="T19" s="183">
        <v>19.244032982704297</v>
      </c>
      <c r="U19" s="52">
        <v>276.86017366322994</v>
      </c>
      <c r="V19" s="52">
        <v>-9.5650503126984034</v>
      </c>
      <c r="W19" s="52">
        <v>145.83564802419733</v>
      </c>
      <c r="X19" s="121">
        <v>-17.521751743145956</v>
      </c>
      <c r="Y19" s="121">
        <v>2.7529100299448146</v>
      </c>
      <c r="Z19" s="121">
        <v>-11.549970904867294</v>
      </c>
      <c r="AA19" s="121">
        <v>50.022312036957295</v>
      </c>
      <c r="AB19" s="121">
        <v>122.13214860530809</v>
      </c>
      <c r="AC19" s="52">
        <v>269.81194215093501</v>
      </c>
      <c r="AD19" s="52">
        <v>-153.78954589411023</v>
      </c>
      <c r="AE19" s="121">
        <v>-27.521377345459882</v>
      </c>
      <c r="AF19" s="121">
        <v>-84.985307183254008</v>
      </c>
      <c r="AG19" s="121">
        <v>11.7567347285678</v>
      </c>
      <c r="AH19" s="121">
        <v>-27.334383441913584</v>
      </c>
      <c r="AI19" s="121">
        <v>-43.675812675947</v>
      </c>
      <c r="AJ19" s="121">
        <v>-12.024210303512081</v>
      </c>
      <c r="AK19" s="121">
        <v>23.903793325652032</v>
      </c>
      <c r="AL19" s="121">
        <v>6.0910170017565086</v>
      </c>
      <c r="AM19" s="52">
        <v>24.5671796949064</v>
      </c>
      <c r="AN19" s="189">
        <v>0.53736131232502427</v>
      </c>
      <c r="AO19" s="189">
        <v>-10.916830191101102</v>
      </c>
      <c r="AP19" s="189">
        <v>1.1688149676198689</v>
      </c>
      <c r="AQ19" s="190">
        <v>19.160653725687315</v>
      </c>
      <c r="AR19" s="190">
        <v>4.3705212228469792</v>
      </c>
      <c r="AS19" s="190">
        <v>-22.195039065716461</v>
      </c>
      <c r="AT19" s="190">
        <v>24.166756202898988</v>
      </c>
      <c r="AU19" s="190">
        <v>-1.8088442725852749</v>
      </c>
      <c r="AV19" s="189">
        <v>-5.8247300746747115</v>
      </c>
      <c r="AW19" s="189">
        <v>6.7755297757408295</v>
      </c>
      <c r="AX19" s="190">
        <v>9.2795727028559547</v>
      </c>
      <c r="AY19" s="190">
        <v>12.911397260263492</v>
      </c>
      <c r="AZ19" s="190">
        <v>-3.3780426987251033E-2</v>
      </c>
      <c r="BA19" s="190">
        <v>-33.024018062873438</v>
      </c>
      <c r="BB19" s="190">
        <v>-10.274576998496187</v>
      </c>
      <c r="BC19" s="190">
        <v>7.1780855152876688</v>
      </c>
      <c r="BD19" s="190">
        <v>12.989156689267322</v>
      </c>
      <c r="BE19" s="190">
        <v>-14.584301316427306</v>
      </c>
      <c r="BF19" s="189">
        <v>-6.8430875862906193</v>
      </c>
      <c r="BG19" s="53">
        <v>173.73472479816337</v>
      </c>
      <c r="BH19" s="53">
        <v>-17.618312110572504</v>
      </c>
      <c r="BI19" s="53">
        <v>118.26842761820444</v>
      </c>
      <c r="BJ19" s="122">
        <v>313.48556466854802</v>
      </c>
      <c r="BK19" s="122">
        <v>58.387208073214424</v>
      </c>
      <c r="BL19" s="122">
        <v>-293.14831998847944</v>
      </c>
      <c r="BM19" s="122">
        <v>134.8326192778261</v>
      </c>
      <c r="BN19" s="122">
        <v>-95.288644412906251</v>
      </c>
      <c r="BO19" s="53">
        <v>-596.03734880031698</v>
      </c>
      <c r="BP19" s="53">
        <v>735.25887455058</v>
      </c>
      <c r="BQ19" s="122">
        <v>289.42283434338287</v>
      </c>
      <c r="BR19" s="122">
        <v>398.24985673075571</v>
      </c>
      <c r="BS19" s="122">
        <v>-0.16746656558552786</v>
      </c>
      <c r="BT19" s="122">
        <v>-187.30096672741388</v>
      </c>
      <c r="BU19" s="122">
        <v>-48.568102906598313</v>
      </c>
      <c r="BV19" s="122">
        <v>17.539580752195775</v>
      </c>
      <c r="BW19" s="122">
        <v>322.40614437059139</v>
      </c>
      <c r="BX19" s="122">
        <v>-56.323005446747004</v>
      </c>
      <c r="BY19" s="53">
        <v>-66.136916459727217</v>
      </c>
    </row>
    <row r="20" spans="1:77" s="29" customFormat="1" x14ac:dyDescent="0.25">
      <c r="A20" s="37" t="s">
        <v>147</v>
      </c>
      <c r="B20" s="144">
        <v>-4.1687023144544755</v>
      </c>
      <c r="C20" s="179">
        <v>-21.75693959403263</v>
      </c>
      <c r="D20" s="179">
        <v>-2.3859259474567573</v>
      </c>
      <c r="E20" s="180">
        <v>-4.4185170446527593</v>
      </c>
      <c r="F20" s="181">
        <v>4.2597677629174324</v>
      </c>
      <c r="G20" s="181">
        <v>-1.9326555236141574</v>
      </c>
      <c r="H20" s="181">
        <v>-59.458718392927445</v>
      </c>
      <c r="I20" s="182">
        <v>1.9500875212045798</v>
      </c>
      <c r="J20" s="179">
        <v>-14.946458300885412</v>
      </c>
      <c r="K20" s="179">
        <v>-0.12089695849470949</v>
      </c>
      <c r="L20" s="180">
        <v>2.3194218071213912</v>
      </c>
      <c r="M20" s="181">
        <v>0.20267772733262301</v>
      </c>
      <c r="N20" s="181">
        <v>-42.526313867299379</v>
      </c>
      <c r="O20" s="181">
        <v>87.62247722790562</v>
      </c>
      <c r="P20" s="181">
        <v>-23.626979209981336</v>
      </c>
      <c r="Q20" s="181">
        <v>-33.332114690591908</v>
      </c>
      <c r="R20" s="181">
        <v>-2.2181937106877325</v>
      </c>
      <c r="S20" s="152">
        <v>-37.509279080010359</v>
      </c>
      <c r="T20" s="183">
        <v>2.0308013152840587</v>
      </c>
      <c r="U20" s="52">
        <v>-207.37794305787793</v>
      </c>
      <c r="V20" s="52">
        <v>-11.041118250014797</v>
      </c>
      <c r="W20" s="52">
        <v>-53.568788988062352</v>
      </c>
      <c r="X20" s="121">
        <v>-37.374765942476074</v>
      </c>
      <c r="Y20" s="121">
        <v>6.2884125597165621</v>
      </c>
      <c r="Z20" s="121">
        <v>-2.4662161584956124</v>
      </c>
      <c r="AA20" s="121">
        <v>-40.605430648292497</v>
      </c>
      <c r="AB20" s="121">
        <v>20.589211201485341</v>
      </c>
      <c r="AC20" s="52">
        <v>-143.96959650766894</v>
      </c>
      <c r="AD20" s="52">
        <v>-1.8898969651943389</v>
      </c>
      <c r="AE20" s="121">
        <v>13.02750505902759</v>
      </c>
      <c r="AF20" s="121">
        <v>1.0918520740769964</v>
      </c>
      <c r="AG20" s="121">
        <v>-5.9368206475287302</v>
      </c>
      <c r="AH20" s="121">
        <v>21.226661393835702</v>
      </c>
      <c r="AI20" s="121">
        <v>-10.530361742631101</v>
      </c>
      <c r="AJ20" s="121">
        <v>-2.5839196862235605</v>
      </c>
      <c r="AK20" s="121">
        <v>-7.6353340757094088</v>
      </c>
      <c r="AL20" s="121">
        <v>-10.549479340041778</v>
      </c>
      <c r="AM20" s="52">
        <v>3.091457653062804</v>
      </c>
      <c r="AN20" s="189">
        <v>5.7494550152247692</v>
      </c>
      <c r="AO20" s="189">
        <v>-3.4614579190120009</v>
      </c>
      <c r="AP20" s="189">
        <v>6.8896685339459252</v>
      </c>
      <c r="AQ20" s="190">
        <v>4.4434466169462894E-2</v>
      </c>
      <c r="AR20" s="190">
        <v>1.9018255125160755</v>
      </c>
      <c r="AS20" s="190">
        <v>48.356973071927747</v>
      </c>
      <c r="AT20" s="190">
        <v>-9.9471626557952053</v>
      </c>
      <c r="AU20" s="190">
        <v>5.3277597034219637</v>
      </c>
      <c r="AV20" s="189">
        <v>-2.6448482421968844</v>
      </c>
      <c r="AW20" s="189">
        <v>11.749687428763544</v>
      </c>
      <c r="AX20" s="190">
        <v>19.847485420241039</v>
      </c>
      <c r="AY20" s="190">
        <v>9.4201567281973588</v>
      </c>
      <c r="AZ20" s="190">
        <v>14.837806134012821</v>
      </c>
      <c r="BA20" s="190">
        <v>-26.634608559886342</v>
      </c>
      <c r="BB20" s="190">
        <v>9.8427370557204519</v>
      </c>
      <c r="BC20" s="190">
        <v>21.905099004701924</v>
      </c>
      <c r="BD20" s="190">
        <v>17.164601485933375</v>
      </c>
      <c r="BE20" s="190">
        <v>-16.231105171726522</v>
      </c>
      <c r="BF20" s="189">
        <v>14.683032159005815</v>
      </c>
      <c r="BG20" s="53">
        <v>1770.3878037906798</v>
      </c>
      <c r="BH20" s="53">
        <v>-4.2256898995111243</v>
      </c>
      <c r="BI20" s="53">
        <v>677.43996993484507</v>
      </c>
      <c r="BJ20" s="122">
        <v>0.83624598018241159</v>
      </c>
      <c r="BK20" s="122">
        <v>24.5073454712699</v>
      </c>
      <c r="BL20" s="122">
        <v>458.27131829836242</v>
      </c>
      <c r="BM20" s="122">
        <v>-72.039981863887192</v>
      </c>
      <c r="BN20" s="122">
        <v>265.86504204891844</v>
      </c>
      <c r="BO20" s="53">
        <v>-252.72056565826097</v>
      </c>
      <c r="BP20" s="53">
        <v>1228.4631442867012</v>
      </c>
      <c r="BQ20" s="122">
        <v>608.67710590697698</v>
      </c>
      <c r="BR20" s="122">
        <v>273.1318239123234</v>
      </c>
      <c r="BS20" s="122">
        <v>58.604321262498615</v>
      </c>
      <c r="BT20" s="122">
        <v>-154.74404451477938</v>
      </c>
      <c r="BU20" s="122">
        <v>44.127916719626796</v>
      </c>
      <c r="BV20" s="122">
        <v>50.560894348154648</v>
      </c>
      <c r="BW20" s="122">
        <v>415.33889499962879</v>
      </c>
      <c r="BX20" s="122">
        <v>-67.233768347728926</v>
      </c>
      <c r="BY20" s="53">
        <v>121.43094512691016</v>
      </c>
    </row>
    <row r="21" spans="1:77" s="29" customFormat="1" x14ac:dyDescent="0.25">
      <c r="A21" s="37" t="s">
        <v>148</v>
      </c>
      <c r="B21" s="144">
        <v>2.6581221777183472</v>
      </c>
      <c r="C21" s="179">
        <v>201.00622629614469</v>
      </c>
      <c r="D21" s="179">
        <v>-3.0427209613137829</v>
      </c>
      <c r="E21" s="180">
        <v>-0.99027459772913495</v>
      </c>
      <c r="F21" s="181">
        <v>-12.870943253752031</v>
      </c>
      <c r="G21" s="181">
        <v>13.766096854129838</v>
      </c>
      <c r="H21" s="181">
        <v>53.676324896959215</v>
      </c>
      <c r="I21" s="182">
        <v>-6.5920850541964064</v>
      </c>
      <c r="J21" s="179">
        <v>0.72421349098272803</v>
      </c>
      <c r="K21" s="179">
        <v>6.941709548421815</v>
      </c>
      <c r="L21" s="180">
        <v>1.3802204283124286</v>
      </c>
      <c r="M21" s="181">
        <v>0.51468998442034675</v>
      </c>
      <c r="N21" s="181">
        <v>37.358808318117532</v>
      </c>
      <c r="O21" s="181">
        <v>-24.376246033017203</v>
      </c>
      <c r="P21" s="181">
        <v>30.455736317633185</v>
      </c>
      <c r="Q21" s="181">
        <v>2427.3188490930074</v>
      </c>
      <c r="R21" s="181">
        <v>-8.3476814974830393</v>
      </c>
      <c r="S21" s="152">
        <v>-11.162681053918156</v>
      </c>
      <c r="T21" s="183">
        <v>-0.46644737774802492</v>
      </c>
      <c r="U21" s="52">
        <v>126.71965653628013</v>
      </c>
      <c r="V21" s="52">
        <v>79.812441179617394</v>
      </c>
      <c r="W21" s="52">
        <v>-66.685196256568815</v>
      </c>
      <c r="X21" s="121">
        <v>-8.0062906125119753</v>
      </c>
      <c r="Y21" s="121">
        <v>-19.809897692299302</v>
      </c>
      <c r="Z21" s="121">
        <v>17.227090005850499</v>
      </c>
      <c r="AA21" s="121">
        <v>14.861027010544198</v>
      </c>
      <c r="AB21" s="121">
        <v>-70.957124968152243</v>
      </c>
      <c r="AC21" s="52">
        <v>5.9332344017219611</v>
      </c>
      <c r="AD21" s="52">
        <v>108.38366291407988</v>
      </c>
      <c r="AE21" s="121">
        <v>7.9320974804425077</v>
      </c>
      <c r="AF21" s="121">
        <v>2.7783235630280387</v>
      </c>
      <c r="AG21" s="121">
        <v>2.9974935363830291</v>
      </c>
      <c r="AH21" s="121">
        <v>-11.079441157612628</v>
      </c>
      <c r="AI21" s="121">
        <v>10.366786719973703</v>
      </c>
      <c r="AJ21" s="121">
        <v>125.44681842097035</v>
      </c>
      <c r="AK21" s="121">
        <v>-28.096517941657225</v>
      </c>
      <c r="AL21" s="121">
        <v>-1.9618977074477701</v>
      </c>
      <c r="AM21" s="52">
        <v>-0.72448570257000711</v>
      </c>
      <c r="AN21" s="189">
        <v>-3.0458373499490099</v>
      </c>
      <c r="AO21" s="189">
        <v>87.800612651748338</v>
      </c>
      <c r="AP21" s="189">
        <v>-3.7597488041683613</v>
      </c>
      <c r="AQ21" s="190">
        <v>1.1038609095711749</v>
      </c>
      <c r="AR21" s="190">
        <v>-8.543734111163193</v>
      </c>
      <c r="AS21" s="190">
        <v>33.693608666887307</v>
      </c>
      <c r="AT21" s="190">
        <v>-24.049143121782869</v>
      </c>
      <c r="AU21" s="190">
        <v>-8.3008468254787147</v>
      </c>
      <c r="AV21" s="189">
        <v>-15.160571346463881</v>
      </c>
      <c r="AW21" s="189">
        <v>6.4279124845438407</v>
      </c>
      <c r="AX21" s="190">
        <v>-0.271299543829151</v>
      </c>
      <c r="AY21" s="190">
        <v>0.66712920974711931</v>
      </c>
      <c r="AZ21" s="190">
        <v>29.714430904917009</v>
      </c>
      <c r="BA21" s="190">
        <v>-10.469009370881055</v>
      </c>
      <c r="BB21" s="190">
        <v>40.998217434367376</v>
      </c>
      <c r="BC21" s="190">
        <v>67.338166976107942</v>
      </c>
      <c r="BD21" s="190">
        <v>9.8586719733350989</v>
      </c>
      <c r="BE21" s="190">
        <v>10.869376285484634</v>
      </c>
      <c r="BF21" s="189">
        <v>19.001617914596181</v>
      </c>
      <c r="BG21" s="53">
        <v>-978.34835486738666</v>
      </c>
      <c r="BH21" s="53">
        <v>105.00208327197738</v>
      </c>
      <c r="BI21" s="53">
        <v>-382.7251982421767</v>
      </c>
      <c r="BJ21" s="122">
        <v>20.063240364075682</v>
      </c>
      <c r="BK21" s="122">
        <v>-109.46842117130814</v>
      </c>
      <c r="BL21" s="122">
        <v>332.49446580150175</v>
      </c>
      <c r="BM21" s="122">
        <v>-183.20416630300053</v>
      </c>
      <c r="BN21" s="122">
        <v>-442.61031693344466</v>
      </c>
      <c r="BO21" s="53">
        <v>-1551.1899284244828</v>
      </c>
      <c r="BP21" s="53">
        <v>691.02227054014656</v>
      </c>
      <c r="BQ21" s="122">
        <v>-8.9739948076803557</v>
      </c>
      <c r="BR21" s="122">
        <v>20.5754261828165</v>
      </c>
      <c r="BS21" s="122">
        <v>114.65256039065292</v>
      </c>
      <c r="BT21" s="122">
        <v>-52.979538560356275</v>
      </c>
      <c r="BU21" s="122">
        <v>179.00692567654363</v>
      </c>
      <c r="BV21" s="122">
        <v>160.13718417237868</v>
      </c>
      <c r="BW21" s="122">
        <v>242.6256474519505</v>
      </c>
      <c r="BX21" s="122">
        <v>35.978060033839029</v>
      </c>
      <c r="BY21" s="53">
        <v>159.54241798714793</v>
      </c>
    </row>
    <row r="22" spans="1:77" s="105" customFormat="1" x14ac:dyDescent="0.25">
      <c r="A22" s="98" t="s">
        <v>149</v>
      </c>
      <c r="B22" s="143">
        <v>-0.38690013906220733</v>
      </c>
      <c r="C22" s="184">
        <v>-44.51573639862022</v>
      </c>
      <c r="D22" s="184">
        <v>3.3115438757670201</v>
      </c>
      <c r="E22" s="185">
        <v>3.5456065405029102</v>
      </c>
      <c r="F22" s="186">
        <v>5.0515015906877903</v>
      </c>
      <c r="G22" s="186">
        <v>-18.605683154565366</v>
      </c>
      <c r="H22" s="186">
        <v>30.743000416601628</v>
      </c>
      <c r="I22" s="187">
        <v>4.8357402427438245</v>
      </c>
      <c r="J22" s="184">
        <v>4.5078279681576738</v>
      </c>
      <c r="K22" s="184">
        <v>-4.585856216697259</v>
      </c>
      <c r="L22" s="185">
        <v>-3.4832526169000788</v>
      </c>
      <c r="M22" s="186">
        <v>6.6153667461603005</v>
      </c>
      <c r="N22" s="186">
        <v>67.849833009955063</v>
      </c>
      <c r="O22" s="186">
        <v>74.070622647684829</v>
      </c>
      <c r="P22" s="186">
        <v>-9.2882577343235688</v>
      </c>
      <c r="Q22" s="186">
        <v>-85.426316494443014</v>
      </c>
      <c r="R22" s="186">
        <v>-1.4445606644122422</v>
      </c>
      <c r="S22" s="151">
        <v>-31.689226433802897</v>
      </c>
      <c r="T22" s="188">
        <v>2.1177548378950473</v>
      </c>
      <c r="U22" s="100">
        <v>-18.934823005703038</v>
      </c>
      <c r="V22" s="100">
        <v>-53.204715527031595</v>
      </c>
      <c r="W22" s="100">
        <v>70.368491322702994</v>
      </c>
      <c r="X22" s="120">
        <v>28.38207263609695</v>
      </c>
      <c r="Y22" s="120">
        <v>6.7741586502767746</v>
      </c>
      <c r="Z22" s="120">
        <v>-26.488635132427248</v>
      </c>
      <c r="AA22" s="120">
        <v>13.0803470686065</v>
      </c>
      <c r="AB22" s="120">
        <v>48.620548100150131</v>
      </c>
      <c r="AC22" s="100">
        <v>37.19855878588794</v>
      </c>
      <c r="AD22" s="100">
        <v>-76.571109915350917</v>
      </c>
      <c r="AE22" s="120">
        <v>-20.29447378501095</v>
      </c>
      <c r="AF22" s="120">
        <v>35.893893371486001</v>
      </c>
      <c r="AG22" s="120">
        <v>7.4777430566460001</v>
      </c>
      <c r="AH22" s="120">
        <v>25.459815847268004</v>
      </c>
      <c r="AI22" s="120">
        <v>-4.1245113041311967</v>
      </c>
      <c r="AJ22" s="120">
        <v>-111.57953306070051</v>
      </c>
      <c r="AK22" s="120">
        <v>-4.456212272110065</v>
      </c>
      <c r="AL22" s="120">
        <v>-4.9478317687983004</v>
      </c>
      <c r="AM22" s="100">
        <v>3.2739523280881713</v>
      </c>
      <c r="AN22" s="184">
        <v>2.3571643030660283</v>
      </c>
      <c r="AO22" s="184">
        <v>-5.9820065833482428</v>
      </c>
      <c r="AP22" s="184">
        <v>6.4277324286122761</v>
      </c>
      <c r="AQ22" s="191">
        <v>3.363722532319513</v>
      </c>
      <c r="AR22" s="191">
        <v>10.389921278690251</v>
      </c>
      <c r="AS22" s="191">
        <v>13.550458173420976</v>
      </c>
      <c r="AT22" s="191">
        <v>-17.826186912540308</v>
      </c>
      <c r="AU22" s="191">
        <v>8.8403762555264507</v>
      </c>
      <c r="AV22" s="184">
        <v>5.524004744104194</v>
      </c>
      <c r="AW22" s="184">
        <v>-3.6345411952423912</v>
      </c>
      <c r="AX22" s="191">
        <v>6.7705391334700327</v>
      </c>
      <c r="AY22" s="191">
        <v>-5.1612608068401737</v>
      </c>
      <c r="AZ22" s="191">
        <v>35.13625669996636</v>
      </c>
      <c r="BA22" s="191">
        <v>-11.148165704638192</v>
      </c>
      <c r="BB22" s="191">
        <v>-54.73606488792695</v>
      </c>
      <c r="BC22" s="191">
        <v>-2.2140035541991399</v>
      </c>
      <c r="BD22" s="191">
        <v>1.6540967175030286</v>
      </c>
      <c r="BE22" s="191">
        <v>-4.6001395185727105</v>
      </c>
      <c r="BF22" s="184">
        <v>7.1030748397215904</v>
      </c>
      <c r="BG22" s="100">
        <v>736.84254911166863</v>
      </c>
      <c r="BH22" s="100">
        <v>-9.7222161053410048</v>
      </c>
      <c r="BI22" s="100">
        <v>606.14473562490639</v>
      </c>
      <c r="BJ22" s="120">
        <v>64.894013392840407</v>
      </c>
      <c r="BK22" s="120">
        <v>128.70357116564173</v>
      </c>
      <c r="BL22" s="120">
        <v>121.77689389606144</v>
      </c>
      <c r="BM22" s="120">
        <v>-122.58833193315877</v>
      </c>
      <c r="BN22" s="120">
        <v>413.35858910352181</v>
      </c>
      <c r="BO22" s="100">
        <v>500.52331975023662</v>
      </c>
      <c r="BP22" s="100">
        <v>-424.97953157794836</v>
      </c>
      <c r="BQ22" s="120">
        <v>217.32828622101852</v>
      </c>
      <c r="BR22" s="120">
        <v>-172.21770350863153</v>
      </c>
      <c r="BS22" s="120">
        <v>135.80859351704026</v>
      </c>
      <c r="BT22" s="120">
        <v>-53.176058015654291</v>
      </c>
      <c r="BU22" s="120">
        <v>-574.50359398187163</v>
      </c>
      <c r="BV22" s="120">
        <v>-5.9564424106997649</v>
      </c>
      <c r="BW22" s="120">
        <v>43.396860516907509</v>
      </c>
      <c r="BX22" s="120">
        <v>-15.659473916056186</v>
      </c>
      <c r="BY22" s="100">
        <v>64.876241419815528</v>
      </c>
    </row>
    <row r="23" spans="1:77" s="29" customFormat="1" x14ac:dyDescent="0.25">
      <c r="A23" s="37" t="s">
        <v>150</v>
      </c>
      <c r="B23" s="144">
        <v>-0.16609535582330359</v>
      </c>
      <c r="C23" s="179">
        <v>103.90084347912745</v>
      </c>
      <c r="D23" s="179">
        <v>-0.33058638986946942</v>
      </c>
      <c r="E23" s="180">
        <v>1.4564750885195377</v>
      </c>
      <c r="F23" s="181">
        <v>6.4051716252344404</v>
      </c>
      <c r="G23" s="181">
        <v>35.463011310623841</v>
      </c>
      <c r="H23" s="181">
        <v>-59.040238784435516</v>
      </c>
      <c r="I23" s="182">
        <v>-3.4727317686831127</v>
      </c>
      <c r="J23" s="179">
        <v>-1.6622979649958847</v>
      </c>
      <c r="K23" s="179">
        <v>-3.8871390802071026</v>
      </c>
      <c r="L23" s="180">
        <v>-4.0698606066691845</v>
      </c>
      <c r="M23" s="181">
        <v>-4.1459243587352983</v>
      </c>
      <c r="N23" s="181">
        <v>-13.499289929470459</v>
      </c>
      <c r="O23" s="181">
        <v>-42.116108258393595</v>
      </c>
      <c r="P23" s="181">
        <v>55.594897651666606</v>
      </c>
      <c r="Q23" s="181">
        <v>14.910025250966431</v>
      </c>
      <c r="R23" s="181">
        <v>-6.9809578487405544</v>
      </c>
      <c r="S23" s="152">
        <v>80.904867664254468</v>
      </c>
      <c r="T23" s="183">
        <v>4.1318032132773519</v>
      </c>
      <c r="U23" s="52">
        <v>-8.0972268873638313</v>
      </c>
      <c r="V23" s="52">
        <v>68.900990143518598</v>
      </c>
      <c r="W23" s="52">
        <v>-7.257408147548631</v>
      </c>
      <c r="X23" s="121">
        <v>12.072252338118005</v>
      </c>
      <c r="Y23" s="121">
        <v>9.0233521164295496</v>
      </c>
      <c r="Z23" s="121">
        <v>41.094495513470633</v>
      </c>
      <c r="AA23" s="121">
        <v>-32.842754141536197</v>
      </c>
      <c r="AB23" s="121">
        <v>-36.604753974030245</v>
      </c>
      <c r="AC23" s="52">
        <v>-14.335619824837977</v>
      </c>
      <c r="AD23" s="52">
        <v>-61.928041524135551</v>
      </c>
      <c r="AE23" s="121">
        <v>-22.886270964125288</v>
      </c>
      <c r="AF23" s="121">
        <v>-23.983238258981032</v>
      </c>
      <c r="AG23" s="121">
        <v>-2.4972015371475997</v>
      </c>
      <c r="AH23" s="121">
        <v>-25.198980983173826</v>
      </c>
      <c r="AI23" s="121">
        <v>22.394258330860495</v>
      </c>
      <c r="AJ23" s="121">
        <v>2.8381841605707017</v>
      </c>
      <c r="AK23" s="121">
        <v>-21.223924864635876</v>
      </c>
      <c r="AL23" s="121">
        <v>8.6291325924968199</v>
      </c>
      <c r="AM23" s="52">
        <v>6.522852465639204</v>
      </c>
      <c r="AN23" s="189">
        <v>-2.266789405827907</v>
      </c>
      <c r="AO23" s="189">
        <v>67.720908439277423</v>
      </c>
      <c r="AP23" s="189">
        <v>-2.3315222073933994</v>
      </c>
      <c r="AQ23" s="190">
        <v>-0.16470997763886608</v>
      </c>
      <c r="AR23" s="190">
        <v>5.7731104117259457</v>
      </c>
      <c r="AS23" s="190">
        <v>1.4192525227664454</v>
      </c>
      <c r="AT23" s="190">
        <v>-22.811205805850655</v>
      </c>
      <c r="AU23" s="190">
        <v>-3.3352186361156444</v>
      </c>
      <c r="AV23" s="189">
        <v>-3.7270532406545875</v>
      </c>
      <c r="AW23" s="189">
        <v>-3.1592950434514933</v>
      </c>
      <c r="AX23" s="190">
        <v>-0.81668667663035155</v>
      </c>
      <c r="AY23" s="190">
        <v>-10.091118407957367</v>
      </c>
      <c r="AZ23" s="190">
        <v>18.371910453429763</v>
      </c>
      <c r="BA23" s="190">
        <v>-33.807755020853932</v>
      </c>
      <c r="BB23" s="190">
        <v>21.577687000995116</v>
      </c>
      <c r="BC23" s="190">
        <v>1.2240168199200374</v>
      </c>
      <c r="BD23" s="190">
        <v>-6.9489789410776659</v>
      </c>
      <c r="BE23" s="190">
        <v>45.701657868743915</v>
      </c>
      <c r="BF23" s="189">
        <v>14.409541682058835</v>
      </c>
      <c r="BG23" s="53">
        <v>-736.81573462094093</v>
      </c>
      <c r="BH23" s="53">
        <v>97.361259075042767</v>
      </c>
      <c r="BI23" s="53">
        <v>-238.676289597699</v>
      </c>
      <c r="BJ23" s="122">
        <v>-3.2111456926247683</v>
      </c>
      <c r="BK23" s="122">
        <v>80.495609156487944</v>
      </c>
      <c r="BL23" s="122">
        <v>14.584732218503859</v>
      </c>
      <c r="BM23" s="122">
        <v>-158.02659727454022</v>
      </c>
      <c r="BN23" s="122">
        <v>-172.5188880055257</v>
      </c>
      <c r="BO23" s="53">
        <v>-359.17007072522938</v>
      </c>
      <c r="BP23" s="53">
        <v>-366.06561585146665</v>
      </c>
      <c r="BQ23" s="122">
        <v>-27.835515740621304</v>
      </c>
      <c r="BR23" s="122">
        <v>-351.4466988873728</v>
      </c>
      <c r="BS23" s="122">
        <v>91.048032996987558</v>
      </c>
      <c r="BT23" s="122">
        <v>-128.42380345571883</v>
      </c>
      <c r="BU23" s="122">
        <v>91.518225857651089</v>
      </c>
      <c r="BV23" s="122">
        <v>3.2055603761530165</v>
      </c>
      <c r="BW23" s="122">
        <v>-194.88576444450337</v>
      </c>
      <c r="BX23" s="122">
        <v>150.75434744595492</v>
      </c>
      <c r="BY23" s="53">
        <v>129.73498247841076</v>
      </c>
    </row>
    <row r="24" spans="1:77" s="29" customFormat="1" x14ac:dyDescent="0.25">
      <c r="A24" s="37" t="s">
        <v>151</v>
      </c>
      <c r="B24" s="144">
        <v>5.149365401131889</v>
      </c>
      <c r="C24" s="179">
        <v>-10.696655890724848</v>
      </c>
      <c r="D24" s="179">
        <v>0.83692813920575038</v>
      </c>
      <c r="E24" s="180">
        <v>1.154846202998816</v>
      </c>
      <c r="F24" s="181">
        <v>9.2171077300289284</v>
      </c>
      <c r="G24" s="181">
        <v>1.3572056716268488</v>
      </c>
      <c r="H24" s="181">
        <v>-41.837255016489024</v>
      </c>
      <c r="I24" s="182">
        <v>0.21491377882452145</v>
      </c>
      <c r="J24" s="179">
        <v>11.597270182698471</v>
      </c>
      <c r="K24" s="179">
        <v>9.2341609507371025</v>
      </c>
      <c r="L24" s="180">
        <v>2.7484195074871209</v>
      </c>
      <c r="M24" s="181">
        <v>14.154639920246259</v>
      </c>
      <c r="N24" s="181">
        <v>43.520318854924113</v>
      </c>
      <c r="O24" s="181">
        <v>41.472577447846781</v>
      </c>
      <c r="P24" s="181">
        <v>5.3335568455755711</v>
      </c>
      <c r="Q24" s="181">
        <v>-83.786793505183226</v>
      </c>
      <c r="R24" s="181">
        <v>14.686623327617188</v>
      </c>
      <c r="S24" s="152">
        <v>1.0665499300666736</v>
      </c>
      <c r="T24" s="183">
        <v>4.2704699391342249</v>
      </c>
      <c r="U24" s="52">
        <v>250.61703471866258</v>
      </c>
      <c r="V24" s="52">
        <v>-14.463501233477004</v>
      </c>
      <c r="W24" s="52">
        <v>18.312458404146128</v>
      </c>
      <c r="X24" s="121">
        <v>9.7115637202740572</v>
      </c>
      <c r="Y24" s="121">
        <v>13.816388422911672</v>
      </c>
      <c r="Z24" s="121">
        <v>2.1304651489907371</v>
      </c>
      <c r="AA24" s="121">
        <v>-9.5326152008547993</v>
      </c>
      <c r="AB24" s="121">
        <v>2.1866563128241978</v>
      </c>
      <c r="AC24" s="52">
        <v>98.352053598376074</v>
      </c>
      <c r="AD24" s="52">
        <v>141.39570271813591</v>
      </c>
      <c r="AE24" s="121">
        <v>14.826327825110866</v>
      </c>
      <c r="AF24" s="121">
        <v>78.486661609903081</v>
      </c>
      <c r="AG24" s="121">
        <v>6.9639302042040008</v>
      </c>
      <c r="AH24" s="121">
        <v>14.363275638042737</v>
      </c>
      <c r="AI24" s="121">
        <v>3.3428279765755988</v>
      </c>
      <c r="AJ24" s="121">
        <v>-18.327181614574361</v>
      </c>
      <c r="AK24" s="121">
        <v>41.534071236412046</v>
      </c>
      <c r="AL24" s="121">
        <v>0.20578984246193954</v>
      </c>
      <c r="AM24" s="52">
        <v>7.0203212314818302</v>
      </c>
      <c r="AN24" s="189">
        <v>2.0668441332802434</v>
      </c>
      <c r="AO24" s="189">
        <v>112.84167061049462</v>
      </c>
      <c r="AP24" s="189">
        <v>-5.1537797815859765</v>
      </c>
      <c r="AQ24" s="190">
        <v>-0.9242324081271347</v>
      </c>
      <c r="AR24" s="190">
        <v>8.9641897042943128</v>
      </c>
      <c r="AS24" s="190">
        <v>-15.099893455565061</v>
      </c>
      <c r="AT24" s="190">
        <v>-11.840077681146221</v>
      </c>
      <c r="AU24" s="190">
        <v>-6.7058316012881924</v>
      </c>
      <c r="AV24" s="189">
        <v>4.1497783756947682</v>
      </c>
      <c r="AW24" s="189">
        <v>4.938942509044697</v>
      </c>
      <c r="AX24" s="190">
        <v>2.8892967497401223</v>
      </c>
      <c r="AY24" s="190">
        <v>11.168774156807837</v>
      </c>
      <c r="AZ24" s="190">
        <v>27.058984502331953</v>
      </c>
      <c r="BA24" s="190">
        <v>-25.37787583922152</v>
      </c>
      <c r="BB24" s="190">
        <v>1.5131466555751372</v>
      </c>
      <c r="BC24" s="190">
        <v>-13.204994976497931</v>
      </c>
      <c r="BD24" s="190">
        <v>0.14262370085551535</v>
      </c>
      <c r="BE24" s="190">
        <v>36.779491186458493</v>
      </c>
      <c r="BF24" s="189">
        <v>12.506325465195811</v>
      </c>
      <c r="BG24" s="53">
        <v>673.0194155211102</v>
      </c>
      <c r="BH24" s="53">
        <v>132.98688398154033</v>
      </c>
      <c r="BI24" s="53">
        <v>-541.66911870014883</v>
      </c>
      <c r="BJ24" s="122">
        <v>-17.401560777356053</v>
      </c>
      <c r="BK24" s="122">
        <v>117.71142216040334</v>
      </c>
      <c r="BL24" s="122">
        <v>-212.29776184425282</v>
      </c>
      <c r="BM24" s="122">
        <v>-77.219383127363017</v>
      </c>
      <c r="BN24" s="122">
        <v>-352.46183511158142</v>
      </c>
      <c r="BO24" s="53">
        <v>386.03232142264824</v>
      </c>
      <c r="BP24" s="53">
        <v>577.05353523150916</v>
      </c>
      <c r="BQ24" s="122">
        <v>106.19462869258268</v>
      </c>
      <c r="BR24" s="122">
        <v>354.33741952673336</v>
      </c>
      <c r="BS24" s="122">
        <v>122.73158108879181</v>
      </c>
      <c r="BT24" s="122">
        <v>-108.17181894777298</v>
      </c>
      <c r="BU24" s="122">
        <v>7.4516064503724806</v>
      </c>
      <c r="BV24" s="122">
        <v>-37.156058571816601</v>
      </c>
      <c r="BW24" s="122">
        <v>4.0434958298869788</v>
      </c>
      <c r="BX24" s="122">
        <v>127.62268116273117</v>
      </c>
      <c r="BY24" s="53">
        <v>118.61579358556071</v>
      </c>
    </row>
    <row r="25" spans="1:77" s="29" customFormat="1" x14ac:dyDescent="0.25">
      <c r="A25" s="37" t="s">
        <v>152</v>
      </c>
      <c r="B25" s="144">
        <v>-2.7159573277691806</v>
      </c>
      <c r="C25" s="179">
        <v>-56.963203336949839</v>
      </c>
      <c r="D25" s="179">
        <v>0.66348442471693136</v>
      </c>
      <c r="E25" s="180">
        <v>2.6259494479396794</v>
      </c>
      <c r="F25" s="181">
        <v>-7.4730652816318077</v>
      </c>
      <c r="G25" s="181">
        <v>-10.739008639520886</v>
      </c>
      <c r="H25" s="181">
        <v>260.72820347879497</v>
      </c>
      <c r="I25" s="182">
        <v>-1.2681465108952295</v>
      </c>
      <c r="J25" s="179">
        <v>-8.7218699067038052</v>
      </c>
      <c r="K25" s="179">
        <v>-1.6790516778121711</v>
      </c>
      <c r="L25" s="180">
        <v>-15.36521946893199</v>
      </c>
      <c r="M25" s="181">
        <v>10.986894387265721</v>
      </c>
      <c r="N25" s="181">
        <v>-34.053188959385295</v>
      </c>
      <c r="O25" s="181">
        <v>-14.866796721475172</v>
      </c>
      <c r="P25" s="181">
        <v>-27.489356295472355</v>
      </c>
      <c r="Q25" s="181">
        <v>137.87958929096953</v>
      </c>
      <c r="R25" s="181">
        <v>0.7779529064389612</v>
      </c>
      <c r="S25" s="152">
        <v>68.593823007225339</v>
      </c>
      <c r="T25" s="183">
        <v>15.041682733631468</v>
      </c>
      <c r="U25" s="52">
        <v>-138.99093441890818</v>
      </c>
      <c r="V25" s="52">
        <v>-68.784017475374995</v>
      </c>
      <c r="W25" s="52">
        <v>14.638912689475546</v>
      </c>
      <c r="X25" s="121">
        <v>22.33768017959801</v>
      </c>
      <c r="Y25" s="121">
        <v>-12.234587127564879</v>
      </c>
      <c r="Z25" s="121">
        <v>-17.086282754925008</v>
      </c>
      <c r="AA25" s="121">
        <v>34.552683898841401</v>
      </c>
      <c r="AB25" s="121">
        <v>-12.9305815064738</v>
      </c>
      <c r="AC25" s="52">
        <v>-82.545011664837034</v>
      </c>
      <c r="AD25" s="52">
        <v>-28.084151735136629</v>
      </c>
      <c r="AE25" s="121">
        <v>-85.165655669791931</v>
      </c>
      <c r="AF25" s="121">
        <v>69.544942033239977</v>
      </c>
      <c r="AG25" s="121">
        <v>-7.8204819862985016</v>
      </c>
      <c r="AH25" s="121">
        <v>-7.2842046218486658</v>
      </c>
      <c r="AI25" s="121">
        <v>-18.147985338317596</v>
      </c>
      <c r="AJ25" s="121">
        <v>4.8897764909398003</v>
      </c>
      <c r="AK25" s="121">
        <v>2.5231822494852736</v>
      </c>
      <c r="AL25" s="121">
        <v>13.376275107455182</v>
      </c>
      <c r="AM25" s="52">
        <v>25.783333766965313</v>
      </c>
      <c r="AN25" s="189">
        <v>8.1494075900645733</v>
      </c>
      <c r="AO25" s="189">
        <v>-42.112172088020472</v>
      </c>
      <c r="AP25" s="189">
        <v>5.9933974045795368</v>
      </c>
      <c r="AQ25" s="190">
        <v>6.0421918518242856</v>
      </c>
      <c r="AR25" s="190">
        <v>28.378386406553524</v>
      </c>
      <c r="AS25" s="190">
        <v>-4.4200540105892365</v>
      </c>
      <c r="AT25" s="190">
        <v>-7.6391075074972896</v>
      </c>
      <c r="AU25" s="190">
        <v>5.0333229145511638</v>
      </c>
      <c r="AV25" s="189">
        <v>16.923436378808177</v>
      </c>
      <c r="AW25" s="189">
        <v>3.9569151424560634</v>
      </c>
      <c r="AX25" s="190">
        <v>4.2681082841937279</v>
      </c>
      <c r="AY25" s="190">
        <v>18.225415548500568</v>
      </c>
      <c r="AZ25" s="190">
        <v>13.275205878461982</v>
      </c>
      <c r="BA25" s="190">
        <v>-12.570266094300131</v>
      </c>
      <c r="BB25" s="190">
        <v>-8.3934350277615088</v>
      </c>
      <c r="BC25" s="190">
        <v>-51.678573542848419</v>
      </c>
      <c r="BD25" s="190">
        <v>-3.8716648776234819</v>
      </c>
      <c r="BE25" s="190">
        <v>26.864681244797971</v>
      </c>
      <c r="BF25" s="189">
        <v>12.367818540118858</v>
      </c>
      <c r="BG25" s="53">
        <v>2537.9280776089399</v>
      </c>
      <c r="BH25" s="53">
        <v>-94.581242805603466</v>
      </c>
      <c r="BI25" s="53">
        <v>587.16214739299176</v>
      </c>
      <c r="BJ25" s="122">
        <v>111.03220725768028</v>
      </c>
      <c r="BK25" s="122">
        <v>332.53877563768651</v>
      </c>
      <c r="BL25" s="122">
        <v>-58.314306585240274</v>
      </c>
      <c r="BM25" s="122">
        <v>-44.198857043944031</v>
      </c>
      <c r="BN25" s="122">
        <v>246.10432812680938</v>
      </c>
      <c r="BO25" s="53">
        <v>1469.047017891422</v>
      </c>
      <c r="BP25" s="53">
        <v>452.72488756612802</v>
      </c>
      <c r="BQ25" s="122">
        <v>140.79665575744457</v>
      </c>
      <c r="BR25" s="122">
        <v>565.85349967039429</v>
      </c>
      <c r="BS25" s="122">
        <v>66.442490104770968</v>
      </c>
      <c r="BT25" s="122">
        <v>-56.953503359596425</v>
      </c>
      <c r="BU25" s="122">
        <v>-51.6723501675948</v>
      </c>
      <c r="BV25" s="122">
        <v>-205.65365024669754</v>
      </c>
      <c r="BW25" s="122">
        <v>-104.67678952191454</v>
      </c>
      <c r="BX25" s="122">
        <v>98.588535329324031</v>
      </c>
      <c r="BY25" s="53">
        <v>123.57526756400239</v>
      </c>
    </row>
    <row r="26" spans="1:77" s="105" customFormat="1" x14ac:dyDescent="0.25">
      <c r="A26" s="98" t="s">
        <v>153</v>
      </c>
      <c r="B26" s="143">
        <v>4.3867917633557463</v>
      </c>
      <c r="C26" s="184">
        <v>188.32392158287075</v>
      </c>
      <c r="D26" s="184">
        <v>4.6697523641270111</v>
      </c>
      <c r="E26" s="185">
        <v>2.5547127392511859</v>
      </c>
      <c r="F26" s="186">
        <v>36.267005911879856</v>
      </c>
      <c r="G26" s="186">
        <v>7.6944218878753912</v>
      </c>
      <c r="H26" s="186">
        <v>-42.8271103375357</v>
      </c>
      <c r="I26" s="187">
        <v>3.5781294168806044</v>
      </c>
      <c r="J26" s="184">
        <v>14.019751496793663</v>
      </c>
      <c r="K26" s="184">
        <v>-4.28749074155923</v>
      </c>
      <c r="L26" s="185">
        <v>9.4971119384498195</v>
      </c>
      <c r="M26" s="186">
        <v>-9.9594710425435338</v>
      </c>
      <c r="N26" s="186">
        <v>-21.129135641810336</v>
      </c>
      <c r="O26" s="186">
        <v>81.885547081943002</v>
      </c>
      <c r="P26" s="186">
        <v>-20.163493838206037</v>
      </c>
      <c r="Q26" s="186">
        <v>13.951483534153141</v>
      </c>
      <c r="R26" s="186">
        <v>-13.668360993636508</v>
      </c>
      <c r="S26" s="151">
        <v>-69.647542269373105</v>
      </c>
      <c r="T26" s="188">
        <v>-17.133368737255594</v>
      </c>
      <c r="U26" s="100">
        <v>218.39976232046138</v>
      </c>
      <c r="V26" s="100">
        <v>97.867515107472002</v>
      </c>
      <c r="W26" s="100">
        <v>103.71555559353328</v>
      </c>
      <c r="X26" s="120">
        <v>22.302367560648918</v>
      </c>
      <c r="Y26" s="120">
        <v>54.937693231854041</v>
      </c>
      <c r="Z26" s="120">
        <v>10.927507126492117</v>
      </c>
      <c r="AA26" s="120">
        <v>-20.4735260841993</v>
      </c>
      <c r="AB26" s="120">
        <v>36.021513758737001</v>
      </c>
      <c r="AC26" s="100">
        <v>121.11230761457296</v>
      </c>
      <c r="AD26" s="100">
        <v>-70.509316009769918</v>
      </c>
      <c r="AE26" s="120">
        <v>44.55189236586159</v>
      </c>
      <c r="AF26" s="120">
        <v>-69.967856950388068</v>
      </c>
      <c r="AG26" s="120">
        <v>-3.2000094606242993</v>
      </c>
      <c r="AH26" s="120">
        <v>34.156311341807047</v>
      </c>
      <c r="AI26" s="120">
        <v>-9.6523130065150013</v>
      </c>
      <c r="AJ26" s="120">
        <v>1.1769732651552687</v>
      </c>
      <c r="AK26" s="120">
        <v>-44.676308974154495</v>
      </c>
      <c r="AL26" s="120">
        <v>-22.89800459091181</v>
      </c>
      <c r="AM26" s="100">
        <v>-33.786299985347569</v>
      </c>
      <c r="AN26" s="184">
        <v>7.9495564556606002</v>
      </c>
      <c r="AO26" s="184">
        <v>67.991484526805039</v>
      </c>
      <c r="AP26" s="184">
        <v>3.3230426827588255</v>
      </c>
      <c r="AQ26" s="191">
        <v>-7.0063521415125507</v>
      </c>
      <c r="AR26" s="191">
        <v>7.8363815633835765</v>
      </c>
      <c r="AS26" s="191">
        <v>30.577650009124469</v>
      </c>
      <c r="AT26" s="191">
        <v>-9.4441530262965543</v>
      </c>
      <c r="AU26" s="191">
        <v>2.1103958582199933</v>
      </c>
      <c r="AV26" s="184">
        <v>13.133133282992482</v>
      </c>
      <c r="AW26" s="184">
        <v>6.2467444413723872</v>
      </c>
      <c r="AX26" s="191">
        <v>0.64788919911114018</v>
      </c>
      <c r="AY26" s="191">
        <v>5.9169083016051394</v>
      </c>
      <c r="AZ26" s="191">
        <v>11.947897952488518</v>
      </c>
      <c r="BA26" s="191">
        <v>51.044811748175235</v>
      </c>
      <c r="BB26" s="191">
        <v>7.3613463435145077</v>
      </c>
      <c r="BC26" s="191">
        <v>4.4231933710709548</v>
      </c>
      <c r="BD26" s="191">
        <v>2.8207315102411146</v>
      </c>
      <c r="BE26" s="191">
        <v>28.896744509247242</v>
      </c>
      <c r="BF26" s="184">
        <v>14.985970182193897</v>
      </c>
      <c r="BG26" s="100">
        <v>2543.583414351142</v>
      </c>
      <c r="BH26" s="100">
        <v>103.89242545708282</v>
      </c>
      <c r="BI26" s="100">
        <v>333.5103195795873</v>
      </c>
      <c r="BJ26" s="120">
        <v>-139.71549461826589</v>
      </c>
      <c r="BK26" s="120">
        <v>107.1576888565944</v>
      </c>
      <c r="BL26" s="120">
        <v>312.0354301338557</v>
      </c>
      <c r="BM26" s="120">
        <v>-53.368762797907834</v>
      </c>
      <c r="BN26" s="120">
        <v>107.40145800530991</v>
      </c>
      <c r="BO26" s="100">
        <v>1255.7115533031647</v>
      </c>
      <c r="BP26" s="100">
        <v>703.87177467014408</v>
      </c>
      <c r="BQ26" s="120">
        <v>22.204713719710981</v>
      </c>
      <c r="BR26" s="120">
        <v>187.24171011916906</v>
      </c>
      <c r="BS26" s="120">
        <v>62.407264928051859</v>
      </c>
      <c r="BT26" s="120">
        <v>216.33696301465329</v>
      </c>
      <c r="BU26" s="120">
        <v>34.972665741523087</v>
      </c>
      <c r="BV26" s="120">
        <v>11.636469221779294</v>
      </c>
      <c r="BW26" s="120">
        <v>75.228785072677056</v>
      </c>
      <c r="BX26" s="120">
        <v>93.843202852578315</v>
      </c>
      <c r="BY26" s="100">
        <v>146.59734134116354</v>
      </c>
    </row>
    <row r="27" spans="1:77" s="29" customFormat="1" x14ac:dyDescent="0.25">
      <c r="A27" s="37" t="s">
        <v>154</v>
      </c>
      <c r="B27" s="144">
        <v>-2.6478573820559737</v>
      </c>
      <c r="C27" s="179">
        <v>-56.782438076753785</v>
      </c>
      <c r="D27" s="179">
        <v>-5.6365370122074099</v>
      </c>
      <c r="E27" s="180">
        <v>-9.6322155462894123</v>
      </c>
      <c r="F27" s="181">
        <v>-27.846141721808682</v>
      </c>
      <c r="G27" s="181">
        <v>12.175517473322328</v>
      </c>
      <c r="H27" s="181">
        <v>5.5621098628899412</v>
      </c>
      <c r="I27" s="182">
        <v>-0.71542171292146017</v>
      </c>
      <c r="J27" s="179">
        <v>12.226642857438662</v>
      </c>
      <c r="K27" s="179">
        <v>-0.96449691076671007</v>
      </c>
      <c r="L27" s="180">
        <v>-6.303553925329064</v>
      </c>
      <c r="M27" s="181">
        <v>3.5136407894063915</v>
      </c>
      <c r="N27" s="181">
        <v>119.27268725312553</v>
      </c>
      <c r="O27" s="181">
        <v>-70.367335458348307</v>
      </c>
      <c r="P27" s="181">
        <v>10.261771326427805</v>
      </c>
      <c r="Q27" s="181">
        <v>69.552586697269135</v>
      </c>
      <c r="R27" s="181">
        <v>3.5451664097842395</v>
      </c>
      <c r="S27" s="152">
        <v>135.2782137238444</v>
      </c>
      <c r="T27" s="183">
        <v>-16.365803881501538</v>
      </c>
      <c r="U27" s="52">
        <v>-137.60850661980658</v>
      </c>
      <c r="V27" s="52">
        <v>-85.080059444245407</v>
      </c>
      <c r="W27" s="52">
        <v>-131.03388192331386</v>
      </c>
      <c r="X27" s="121">
        <v>-86.236418290637971</v>
      </c>
      <c r="Y27" s="121">
        <v>-57.479695609268248</v>
      </c>
      <c r="Z27" s="121">
        <v>18.621975066042978</v>
      </c>
      <c r="AA27" s="121">
        <v>1.5202099814126981</v>
      </c>
      <c r="AB27" s="121">
        <v>-7.4599530708635484</v>
      </c>
      <c r="AC27" s="52">
        <v>120.43016462211892</v>
      </c>
      <c r="AD27" s="52">
        <v>-15.181435877625518</v>
      </c>
      <c r="AE27" s="121">
        <v>-32.378948107792667</v>
      </c>
      <c r="AF27" s="121">
        <v>22.225815079480071</v>
      </c>
      <c r="AG27" s="121">
        <v>14.2471217513407</v>
      </c>
      <c r="AH27" s="121">
        <v>-53.38669127906666</v>
      </c>
      <c r="AI27" s="121">
        <v>3.9218363316786977</v>
      </c>
      <c r="AJ27" s="121">
        <v>6.6862017521028907</v>
      </c>
      <c r="AK27" s="121">
        <v>10.003856588339261</v>
      </c>
      <c r="AL27" s="121">
        <v>13.49937200629193</v>
      </c>
      <c r="AM27" s="52">
        <v>-26.743293996740306</v>
      </c>
      <c r="AN27" s="189">
        <v>7.9085076464482373</v>
      </c>
      <c r="AO27" s="189">
        <v>-41.702646240935529</v>
      </c>
      <c r="AP27" s="189">
        <v>2.4747945770658086</v>
      </c>
      <c r="AQ27" s="190">
        <v>-8.3208047898088555</v>
      </c>
      <c r="AR27" s="190">
        <v>-5.5513985928756444</v>
      </c>
      <c r="AS27" s="190">
        <v>29.814979516539776</v>
      </c>
      <c r="AT27" s="190">
        <v>8.7755104654063221</v>
      </c>
      <c r="AU27" s="190">
        <v>2.6719208265324923</v>
      </c>
      <c r="AV27" s="189">
        <v>20.289757220177297</v>
      </c>
      <c r="AW27" s="189">
        <v>4.0117167628618722</v>
      </c>
      <c r="AX27" s="190">
        <v>1.2355778145889396E-2</v>
      </c>
      <c r="AY27" s="190">
        <v>5.3522784173812399</v>
      </c>
      <c r="AZ27" s="190">
        <v>-10.777786987101202</v>
      </c>
      <c r="BA27" s="190">
        <v>122.53729823045774</v>
      </c>
      <c r="BB27" s="190">
        <v>-4.1020799197136419</v>
      </c>
      <c r="BC27" s="190">
        <v>-16.813480830910667</v>
      </c>
      <c r="BD27" s="190">
        <v>8.3538727584088193</v>
      </c>
      <c r="BE27" s="190">
        <v>-23.933288581088043</v>
      </c>
      <c r="BF27" s="189">
        <v>3.1968569202988739</v>
      </c>
      <c r="BG27" s="53">
        <v>2512.3747620310678</v>
      </c>
      <c r="BH27" s="53">
        <v>-100.55744411611752</v>
      </c>
      <c r="BI27" s="53">
        <v>247.43623350651433</v>
      </c>
      <c r="BJ27" s="122">
        <v>-161.95319471347784</v>
      </c>
      <c r="BK27" s="122">
        <v>-81.872869957189096</v>
      </c>
      <c r="BL27" s="122">
        <v>310.73752733200899</v>
      </c>
      <c r="BM27" s="122">
        <v>46.92546566583701</v>
      </c>
      <c r="BN27" s="122">
        <v>133.59930517933572</v>
      </c>
      <c r="BO27" s="53">
        <v>1882.416231853962</v>
      </c>
      <c r="BP27" s="53">
        <v>450.14969193412435</v>
      </c>
      <c r="BQ27" s="122">
        <v>0.41768849765230698</v>
      </c>
      <c r="BR27" s="122">
        <v>167.59515452905089</v>
      </c>
      <c r="BS27" s="122">
        <v>-63.225824372556417</v>
      </c>
      <c r="BT27" s="122">
        <v>308.10915771131431</v>
      </c>
      <c r="BU27" s="122">
        <v>-21.152450989584338</v>
      </c>
      <c r="BV27" s="122">
        <v>-44.571553952710673</v>
      </c>
      <c r="BW27" s="122">
        <v>218.00583635904741</v>
      </c>
      <c r="BX27" s="122">
        <v>-115.02831584808575</v>
      </c>
      <c r="BY27" s="53">
        <v>32.930048852583923</v>
      </c>
    </row>
    <row r="28" spans="1:77" s="29" customFormat="1" x14ac:dyDescent="0.25">
      <c r="A28" s="37" t="s">
        <v>155</v>
      </c>
      <c r="B28" s="144">
        <v>-3.3067086927419775</v>
      </c>
      <c r="C28" s="179">
        <v>132.02121749818488</v>
      </c>
      <c r="D28" s="179">
        <v>-3.8790105569987965</v>
      </c>
      <c r="E28" s="180">
        <v>-12.951644508946458</v>
      </c>
      <c r="F28" s="181">
        <v>13.768128525558643</v>
      </c>
      <c r="G28" s="181">
        <v>3.9001682906522062</v>
      </c>
      <c r="H28" s="181">
        <v>85.913424997181082</v>
      </c>
      <c r="I28" s="182">
        <v>-3.1192278250796179</v>
      </c>
      <c r="J28" s="179">
        <v>-9.368323025356462</v>
      </c>
      <c r="K28" s="179">
        <v>-5.2837805538958449</v>
      </c>
      <c r="L28" s="180">
        <v>16.992714686003517</v>
      </c>
      <c r="M28" s="181">
        <v>-16.739828377512122</v>
      </c>
      <c r="N28" s="181">
        <v>-12.379251513582057</v>
      </c>
      <c r="O28" s="181">
        <v>22.005685154400201</v>
      </c>
      <c r="P28" s="181">
        <v>-21.154995521414367</v>
      </c>
      <c r="Q28" s="181">
        <v>-71.233554929702265</v>
      </c>
      <c r="R28" s="181">
        <v>-9.5012515937346276</v>
      </c>
      <c r="S28" s="152">
        <v>-33.892935732002542</v>
      </c>
      <c r="T28" s="183">
        <v>13.338256259583803</v>
      </c>
      <c r="U28" s="52">
        <v>-167.29853715862737</v>
      </c>
      <c r="V28" s="52">
        <v>85.490477958565393</v>
      </c>
      <c r="W28" s="52">
        <v>-85.0934390825023</v>
      </c>
      <c r="X28" s="121">
        <v>-104.78595318213695</v>
      </c>
      <c r="Y28" s="121">
        <v>20.506139194080305</v>
      </c>
      <c r="Z28" s="121">
        <v>6.6914423587210194</v>
      </c>
      <c r="AA28" s="121">
        <v>24.787521937421197</v>
      </c>
      <c r="AB28" s="121">
        <v>-32.29258939058775</v>
      </c>
      <c r="AC28" s="52">
        <v>-103.55853121496989</v>
      </c>
      <c r="AD28" s="52">
        <v>-82.365946394750836</v>
      </c>
      <c r="AE28" s="121">
        <v>81.783020644255771</v>
      </c>
      <c r="AF28" s="121">
        <v>-109.60968295670807</v>
      </c>
      <c r="AG28" s="121">
        <v>-3.2423885514294</v>
      </c>
      <c r="AH28" s="121">
        <v>4.9472914855606192</v>
      </c>
      <c r="AI28" s="121">
        <v>-8.9146651635484986</v>
      </c>
      <c r="AJ28" s="121">
        <v>-11.61061512309289</v>
      </c>
      <c r="AK28" s="121">
        <v>-27.761407452286505</v>
      </c>
      <c r="AL28" s="121">
        <v>-7.9574992775016202</v>
      </c>
      <c r="AM28" s="52">
        <v>18.22890157502988</v>
      </c>
      <c r="AN28" s="189">
        <v>5.4721940703232219</v>
      </c>
      <c r="AO28" s="189">
        <v>-9.0228628853786912</v>
      </c>
      <c r="AP28" s="189">
        <v>7.2243607037553836</v>
      </c>
      <c r="AQ28" s="190">
        <v>-9.4472028727751951</v>
      </c>
      <c r="AR28" s="190">
        <v>7.8701361955418658</v>
      </c>
      <c r="AS28" s="190">
        <v>18.567636315132962</v>
      </c>
      <c r="AT28" s="190">
        <v>6.9661663665101958</v>
      </c>
      <c r="AU28" s="190">
        <v>10.647115097430394</v>
      </c>
      <c r="AV28" s="189">
        <v>14.917467458487877</v>
      </c>
      <c r="AW28" s="189">
        <v>-2.0199220253375616</v>
      </c>
      <c r="AX28" s="190">
        <v>-4.6958027365379573</v>
      </c>
      <c r="AY28" s="190">
        <v>-9.5134534138752169</v>
      </c>
      <c r="AZ28" s="190">
        <v>13.46072062029493</v>
      </c>
      <c r="BA28" s="190">
        <v>81.095783818103399</v>
      </c>
      <c r="BB28" s="190">
        <v>1.8892404111510164</v>
      </c>
      <c r="BC28" s="190">
        <v>3.7318839236733403</v>
      </c>
      <c r="BD28" s="190">
        <v>2.0369741180890744</v>
      </c>
      <c r="BE28" s="190">
        <v>-30.858155503994279</v>
      </c>
      <c r="BF28" s="189">
        <v>-7.1622985928620597</v>
      </c>
      <c r="BG28" s="53">
        <v>1818.7208455657237</v>
      </c>
      <c r="BH28" s="53">
        <v>-22.632906003101112</v>
      </c>
      <c r="BI28" s="53">
        <v>720.15780020443344</v>
      </c>
      <c r="BJ28" s="122">
        <v>-176.22912995891784</v>
      </c>
      <c r="BK28" s="122">
        <v>112.60913170127787</v>
      </c>
      <c r="BL28" s="122">
        <v>221.63400222863334</v>
      </c>
      <c r="BM28" s="122">
        <v>40.053162914297673</v>
      </c>
      <c r="BN28" s="122">
        <v>522.09063331914422</v>
      </c>
      <c r="BO28" s="53">
        <v>1445.2807373911892</v>
      </c>
      <c r="BP28" s="53">
        <v>-247.65860558580607</v>
      </c>
      <c r="BQ28" s="122">
        <v>-177.57852532280094</v>
      </c>
      <c r="BR28" s="122">
        <v>-335.53089981019139</v>
      </c>
      <c r="BS28" s="122">
        <v>77.57441793275575</v>
      </c>
      <c r="BT28" s="122">
        <v>257.94359441783524</v>
      </c>
      <c r="BU28" s="122">
        <v>9.4444876785526048</v>
      </c>
      <c r="BV28" s="122">
        <v>9.1141098376997718</v>
      </c>
      <c r="BW28" s="122">
        <v>57.832208100916887</v>
      </c>
      <c r="BX28" s="122">
        <v>-146.45799842057414</v>
      </c>
      <c r="BY28" s="53">
        <v>-76.426180440994131</v>
      </c>
    </row>
    <row r="29" spans="1:77" s="29" customFormat="1" x14ac:dyDescent="0.25">
      <c r="A29" s="37" t="s">
        <v>156</v>
      </c>
      <c r="B29" s="144">
        <v>-4.2110314780890441</v>
      </c>
      <c r="C29" s="179">
        <v>-47.792566341104873</v>
      </c>
      <c r="D29" s="179">
        <v>-3.2474295627963001</v>
      </c>
      <c r="E29" s="180">
        <v>-8.5120323147935721</v>
      </c>
      <c r="F29" s="181">
        <v>21.014726365743751</v>
      </c>
      <c r="G29" s="181">
        <v>-31.46791837483941</v>
      </c>
      <c r="H29" s="181">
        <v>31.359146620493771</v>
      </c>
      <c r="I29" s="182">
        <v>-0.48478201965090895</v>
      </c>
      <c r="J29" s="179">
        <v>4.1969208340389086</v>
      </c>
      <c r="K29" s="179">
        <v>-8.6386092460567276</v>
      </c>
      <c r="L29" s="180">
        <v>-7.5746331507552167</v>
      </c>
      <c r="M29" s="181">
        <v>-11.430947239956634</v>
      </c>
      <c r="N29" s="181">
        <v>26.922445217263878</v>
      </c>
      <c r="O29" s="181">
        <v>-33.891148432823229</v>
      </c>
      <c r="P29" s="181">
        <v>28.107455902556701</v>
      </c>
      <c r="Q29" s="181">
        <v>237.51573672842235</v>
      </c>
      <c r="R29" s="181">
        <v>-14.588773842061642</v>
      </c>
      <c r="S29" s="152">
        <v>-8.7617312707783732</v>
      </c>
      <c r="T29" s="183">
        <v>12.766761783096126</v>
      </c>
      <c r="U29" s="52">
        <v>-206.00655407077738</v>
      </c>
      <c r="V29" s="52">
        <v>-71.80621989026389</v>
      </c>
      <c r="W29" s="52">
        <v>-68.475164968718673</v>
      </c>
      <c r="X29" s="121">
        <v>-59.947625738869078</v>
      </c>
      <c r="Y29" s="121">
        <v>35.608472406969781</v>
      </c>
      <c r="Z29" s="121">
        <v>-56.094548934527523</v>
      </c>
      <c r="AA29" s="121">
        <v>16.820816232371705</v>
      </c>
      <c r="AB29" s="121">
        <v>-4.8622789346632089</v>
      </c>
      <c r="AC29" s="52">
        <v>42.046980961989902</v>
      </c>
      <c r="AD29" s="52">
        <v>-127.54725182169068</v>
      </c>
      <c r="AE29" s="121">
        <v>-42.650173702169582</v>
      </c>
      <c r="AF29" s="121">
        <v>-62.318564724304963</v>
      </c>
      <c r="AG29" s="121">
        <v>6.1786291809842986</v>
      </c>
      <c r="AH29" s="121">
        <v>-9.2960608462330789</v>
      </c>
      <c r="AI29" s="121">
        <v>9.3387299729646998</v>
      </c>
      <c r="AJ29" s="121">
        <v>11.13651215359469</v>
      </c>
      <c r="AK29" s="121">
        <v>-38.576429348840691</v>
      </c>
      <c r="AL29" s="121">
        <v>-1.3598945076861497</v>
      </c>
      <c r="AM29" s="52">
        <v>19.775101647905814</v>
      </c>
      <c r="AN29" s="189">
        <v>3.762293279823159</v>
      </c>
      <c r="AO29" s="189">
        <v>11.442488737658852</v>
      </c>
      <c r="AP29" s="189">
        <v>-1.1068255025197149</v>
      </c>
      <c r="AQ29" s="190">
        <v>-19.075597781072041</v>
      </c>
      <c r="AR29" s="190">
        <v>-4.0890859879778141</v>
      </c>
      <c r="AS29" s="190">
        <v>20.669069258020855</v>
      </c>
      <c r="AT29" s="190">
        <v>23.070715925489793</v>
      </c>
      <c r="AU29" s="190">
        <v>-1.2778679129995196</v>
      </c>
      <c r="AV29" s="189">
        <v>14.529503086629902</v>
      </c>
      <c r="AW29" s="189">
        <v>-5.0978882996099983E-3</v>
      </c>
      <c r="AX29" s="190">
        <v>-1.8247489261028704</v>
      </c>
      <c r="AY29" s="190">
        <v>-11.847726163961802</v>
      </c>
      <c r="AZ29" s="190">
        <v>19.290617143028577</v>
      </c>
      <c r="BA29" s="190">
        <v>28.061855857132699</v>
      </c>
      <c r="BB29" s="190">
        <v>-8.6624405450365529</v>
      </c>
      <c r="BC29" s="190">
        <v>61.339990290029725</v>
      </c>
      <c r="BD29" s="190">
        <v>11.899085449650393</v>
      </c>
      <c r="BE29" s="190">
        <v>-21.874930391176296</v>
      </c>
      <c r="BF29" s="189">
        <v>-9.5184338985151999</v>
      </c>
      <c r="BG29" s="53">
        <v>1267.1559368950257</v>
      </c>
      <c r="BH29" s="53">
        <v>14.876649186862608</v>
      </c>
      <c r="BI29" s="53">
        <v>-114.93252413189839</v>
      </c>
      <c r="BJ29" s="122">
        <v>-371.71605121000198</v>
      </c>
      <c r="BK29" s="122">
        <v>-61.51382766006941</v>
      </c>
      <c r="BL29" s="122">
        <v>260.63650350802618</v>
      </c>
      <c r="BM29" s="122">
        <v>123.28709214923151</v>
      </c>
      <c r="BN29" s="122">
        <v>-65.626240919084012</v>
      </c>
      <c r="BO29" s="53">
        <v>1474.6857212156738</v>
      </c>
      <c r="BP29" s="53">
        <v>-0.60634713763829495</v>
      </c>
      <c r="BQ29" s="122">
        <v>-62.764131160059605</v>
      </c>
      <c r="BR29" s="122">
        <v>-434.88299297822914</v>
      </c>
      <c r="BS29" s="122">
        <v>109.36682824288164</v>
      </c>
      <c r="BT29" s="122">
        <v>111.16076291842222</v>
      </c>
      <c r="BU29" s="122">
        <v>-48.852337289882144</v>
      </c>
      <c r="BV29" s="122">
        <v>117.95309855654293</v>
      </c>
      <c r="BW29" s="122">
        <v>309.25564760945917</v>
      </c>
      <c r="BX29" s="122">
        <v>-101.84322303677408</v>
      </c>
      <c r="BY29" s="53">
        <v>-106.86756223797738</v>
      </c>
    </row>
    <row r="30" spans="1:77" s="105" customFormat="1" x14ac:dyDescent="0.25">
      <c r="A30" s="98" t="s">
        <v>157</v>
      </c>
      <c r="B30" s="143">
        <v>1.7493174086588903</v>
      </c>
      <c r="C30" s="184">
        <v>49.979625208199138</v>
      </c>
      <c r="D30" s="184">
        <v>3.1861538513093812</v>
      </c>
      <c r="E30" s="185">
        <v>11.243409432408091</v>
      </c>
      <c r="F30" s="186">
        <v>-13.499542717022194</v>
      </c>
      <c r="G30" s="186">
        <v>12.229766949286791</v>
      </c>
      <c r="H30" s="186">
        <v>-7.2641787555329573</v>
      </c>
      <c r="I30" s="187">
        <v>1.0436469151726024</v>
      </c>
      <c r="J30" s="184">
        <v>1.6938704922055736</v>
      </c>
      <c r="K30" s="184">
        <v>-1.2798705259663645</v>
      </c>
      <c r="L30" s="185">
        <v>-9.1238340588880575</v>
      </c>
      <c r="M30" s="186">
        <v>3.192293130193935</v>
      </c>
      <c r="N30" s="186">
        <v>-17.134917962717779</v>
      </c>
      <c r="O30" s="186">
        <v>84.32628446615314</v>
      </c>
      <c r="P30" s="186">
        <v>40.91584141580298</v>
      </c>
      <c r="Q30" s="186">
        <v>-33.365615474676744</v>
      </c>
      <c r="R30" s="186">
        <v>-5.9263184127516411</v>
      </c>
      <c r="S30" s="151">
        <v>40.623277462249987</v>
      </c>
      <c r="T30" s="188">
        <v>-12.96655278947425</v>
      </c>
      <c r="U30" s="100">
        <v>81.97410139117801</v>
      </c>
      <c r="V30" s="100">
        <v>39.2036996565419</v>
      </c>
      <c r="W30" s="100">
        <v>65.001383753860409</v>
      </c>
      <c r="X30" s="120">
        <v>72.443717743207003</v>
      </c>
      <c r="Y30" s="120">
        <v>-27.681325628211198</v>
      </c>
      <c r="Z30" s="120">
        <v>14.940486857694879</v>
      </c>
      <c r="AA30" s="120">
        <v>-5.1183463620134972</v>
      </c>
      <c r="AB30" s="120">
        <v>10.416851143183294</v>
      </c>
      <c r="AC30" s="100">
        <v>17.682315230309996</v>
      </c>
      <c r="AD30" s="100">
        <v>-17.264579921319182</v>
      </c>
      <c r="AE30" s="120">
        <v>-47.481864128122311</v>
      </c>
      <c r="AF30" s="120">
        <v>15.414164357114998</v>
      </c>
      <c r="AG30" s="120">
        <v>-4.991120891389798</v>
      </c>
      <c r="AH30" s="120">
        <v>15.290977525155231</v>
      </c>
      <c r="AI30" s="120">
        <v>17.415348650923605</v>
      </c>
      <c r="AJ30" s="120">
        <v>-5.2801951413920012</v>
      </c>
      <c r="AK30" s="120">
        <v>-13.384531473324444</v>
      </c>
      <c r="AL30" s="120">
        <v>5.752641179715491</v>
      </c>
      <c r="AM30" s="100">
        <v>-22.648717328214445</v>
      </c>
      <c r="AN30" s="184">
        <v>2.517357350310645</v>
      </c>
      <c r="AO30" s="184">
        <v>-14.228721631097763</v>
      </c>
      <c r="AP30" s="184">
        <v>0.62448198027145185</v>
      </c>
      <c r="AQ30" s="191">
        <v>-9.3437744192025214</v>
      </c>
      <c r="AR30" s="191">
        <v>-1.233700936436799</v>
      </c>
      <c r="AS30" s="191">
        <v>11.465004286339408</v>
      </c>
      <c r="AT30" s="191">
        <v>36.591905947889302</v>
      </c>
      <c r="AU30" s="191">
        <v>-1.6126375864977338</v>
      </c>
      <c r="AV30" s="184">
        <v>11.968818102709866</v>
      </c>
      <c r="AW30" s="184">
        <v>-2.411924368056817</v>
      </c>
      <c r="AX30" s="191">
        <v>-6.3148370049275648</v>
      </c>
      <c r="AY30" s="191">
        <v>-7.2488868137744467</v>
      </c>
      <c r="AZ30" s="191">
        <v>-2.1163516266779148</v>
      </c>
      <c r="BA30" s="191">
        <v>-14.157733625981727</v>
      </c>
      <c r="BB30" s="191">
        <v>10.713302679862323</v>
      </c>
      <c r="BC30" s="191">
        <v>-3.1714099108836935</v>
      </c>
      <c r="BD30" s="191">
        <v>7.9992252494608174</v>
      </c>
      <c r="BE30" s="191">
        <v>2.3320998528340686</v>
      </c>
      <c r="BF30" s="184">
        <v>-14.639322660469567</v>
      </c>
      <c r="BG30" s="100">
        <v>869.49846325524413</v>
      </c>
      <c r="BH30" s="100">
        <v>-36.524351411381105</v>
      </c>
      <c r="BI30" s="100">
        <v>64.757556770400697</v>
      </c>
      <c r="BJ30" s="120">
        <v>-173.27194098065502</v>
      </c>
      <c r="BK30" s="120">
        <v>-18.192105471674267</v>
      </c>
      <c r="BL30" s="120">
        <v>152.77168660433267</v>
      </c>
      <c r="BM30" s="120">
        <v>187.25164751710372</v>
      </c>
      <c r="BN30" s="120">
        <v>-83.801730898704591</v>
      </c>
      <c r="BO30" s="100">
        <v>1294.6805402812406</v>
      </c>
      <c r="BP30" s="100">
        <v>-288.74809525646378</v>
      </c>
      <c r="BQ30" s="120">
        <v>-217.82677159748391</v>
      </c>
      <c r="BR30" s="120">
        <v>-242.96536795800148</v>
      </c>
      <c r="BS30" s="120">
        <v>-12.375062883861347</v>
      </c>
      <c r="BT30" s="120">
        <v>-90.631396392315651</v>
      </c>
      <c r="BU30" s="120">
        <v>54.644041169593947</v>
      </c>
      <c r="BV30" s="120">
        <v>-8.7123366485681117</v>
      </c>
      <c r="BW30" s="120">
        <v>219.35670485952596</v>
      </c>
      <c r="BX30" s="120">
        <v>9.7620941946461244</v>
      </c>
      <c r="BY30" s="100">
        <v>-164.66718712855618</v>
      </c>
    </row>
    <row r="31" spans="1:77" s="29" customFormat="1" x14ac:dyDescent="0.25">
      <c r="A31" s="37" t="s">
        <v>158</v>
      </c>
      <c r="B31" s="144">
        <v>-1.0320000797199635</v>
      </c>
      <c r="C31" s="179">
        <v>-47.078577946850395</v>
      </c>
      <c r="D31" s="179">
        <v>-0.78130764954366105</v>
      </c>
      <c r="E31" s="180">
        <v>13.11011199178167</v>
      </c>
      <c r="F31" s="181">
        <v>6.1957102320980173</v>
      </c>
      <c r="G31" s="181">
        <v>-6.6608464184920386</v>
      </c>
      <c r="H31" s="181">
        <v>-68.649808293365879</v>
      </c>
      <c r="I31" s="182">
        <v>-6.6845676567804162</v>
      </c>
      <c r="J31" s="179">
        <v>-3.7019771651614297</v>
      </c>
      <c r="K31" s="179">
        <v>3.5553335955577081</v>
      </c>
      <c r="L31" s="180">
        <v>9.645170488245757</v>
      </c>
      <c r="M31" s="181">
        <v>-2.7269804089531613</v>
      </c>
      <c r="N31" s="181">
        <v>67.864547119316484</v>
      </c>
      <c r="O31" s="181">
        <v>-41.664499848638812</v>
      </c>
      <c r="P31" s="181">
        <v>-35.465435357615938</v>
      </c>
      <c r="Q31" s="181">
        <v>-37.623185079117135</v>
      </c>
      <c r="R31" s="181">
        <v>13.276251610194478</v>
      </c>
      <c r="S31" s="152">
        <v>49.689434450760572</v>
      </c>
      <c r="T31" s="183">
        <v>9.5909731064221191</v>
      </c>
      <c r="U31" s="52">
        <v>-49.206138163595824</v>
      </c>
      <c r="V31" s="52">
        <v>-55.3846809644849</v>
      </c>
      <c r="W31" s="52">
        <v>-16.447479749857393</v>
      </c>
      <c r="X31" s="121">
        <v>93.968738432371083</v>
      </c>
      <c r="Y31" s="121">
        <v>10.989484683254574</v>
      </c>
      <c r="Z31" s="121">
        <v>-9.1323815886905777</v>
      </c>
      <c r="AA31" s="121">
        <v>-44.856976763613304</v>
      </c>
      <c r="AB31" s="121">
        <v>-67.416344513179297</v>
      </c>
      <c r="AC31" s="52">
        <v>-39.299537439169853</v>
      </c>
      <c r="AD31" s="52">
        <v>47.345210383454059</v>
      </c>
      <c r="AE31" s="121">
        <v>45.615273966950781</v>
      </c>
      <c r="AF31" s="121">
        <v>-13.587717328290978</v>
      </c>
      <c r="AG31" s="121">
        <v>16.380629202304203</v>
      </c>
      <c r="AH31" s="121">
        <v>-13.925978700666271</v>
      </c>
      <c r="AI31" s="121">
        <v>-21.271876371020802</v>
      </c>
      <c r="AJ31" s="121">
        <v>-3.9673889774598194</v>
      </c>
      <c r="AK31" s="121">
        <v>28.20731877092777</v>
      </c>
      <c r="AL31" s="121">
        <v>9.8949498207090194</v>
      </c>
      <c r="AM31" s="52">
        <v>14.580349606461141</v>
      </c>
      <c r="AN31" s="189">
        <v>4.4555688262487347</v>
      </c>
      <c r="AO31" s="189">
        <v>16.525607788857943</v>
      </c>
      <c r="AP31" s="189">
        <v>-1.6367940461974873</v>
      </c>
      <c r="AQ31" s="190">
        <v>-0.7802580582885521</v>
      </c>
      <c r="AR31" s="190">
        <v>0.6661177318498579</v>
      </c>
      <c r="AS31" s="190">
        <v>11.111989764278384</v>
      </c>
      <c r="AT31" s="190">
        <v>7.3610910988250344</v>
      </c>
      <c r="AU31" s="190">
        <v>-6.938694420284131</v>
      </c>
      <c r="AV31" s="189">
        <v>7.4137164905977659</v>
      </c>
      <c r="AW31" s="189">
        <v>7.2424591866819821</v>
      </c>
      <c r="AX31" s="190">
        <v>3.4430103754570229</v>
      </c>
      <c r="AY31" s="190">
        <v>16.225654318969028</v>
      </c>
      <c r="AZ31" s="190">
        <v>26.749440627899524</v>
      </c>
      <c r="BA31" s="190">
        <v>8.5535309794653394</v>
      </c>
      <c r="BB31" s="190">
        <v>3.2436010849732577</v>
      </c>
      <c r="BC31" s="190">
        <v>39.386027964022929</v>
      </c>
      <c r="BD31" s="190">
        <v>-2.3465274716020446</v>
      </c>
      <c r="BE31" s="190">
        <v>-8.428554726193461</v>
      </c>
      <c r="BF31" s="189">
        <v>-7.4314771582373318E-2</v>
      </c>
      <c r="BG31" s="53">
        <v>1527.3857212257499</v>
      </c>
      <c r="BH31" s="53">
        <v>23.230411085363073</v>
      </c>
      <c r="BI31" s="53">
        <v>-167.70083828481802</v>
      </c>
      <c r="BJ31" s="122">
        <v>-13.923013393570727</v>
      </c>
      <c r="BK31" s="122">
        <v>9.278635818485327</v>
      </c>
      <c r="BL31" s="122">
        <v>150.34044523298689</v>
      </c>
      <c r="BM31" s="122">
        <v>42.816338484120138</v>
      </c>
      <c r="BN31" s="122">
        <v>-356.21324442683999</v>
      </c>
      <c r="BO31" s="53">
        <v>827.37697545014089</v>
      </c>
      <c r="BP31" s="53">
        <v>845.26914332857632</v>
      </c>
      <c r="BQ31" s="122">
        <v>116.4057417760896</v>
      </c>
      <c r="BR31" s="122">
        <v>535.26508212919998</v>
      </c>
      <c r="BS31" s="122">
        <v>140.00791895364125</v>
      </c>
      <c r="BT31" s="122">
        <v>47.861306532809976</v>
      </c>
      <c r="BU31" s="122">
        <v>16.039587867615467</v>
      </c>
      <c r="BV31" s="122">
        <v>86.855091014929911</v>
      </c>
      <c r="BW31" s="122">
        <v>-66.351438965296893</v>
      </c>
      <c r="BX31" s="122">
        <v>-30.814145980412775</v>
      </c>
      <c r="BY31" s="53">
        <v>-0.7899703535106255</v>
      </c>
    </row>
    <row r="32" spans="1:77" s="29" customFormat="1" x14ac:dyDescent="0.25">
      <c r="A32" s="37" t="s">
        <v>159</v>
      </c>
      <c r="B32" s="144">
        <v>0.10018843887706907</v>
      </c>
      <c r="C32" s="179">
        <v>-2.1759527724548366</v>
      </c>
      <c r="D32" s="179">
        <v>-5.5949962434478255</v>
      </c>
      <c r="E32" s="180">
        <v>-4.2646953815281385</v>
      </c>
      <c r="F32" s="181">
        <v>1.181526004115474</v>
      </c>
      <c r="G32" s="181">
        <v>-17.890896605897233</v>
      </c>
      <c r="H32" s="181">
        <v>-68.189371266050173</v>
      </c>
      <c r="I32" s="182">
        <v>-5.0628485697585379</v>
      </c>
      <c r="J32" s="179">
        <v>13.867616099508261</v>
      </c>
      <c r="K32" s="179">
        <v>-0.62052607112667024</v>
      </c>
      <c r="L32" s="180">
        <v>3.5630763621324002</v>
      </c>
      <c r="M32" s="181">
        <v>-2.6574237484919272</v>
      </c>
      <c r="N32" s="181">
        <v>-50.327188582532997</v>
      </c>
      <c r="O32" s="181">
        <v>-2.1261963428419017</v>
      </c>
      <c r="P32" s="181">
        <v>-1.5911246299375237</v>
      </c>
      <c r="Q32" s="181">
        <v>27.372354236754571</v>
      </c>
      <c r="R32" s="181">
        <v>2.7126423128186472</v>
      </c>
      <c r="S32" s="152">
        <v>-3.5575466925555799</v>
      </c>
      <c r="T32" s="183">
        <v>-6.1616505786753262</v>
      </c>
      <c r="U32" s="52">
        <v>4.7277222477960095</v>
      </c>
      <c r="V32" s="52">
        <v>-1.3547129830990983</v>
      </c>
      <c r="W32" s="52">
        <v>-116.86126475289075</v>
      </c>
      <c r="X32" s="121">
        <v>-34.57533868230405</v>
      </c>
      <c r="Y32" s="121">
        <v>2.2255455547330314</v>
      </c>
      <c r="Z32" s="121">
        <v>-22.895524337622646</v>
      </c>
      <c r="AA32" s="121">
        <v>-13.96842879094126</v>
      </c>
      <c r="AB32" s="121">
        <v>-47.647518496755765</v>
      </c>
      <c r="AC32" s="52">
        <v>141.76626059013006</v>
      </c>
      <c r="AD32" s="52">
        <v>-8.5571313630941859</v>
      </c>
      <c r="AE32" s="121">
        <v>18.476300463370421</v>
      </c>
      <c r="AF32" s="121">
        <v>-12.880054331967983</v>
      </c>
      <c r="AG32" s="121">
        <v>-20.391504880009602</v>
      </c>
      <c r="AH32" s="121">
        <v>-0.41456806676477242</v>
      </c>
      <c r="AI32" s="121">
        <v>-0.61588139945730092</v>
      </c>
      <c r="AJ32" s="121">
        <v>1.8004645310141996</v>
      </c>
      <c r="AK32" s="121">
        <v>6.5285650124876895</v>
      </c>
      <c r="AL32" s="121">
        <v>-1.0604526917666099</v>
      </c>
      <c r="AM32" s="52">
        <v>-10.2654292432494</v>
      </c>
      <c r="AN32" s="189">
        <v>-0.27190964277533647</v>
      </c>
      <c r="AO32" s="189">
        <v>-33.262240105466667</v>
      </c>
      <c r="AP32" s="189">
        <v>-9.4601895356697057</v>
      </c>
      <c r="AQ32" s="190">
        <v>2.649267249705578</v>
      </c>
      <c r="AR32" s="190">
        <v>-6.3873854278691855</v>
      </c>
      <c r="AS32" s="190">
        <v>-13.828585930976157</v>
      </c>
      <c r="AT32" s="190">
        <v>-12.104366283395606</v>
      </c>
      <c r="AU32" s="190">
        <v>-12.665136887264328</v>
      </c>
      <c r="AV32" s="189">
        <v>8.314792839258045</v>
      </c>
      <c r="AW32" s="189">
        <v>-0.27685050770280828</v>
      </c>
      <c r="AX32" s="190">
        <v>-1.7297466068982859</v>
      </c>
      <c r="AY32" s="190">
        <v>1.9660522756483001</v>
      </c>
      <c r="AZ32" s="190">
        <v>-6.6210259178274722</v>
      </c>
      <c r="BA32" s="190">
        <v>-5.2585241345108997</v>
      </c>
      <c r="BB32" s="190">
        <v>-16.077525875819365</v>
      </c>
      <c r="BC32" s="190">
        <v>9.9186599804610651</v>
      </c>
      <c r="BD32" s="190">
        <v>0.26591175064054617</v>
      </c>
      <c r="BE32" s="190">
        <v>27.115644973152374</v>
      </c>
      <c r="BF32" s="189">
        <v>10.01990682860483</v>
      </c>
      <c r="BG32" s="53">
        <v>-95.316292904994043</v>
      </c>
      <c r="BH32" s="53">
        <v>-75.906632072798743</v>
      </c>
      <c r="BI32" s="53">
        <v>-1011.16388657684</v>
      </c>
      <c r="BJ32" s="122">
        <v>44.750933203203886</v>
      </c>
      <c r="BK32" s="122">
        <v>-98.586105763034766</v>
      </c>
      <c r="BL32" s="122">
        <v>-195.71481554647971</v>
      </c>
      <c r="BM32" s="122">
        <v>-74.444302170181118</v>
      </c>
      <c r="BN32" s="122">
        <v>-687.16959630035035</v>
      </c>
      <c r="BO32" s="53">
        <v>925.7518640167109</v>
      </c>
      <c r="BP32" s="53">
        <v>-33.258443750586594</v>
      </c>
      <c r="BQ32" s="122">
        <v>-62.341193954018763</v>
      </c>
      <c r="BR32" s="122">
        <v>62.744173159687307</v>
      </c>
      <c r="BS32" s="122">
        <v>-43.293334865479665</v>
      </c>
      <c r="BT32" s="122">
        <v>-30.289958794284189</v>
      </c>
      <c r="BU32" s="122">
        <v>-81.891479897812303</v>
      </c>
      <c r="BV32" s="122">
        <v>25.127622509881462</v>
      </c>
      <c r="BW32" s="122">
        <v>7.7033452764803769</v>
      </c>
      <c r="BX32" s="122">
        <v>88.982382814960829</v>
      </c>
      <c r="BY32" s="53">
        <v>99.260805478520524</v>
      </c>
    </row>
    <row r="33" spans="1:77" s="29" customFormat="1" x14ac:dyDescent="0.25">
      <c r="A33" s="37" t="s">
        <v>160</v>
      </c>
      <c r="B33" s="144">
        <v>-3.2441829821838741E-2</v>
      </c>
      <c r="C33" s="179">
        <v>-14.994439924141789</v>
      </c>
      <c r="D33" s="179">
        <v>-0.72851408613986424</v>
      </c>
      <c r="E33" s="180">
        <v>-4.7772863284958671</v>
      </c>
      <c r="F33" s="181">
        <v>-9.7441289383353169</v>
      </c>
      <c r="G33" s="181">
        <v>4.3408076612329038</v>
      </c>
      <c r="H33" s="181">
        <v>153.43599230960839</v>
      </c>
      <c r="I33" s="182">
        <v>2.9912334366789306</v>
      </c>
      <c r="J33" s="179">
        <v>0.48207061902576509</v>
      </c>
      <c r="K33" s="179">
        <v>2.1126156477278002</v>
      </c>
      <c r="L33" s="180">
        <v>9.2024715082203112</v>
      </c>
      <c r="M33" s="181">
        <v>-2.8938109179715288</v>
      </c>
      <c r="N33" s="181">
        <v>18.222794097875127</v>
      </c>
      <c r="O33" s="181">
        <v>32.758876237571656</v>
      </c>
      <c r="P33" s="181">
        <v>-5.344548824085571</v>
      </c>
      <c r="Q33" s="181">
        <v>-5.9214877032516045</v>
      </c>
      <c r="R33" s="181">
        <v>-2.432134545647513</v>
      </c>
      <c r="S33" s="152">
        <v>-28.485619803869344</v>
      </c>
      <c r="T33" s="183">
        <v>-8.0590885312023968</v>
      </c>
      <c r="U33" s="52">
        <v>-1.5324086023219934</v>
      </c>
      <c r="V33" s="52">
        <v>-9.1321640201961003</v>
      </c>
      <c r="W33" s="52">
        <v>-14.364937814378663</v>
      </c>
      <c r="X33" s="121">
        <v>-37.079325230357995</v>
      </c>
      <c r="Y33" s="121">
        <v>-18.571092409204198</v>
      </c>
      <c r="Z33" s="121">
        <v>4.5612128665555645</v>
      </c>
      <c r="AA33" s="121">
        <v>9.9983968713217592</v>
      </c>
      <c r="AB33" s="121">
        <v>26.725870087305907</v>
      </c>
      <c r="AC33" s="52">
        <v>5.6115387358399857</v>
      </c>
      <c r="AD33" s="52">
        <v>28.952452099747916</v>
      </c>
      <c r="AE33" s="121">
        <v>49.419609612166369</v>
      </c>
      <c r="AF33" s="121">
        <v>-13.653055952835018</v>
      </c>
      <c r="AG33" s="121">
        <v>3.667586088050701</v>
      </c>
      <c r="AH33" s="121">
        <v>6.2515533447302332</v>
      </c>
      <c r="AI33" s="121">
        <v>-2.0358145172037965</v>
      </c>
      <c r="AJ33" s="121">
        <v>-0.49611050846591986</v>
      </c>
      <c r="AK33" s="121">
        <v>-6.0122454122706017</v>
      </c>
      <c r="AL33" s="121">
        <v>-8.1890705544245108</v>
      </c>
      <c r="AM33" s="52">
        <v>-12.59929760333506</v>
      </c>
      <c r="AN33" s="189">
        <v>3.5524100953594928</v>
      </c>
      <c r="AO33" s="189">
        <v>16.296135414132706</v>
      </c>
      <c r="AP33" s="189">
        <v>-4.3721339322817521</v>
      </c>
      <c r="AQ33" s="190">
        <v>0.30772613527818571</v>
      </c>
      <c r="AR33" s="190">
        <v>0.12858665018486981</v>
      </c>
      <c r="AS33" s="190">
        <v>-17.667446329821889</v>
      </c>
      <c r="AT33" s="190">
        <v>10.72929562120628</v>
      </c>
      <c r="AU33" s="190">
        <v>-5.0772275412258931</v>
      </c>
      <c r="AV33" s="189">
        <v>6.6925123170661127</v>
      </c>
      <c r="AW33" s="189">
        <v>6.5959514062514879</v>
      </c>
      <c r="AX33" s="190">
        <v>13.009583862901009</v>
      </c>
      <c r="AY33" s="190">
        <v>3.7208883284587602</v>
      </c>
      <c r="AZ33" s="190">
        <v>-6.0007511292893501</v>
      </c>
      <c r="BA33" s="190">
        <v>41.85077229348515</v>
      </c>
      <c r="BB33" s="190">
        <v>-18.814719850375273</v>
      </c>
      <c r="BC33" s="190">
        <v>-10.192575484930021</v>
      </c>
      <c r="BD33" s="190">
        <v>5.8416081542706388</v>
      </c>
      <c r="BE33" s="190">
        <v>3.2185166433397416</v>
      </c>
      <c r="BF33" s="189">
        <v>10.277014270541462</v>
      </c>
      <c r="BG33" s="53">
        <v>1241.4809877501757</v>
      </c>
      <c r="BH33" s="53">
        <v>23.611308476892503</v>
      </c>
      <c r="BI33" s="53">
        <v>-448.97645120789093</v>
      </c>
      <c r="BJ33" s="122">
        <v>4.8526284601171028</v>
      </c>
      <c r="BK33" s="122">
        <v>1.8552840916813693</v>
      </c>
      <c r="BL33" s="122">
        <v>-268.83391953532055</v>
      </c>
      <c r="BM33" s="122">
        <v>70.563883810095945</v>
      </c>
      <c r="BN33" s="122">
        <v>-257.41432803446696</v>
      </c>
      <c r="BO33" s="53">
        <v>777.95642014789519</v>
      </c>
      <c r="BP33" s="53">
        <v>784.48803373978626</v>
      </c>
      <c r="BQ33" s="122">
        <v>439.31277264453638</v>
      </c>
      <c r="BR33" s="122">
        <v>120.39752838816321</v>
      </c>
      <c r="BS33" s="122">
        <v>-40.58367733726709</v>
      </c>
      <c r="BT33" s="122">
        <v>212.30410777188098</v>
      </c>
      <c r="BU33" s="122">
        <v>-96.915276520978864</v>
      </c>
      <c r="BV33" s="122">
        <v>-31.62216599277042</v>
      </c>
      <c r="BW33" s="122">
        <v>169.88812180549439</v>
      </c>
      <c r="BX33" s="122">
        <v>11.706622980728298</v>
      </c>
      <c r="BY33" s="53">
        <v>104.40167659349277</v>
      </c>
    </row>
    <row r="34" spans="1:77" s="105" customFormat="1" x14ac:dyDescent="0.25">
      <c r="A34" s="98" t="s">
        <v>161</v>
      </c>
      <c r="B34" s="143">
        <v>3.886732142543714</v>
      </c>
      <c r="C34" s="184">
        <v>-27.884381650663926</v>
      </c>
      <c r="D34" s="184">
        <v>6.810608458261691</v>
      </c>
      <c r="E34" s="185">
        <v>9.8693558345431356</v>
      </c>
      <c r="F34" s="186">
        <v>7.957128882568143</v>
      </c>
      <c r="G34" s="186">
        <v>33.241309831315476</v>
      </c>
      <c r="H34" s="186">
        <v>-22.082655550622789</v>
      </c>
      <c r="I34" s="187">
        <v>1.5089931404666856</v>
      </c>
      <c r="J34" s="184">
        <v>5.6684488431758329</v>
      </c>
      <c r="K34" s="184">
        <v>-1.7915205649138177</v>
      </c>
      <c r="L34" s="185">
        <v>-8.7979071731316694</v>
      </c>
      <c r="M34" s="186">
        <v>-7.2195190384301666</v>
      </c>
      <c r="N34" s="186">
        <v>4.0233671105614155</v>
      </c>
      <c r="O34" s="186">
        <v>188.58275721991694</v>
      </c>
      <c r="P34" s="186">
        <v>-8.9480038426984159</v>
      </c>
      <c r="Q34" s="186">
        <v>60.781821879667433</v>
      </c>
      <c r="R34" s="186">
        <v>7.1335638219758524</v>
      </c>
      <c r="S34" s="151">
        <v>-38.44771499571835</v>
      </c>
      <c r="T34" s="188">
        <v>16.296101046193169</v>
      </c>
      <c r="U34" s="100">
        <v>183.53248097999312</v>
      </c>
      <c r="V34" s="100">
        <v>-14.4361639612058</v>
      </c>
      <c r="W34" s="100">
        <v>133.31414532440203</v>
      </c>
      <c r="X34" s="120">
        <v>72.942377047870991</v>
      </c>
      <c r="Y34" s="120">
        <v>13.687567797354859</v>
      </c>
      <c r="Z34" s="120">
        <v>36.445349571388363</v>
      </c>
      <c r="AA34" s="120">
        <v>-3.646890433425499</v>
      </c>
      <c r="AB34" s="120">
        <v>13.885741341213475</v>
      </c>
      <c r="AC34" s="100">
        <v>66.301615341839806</v>
      </c>
      <c r="AD34" s="100">
        <v>-25.07067680668888</v>
      </c>
      <c r="AE34" s="120">
        <v>-51.594887744257221</v>
      </c>
      <c r="AF34" s="120">
        <v>-33.07614566343301</v>
      </c>
      <c r="AG34" s="120">
        <v>0.95731801004409789</v>
      </c>
      <c r="AH34" s="120">
        <v>47.777618117064364</v>
      </c>
      <c r="AI34" s="120">
        <v>-3.2262569264659007</v>
      </c>
      <c r="AJ34" s="120">
        <v>4.7908409064326403</v>
      </c>
      <c r="AK34" s="120">
        <v>17.205308260372504</v>
      </c>
      <c r="AL34" s="120">
        <v>-7.9044717664461093</v>
      </c>
      <c r="AM34" s="100">
        <v>23.423561081645147</v>
      </c>
      <c r="AN34" s="184">
        <v>6.0827120590752903</v>
      </c>
      <c r="AO34" s="184">
        <v>-51.860727233609524</v>
      </c>
      <c r="AP34" s="184">
        <v>-2.4366206172885874</v>
      </c>
      <c r="AQ34" s="191">
        <v>2.5100469808310821</v>
      </c>
      <c r="AR34" s="191">
        <v>-1.5200714273891469</v>
      </c>
      <c r="AS34" s="191">
        <v>-16.579789375256183</v>
      </c>
      <c r="AT34" s="191">
        <v>-12.905517504049568</v>
      </c>
      <c r="AU34" s="191">
        <v>1.2156471940294677</v>
      </c>
      <c r="AV34" s="184">
        <v>7.637127125571852</v>
      </c>
      <c r="AW34" s="184">
        <v>11.40028923444012</v>
      </c>
      <c r="AX34" s="191">
        <v>11.077561155429883</v>
      </c>
      <c r="AY34" s="191">
        <v>21.16274512113381</v>
      </c>
      <c r="AZ34" s="191">
        <v>18.66313827655004</v>
      </c>
      <c r="BA34" s="191">
        <v>42.002042410763373</v>
      </c>
      <c r="BB34" s="191">
        <v>-25.337009726465944</v>
      </c>
      <c r="BC34" s="191">
        <v>3.2328139149018886</v>
      </c>
      <c r="BD34" s="191">
        <v>6.623160909481407</v>
      </c>
      <c r="BE34" s="191">
        <v>-19.447323690336958</v>
      </c>
      <c r="BF34" s="184">
        <v>27.642875526494826</v>
      </c>
      <c r="BG34" s="100">
        <v>2153.8656485308675</v>
      </c>
      <c r="BH34" s="100">
        <v>-114.18186048915393</v>
      </c>
      <c r="BI34" s="100">
        <v>-254.25067587847479</v>
      </c>
      <c r="BJ34" s="120">
        <v>42.197369539364445</v>
      </c>
      <c r="BK34" s="120">
        <v>-22.138380467377829</v>
      </c>
      <c r="BL34" s="120">
        <v>-246.25564684150845</v>
      </c>
      <c r="BM34" s="120">
        <v>-90.207159090750224</v>
      </c>
      <c r="BN34" s="120">
        <v>62.153140981796241</v>
      </c>
      <c r="BO34" s="100">
        <v>924.993045193949</v>
      </c>
      <c r="BP34" s="100">
        <v>1331.889106210594</v>
      </c>
      <c r="BQ34" s="120">
        <v>357.9843842956825</v>
      </c>
      <c r="BR34" s="120">
        <v>657.90651579755195</v>
      </c>
      <c r="BS34" s="120">
        <v>106.82045172340122</v>
      </c>
      <c r="BT34" s="120">
        <v>230.81100858221862</v>
      </c>
      <c r="BU34" s="120">
        <v>-143.07857275226206</v>
      </c>
      <c r="BV34" s="120">
        <v>8.5993689862891642</v>
      </c>
      <c r="BW34" s="120">
        <v>196.15028059718725</v>
      </c>
      <c r="BX34" s="120">
        <v>-83.304331019473693</v>
      </c>
      <c r="BY34" s="100">
        <v>265.41603349396064</v>
      </c>
    </row>
    <row r="35" spans="1:77" s="29" customFormat="1" x14ac:dyDescent="0.25">
      <c r="A35" s="37" t="s">
        <v>162</v>
      </c>
      <c r="B35" s="144">
        <v>1.281090057388834</v>
      </c>
      <c r="C35" s="179">
        <v>22.568348693945438</v>
      </c>
      <c r="D35" s="179">
        <v>5.3092434451859072</v>
      </c>
      <c r="E35" s="180">
        <v>9.1081546804270719</v>
      </c>
      <c r="F35" s="181">
        <v>-6.9029037685360066</v>
      </c>
      <c r="G35" s="181">
        <v>0.97920422353288128</v>
      </c>
      <c r="H35" s="181">
        <v>101.38789281400342</v>
      </c>
      <c r="I35" s="182">
        <v>3.7882585242905442</v>
      </c>
      <c r="J35" s="179">
        <v>-2.0167930121715583</v>
      </c>
      <c r="K35" s="179">
        <v>0.27133401397076984</v>
      </c>
      <c r="L35" s="180">
        <v>-0.95529474572920714</v>
      </c>
      <c r="M35" s="181">
        <v>21.047576317384188</v>
      </c>
      <c r="N35" s="181">
        <v>-9.7782881035746172</v>
      </c>
      <c r="O35" s="181">
        <v>-74.29614070343402</v>
      </c>
      <c r="P35" s="181">
        <v>85.748773411829134</v>
      </c>
      <c r="Q35" s="181">
        <v>-67.219774581302431</v>
      </c>
      <c r="R35" s="181">
        <v>-19.092274390800355</v>
      </c>
      <c r="S35" s="152">
        <v>45.9297259800314</v>
      </c>
      <c r="T35" s="183">
        <v>-21.169602500933525</v>
      </c>
      <c r="U35" s="52">
        <v>62.844614925016685</v>
      </c>
      <c r="V35" s="52">
        <v>8.4259698875376969</v>
      </c>
      <c r="W35" s="52">
        <v>111.00367263422777</v>
      </c>
      <c r="X35" s="121">
        <v>73.960200564710021</v>
      </c>
      <c r="Y35" s="121">
        <v>-12.81896718921746</v>
      </c>
      <c r="Z35" s="121">
        <v>1.4304614663782047</v>
      </c>
      <c r="AA35" s="121">
        <v>13.046429056743799</v>
      </c>
      <c r="AB35" s="121">
        <v>35.38554873561327</v>
      </c>
      <c r="AC35" s="52">
        <v>-24.926800514329898</v>
      </c>
      <c r="AD35" s="52">
        <v>3.7290438217548854</v>
      </c>
      <c r="AE35" s="121">
        <v>-5.109395130961957</v>
      </c>
      <c r="AF35" s="121">
        <v>89.467508302297972</v>
      </c>
      <c r="AG35" s="121">
        <v>-2.420250420330099</v>
      </c>
      <c r="AH35" s="121">
        <v>-54.319923193807874</v>
      </c>
      <c r="AI35" s="121">
        <v>28.150763345415299</v>
      </c>
      <c r="AJ35" s="121">
        <v>-8.5186746716180188</v>
      </c>
      <c r="AK35" s="121">
        <v>-49.333181766943909</v>
      </c>
      <c r="AL35" s="121">
        <v>5.8121973577035408</v>
      </c>
      <c r="AM35" s="52">
        <v>-35.387270904172681</v>
      </c>
      <c r="AN35" s="189">
        <v>4.8529444826287182</v>
      </c>
      <c r="AO35" s="189">
        <v>-38.334313214615619</v>
      </c>
      <c r="AP35" s="189">
        <v>0.35232704640841828</v>
      </c>
      <c r="AQ35" s="190">
        <v>1.6519558521751243</v>
      </c>
      <c r="AR35" s="190">
        <v>3.4602734632266596</v>
      </c>
      <c r="AS35" s="190">
        <v>-13.993625669512655</v>
      </c>
      <c r="AT35" s="190">
        <v>-10.33021961702959</v>
      </c>
      <c r="AU35" s="190">
        <v>4.8689493116437221</v>
      </c>
      <c r="AV35" s="189">
        <v>12.969998942048399</v>
      </c>
      <c r="AW35" s="189">
        <v>1.3256079912263186</v>
      </c>
      <c r="AX35" s="190">
        <v>-4.220257650280967</v>
      </c>
      <c r="AY35" s="190">
        <v>4.1916975516018695</v>
      </c>
      <c r="AZ35" s="190">
        <v>-13.450813543313833</v>
      </c>
      <c r="BA35" s="190">
        <v>1.0215929822393388</v>
      </c>
      <c r="BB35" s="190">
        <v>-9.9673356995808149</v>
      </c>
      <c r="BC35" s="190">
        <v>-11.042238926829162</v>
      </c>
      <c r="BD35" s="190">
        <v>9.430953481655969</v>
      </c>
      <c r="BE35" s="190">
        <v>17.993761995573763</v>
      </c>
      <c r="BF35" s="189">
        <v>4.1729159969732921</v>
      </c>
      <c r="BG35" s="53">
        <v>1737.7307691909955</v>
      </c>
      <c r="BH35" s="53">
        <v>-62.792607502390666</v>
      </c>
      <c r="BI35" s="53">
        <v>35.507480339589165</v>
      </c>
      <c r="BJ35" s="122">
        <v>29.247685777951574</v>
      </c>
      <c r="BK35" s="122">
        <v>48.520679788555071</v>
      </c>
      <c r="BL35" s="122">
        <v>-210.3658195501398</v>
      </c>
      <c r="BM35" s="122">
        <v>-64.509519002752086</v>
      </c>
      <c r="BN35" s="122">
        <v>232.61445332597395</v>
      </c>
      <c r="BO35" s="53">
        <v>1554.7735399618214</v>
      </c>
      <c r="BP35" s="53">
        <v>165.91698091637227</v>
      </c>
      <c r="BQ35" s="122">
        <v>-147.59654376094568</v>
      </c>
      <c r="BR35" s="122">
        <v>160.71582157407374</v>
      </c>
      <c r="BS35" s="122">
        <v>-89.23443939457286</v>
      </c>
      <c r="BT35" s="122">
        <v>6.2052741398139233</v>
      </c>
      <c r="BU35" s="122">
        <v>-50.887134687471985</v>
      </c>
      <c r="BV35" s="122">
        <v>-33.941378520303942</v>
      </c>
      <c r="BW35" s="122">
        <v>260.41619966631151</v>
      </c>
      <c r="BX35" s="122">
        <v>60.239181899465677</v>
      </c>
      <c r="BY35" s="53">
        <v>44.325375475600822</v>
      </c>
    </row>
    <row r="36" spans="1:77" s="29" customFormat="1" x14ac:dyDescent="0.25">
      <c r="A36" s="37" t="s">
        <v>163</v>
      </c>
      <c r="B36" s="144">
        <v>4.3493306533874732</v>
      </c>
      <c r="C36" s="179">
        <v>-49.837230691382231</v>
      </c>
      <c r="D36" s="179">
        <v>-0.42029354068371383</v>
      </c>
      <c r="E36" s="180">
        <v>4.3673427471606407</v>
      </c>
      <c r="F36" s="181">
        <v>-8.6239160899031155</v>
      </c>
      <c r="G36" s="181">
        <v>1.6438923028724739</v>
      </c>
      <c r="H36" s="181">
        <v>39.911238026696161</v>
      </c>
      <c r="I36" s="182">
        <v>-4.7248454078184228</v>
      </c>
      <c r="J36" s="179">
        <v>-4.1869987899412546</v>
      </c>
      <c r="K36" s="179">
        <v>19.580758538380415</v>
      </c>
      <c r="L36" s="180">
        <v>-4.2635184682180967</v>
      </c>
      <c r="M36" s="181">
        <v>33.659239074973527</v>
      </c>
      <c r="N36" s="181">
        <v>52.699902112474575</v>
      </c>
      <c r="O36" s="181">
        <v>-29.447055572344418</v>
      </c>
      <c r="P36" s="181">
        <v>15.163260307363945</v>
      </c>
      <c r="Q36" s="181">
        <v>234.25602762608793</v>
      </c>
      <c r="R36" s="181">
        <v>40.512121281170657</v>
      </c>
      <c r="S36" s="152">
        <v>50.489608464288779</v>
      </c>
      <c r="T36" s="183">
        <v>22.024577061008223</v>
      </c>
      <c r="U36" s="52">
        <v>216.09225495273404</v>
      </c>
      <c r="V36" s="52">
        <v>-22.806169952048997</v>
      </c>
      <c r="W36" s="52">
        <v>-9.2538811350459582</v>
      </c>
      <c r="X36" s="121">
        <v>38.693870154644969</v>
      </c>
      <c r="Y36" s="121">
        <v>-14.909458631059096</v>
      </c>
      <c r="Z36" s="121">
        <v>2.4249801677844118</v>
      </c>
      <c r="AA36" s="121">
        <v>10.342704515733999</v>
      </c>
      <c r="AB36" s="121">
        <v>-45.805977342150413</v>
      </c>
      <c r="AC36" s="52">
        <v>-50.70604007920997</v>
      </c>
      <c r="AD36" s="52">
        <v>269.83578989257308</v>
      </c>
      <c r="AE36" s="121">
        <v>-22.585593803933875</v>
      </c>
      <c r="AF36" s="121">
        <v>173.19033062812105</v>
      </c>
      <c r="AG36" s="121">
        <v>11.768425084292197</v>
      </c>
      <c r="AH36" s="121">
        <v>-5.5339228897080197</v>
      </c>
      <c r="AI36" s="121">
        <v>9.2465730395939971</v>
      </c>
      <c r="AJ36" s="121">
        <v>9.7314530419526193</v>
      </c>
      <c r="AK36" s="121">
        <v>84.694739412690041</v>
      </c>
      <c r="AL36" s="121">
        <v>9.3237853795649279</v>
      </c>
      <c r="AM36" s="52">
        <v>29.022556226465696</v>
      </c>
      <c r="AN36" s="189">
        <v>9.6489366608736979</v>
      </c>
      <c r="AO36" s="189">
        <v>-43.497502724969884</v>
      </c>
      <c r="AP36" s="189">
        <v>10.855046716912952</v>
      </c>
      <c r="AQ36" s="190">
        <v>12.157109580096993</v>
      </c>
      <c r="AR36" s="190">
        <v>6.5601228958394264</v>
      </c>
      <c r="AS36" s="190">
        <v>14.971604885672418</v>
      </c>
      <c r="AT36" s="190">
        <v>31.23208163706137</v>
      </c>
      <c r="AU36" s="190">
        <v>8.304053916765497</v>
      </c>
      <c r="AV36" s="189">
        <v>12.406648225044892</v>
      </c>
      <c r="AW36" s="189">
        <v>6.2105662273540307</v>
      </c>
      <c r="AX36" s="190">
        <v>-5.9963692936474526</v>
      </c>
      <c r="AY36" s="190">
        <v>19.606838756379741</v>
      </c>
      <c r="AZ36" s="190">
        <v>1.0274044126652226</v>
      </c>
      <c r="BA36" s="190">
        <v>-12.678744369441031</v>
      </c>
      <c r="BB36" s="190">
        <v>26.766104323610129</v>
      </c>
      <c r="BC36" s="190">
        <v>0.48182725798679993</v>
      </c>
      <c r="BD36" s="190">
        <v>9.1284004903101401</v>
      </c>
      <c r="BE36" s="190">
        <v>8.9967314447925162E-2</v>
      </c>
      <c r="BF36" s="189">
        <v>13.646242635878302</v>
      </c>
      <c r="BG36" s="53">
        <v>3373.1798117548678</v>
      </c>
      <c r="BH36" s="53">
        <v>-66.246689034192116</v>
      </c>
      <c r="BI36" s="53">
        <v>1050.4925838753225</v>
      </c>
      <c r="BJ36" s="122">
        <v>210.79607024277448</v>
      </c>
      <c r="BK36" s="122">
        <v>94.784852661545983</v>
      </c>
      <c r="BL36" s="122">
        <v>182.59021795092895</v>
      </c>
      <c r="BM36" s="122">
        <v>168.83311719041785</v>
      </c>
      <c r="BN36" s="122">
        <v>393.48832582965679</v>
      </c>
      <c r="BO36" s="53">
        <v>1496.185369869856</v>
      </c>
      <c r="BP36" s="53">
        <v>744.01858276082748</v>
      </c>
      <c r="BQ36" s="122">
        <v>-212.3748453792964</v>
      </c>
      <c r="BR36" s="122">
        <v>638.03062072353032</v>
      </c>
      <c r="BS36" s="122">
        <v>6.2731587431201206</v>
      </c>
      <c r="BT36" s="122">
        <v>-69.191254123601141</v>
      </c>
      <c r="BU36" s="122">
        <v>114.41499539842607</v>
      </c>
      <c r="BV36" s="122">
        <v>1.3417178175270692</v>
      </c>
      <c r="BW36" s="122">
        <v>265.1488988360752</v>
      </c>
      <c r="BX36" s="122">
        <v>0.3752907450461862</v>
      </c>
      <c r="BY36" s="53">
        <v>148.72996428305873</v>
      </c>
    </row>
    <row r="37" spans="1:77" s="29" customFormat="1" x14ac:dyDescent="0.25">
      <c r="A37" s="37" t="s">
        <v>164</v>
      </c>
      <c r="B37" s="144">
        <v>0.17951520729992954</v>
      </c>
      <c r="C37" s="179">
        <v>102.24399532943056</v>
      </c>
      <c r="D37" s="179">
        <v>4.3200601541531602</v>
      </c>
      <c r="E37" s="180">
        <v>-1.3655055051805975</v>
      </c>
      <c r="F37" s="181">
        <v>4.8880535736927966</v>
      </c>
      <c r="G37" s="181">
        <v>-10.41701462112573</v>
      </c>
      <c r="H37" s="181">
        <v>192.05965562691185</v>
      </c>
      <c r="I37" s="182">
        <v>4.9375756802489512</v>
      </c>
      <c r="J37" s="179">
        <v>7.2878227377922711</v>
      </c>
      <c r="K37" s="179">
        <v>-9.7479665675044735</v>
      </c>
      <c r="L37" s="180">
        <v>-6.1295977559038377</v>
      </c>
      <c r="M37" s="181">
        <v>-5.3578180458237696</v>
      </c>
      <c r="N37" s="181">
        <v>-10.311165064200845</v>
      </c>
      <c r="O37" s="181">
        <v>-28.165669404343298</v>
      </c>
      <c r="P37" s="181">
        <v>-41.819194321695882</v>
      </c>
      <c r="Q37" s="181">
        <v>-40.905518633914909</v>
      </c>
      <c r="R37" s="181">
        <v>-15.60251005030252</v>
      </c>
      <c r="S37" s="152">
        <v>-16.448485642000087</v>
      </c>
      <c r="T37" s="183">
        <v>-20.402848846821755</v>
      </c>
      <c r="U37" s="52">
        <v>9.3069565908645018</v>
      </c>
      <c r="V37" s="52">
        <v>23.470252974888304</v>
      </c>
      <c r="W37" s="52">
        <v>94.717851221388173</v>
      </c>
      <c r="X37" s="121">
        <v>-12.626499767117934</v>
      </c>
      <c r="Y37" s="121">
        <v>7.7219298317380094</v>
      </c>
      <c r="Z37" s="121">
        <v>-15.619221733063085</v>
      </c>
      <c r="AA37" s="121">
        <v>69.635013336940403</v>
      </c>
      <c r="AB37" s="121">
        <v>45.606629552891036</v>
      </c>
      <c r="AC37" s="52">
        <v>84.562751338749877</v>
      </c>
      <c r="AD37" s="52">
        <v>-160.6369224803841</v>
      </c>
      <c r="AE37" s="121">
        <v>-31.086569770611561</v>
      </c>
      <c r="AF37" s="121">
        <v>-36.84735279638096</v>
      </c>
      <c r="AG37" s="121">
        <v>-3.516049951922497</v>
      </c>
      <c r="AH37" s="121">
        <v>-3.7344482703620123</v>
      </c>
      <c r="AI37" s="121">
        <v>-29.368233665376998</v>
      </c>
      <c r="AJ37" s="121">
        <v>-5.67999649655928</v>
      </c>
      <c r="AK37" s="121">
        <v>-45.833150738093764</v>
      </c>
      <c r="AL37" s="121">
        <v>-4.5711207910768756</v>
      </c>
      <c r="AM37" s="52">
        <v>-32.806976463777517</v>
      </c>
      <c r="AN37" s="189">
        <v>8.2632950594096819</v>
      </c>
      <c r="AO37" s="189">
        <v>-38.661428643642722</v>
      </c>
      <c r="AP37" s="189">
        <v>12.391229067587828</v>
      </c>
      <c r="AQ37" s="190">
        <v>20.609935094408428</v>
      </c>
      <c r="AR37" s="190">
        <v>6.0111770590537184</v>
      </c>
      <c r="AS37" s="190">
        <v>12.009791655536395</v>
      </c>
      <c r="AT37" s="190">
        <v>26.745971505003308</v>
      </c>
      <c r="AU37" s="190">
        <v>9.5322800071671931</v>
      </c>
      <c r="AV37" s="189">
        <v>12.004953568772736</v>
      </c>
      <c r="AW37" s="189">
        <v>1.0448772180747357</v>
      </c>
      <c r="AX37" s="190">
        <v>-10.487837091130835</v>
      </c>
      <c r="AY37" s="190">
        <v>24.238981264059056</v>
      </c>
      <c r="AZ37" s="190">
        <v>-9.5269926378098617</v>
      </c>
      <c r="BA37" s="190">
        <v>-15.997765789896157</v>
      </c>
      <c r="BB37" s="190">
        <v>7.4214764725288651</v>
      </c>
      <c r="BC37" s="190">
        <v>36.910985995522736</v>
      </c>
      <c r="BD37" s="190">
        <v>-6.9006107126455269</v>
      </c>
      <c r="BE37" s="190">
        <v>-7.0778109904417352</v>
      </c>
      <c r="BF37" s="189">
        <v>19.403529848730972</v>
      </c>
      <c r="BG37" s="53">
        <v>2990.4080227447266</v>
      </c>
      <c r="BH37" s="53">
        <v>-65.144628511146436</v>
      </c>
      <c r="BI37" s="53">
        <v>1216.8273308666103</v>
      </c>
      <c r="BJ37" s="122">
        <v>326.00455490219019</v>
      </c>
      <c r="BK37" s="122">
        <v>86.842465406809424</v>
      </c>
      <c r="BL37" s="122">
        <v>150.45871300216891</v>
      </c>
      <c r="BM37" s="122">
        <v>194.77453651593862</v>
      </c>
      <c r="BN37" s="122">
        <v>458.74706103950484</v>
      </c>
      <c r="BO37" s="53">
        <v>1488.8828123012354</v>
      </c>
      <c r="BP37" s="53">
        <v>132.46917949034832</v>
      </c>
      <c r="BQ37" s="122">
        <v>-400.23183832245059</v>
      </c>
      <c r="BR37" s="122">
        <v>813.48870259653359</v>
      </c>
      <c r="BS37" s="122">
        <v>-60.56559578879569</v>
      </c>
      <c r="BT37" s="122">
        <v>-115.11872197714797</v>
      </c>
      <c r="BU37" s="122">
        <v>31.035739060866717</v>
      </c>
      <c r="BV37" s="122">
        <v>102.84319637656688</v>
      </c>
      <c r="BW37" s="122">
        <v>-212.40980054551892</v>
      </c>
      <c r="BX37" s="122">
        <v>-26.572501909706148</v>
      </c>
      <c r="BY37" s="53">
        <v>217.37332859768162</v>
      </c>
    </row>
    <row r="38" spans="1:77" s="105" customFormat="1" x14ac:dyDescent="0.25">
      <c r="A38" s="98" t="s">
        <v>165</v>
      </c>
      <c r="B38" s="143">
        <v>2.2317981109442275</v>
      </c>
      <c r="C38" s="184">
        <v>-58.785671900377153</v>
      </c>
      <c r="D38" s="184">
        <v>-1.857751406698116</v>
      </c>
      <c r="E38" s="185">
        <v>-6.4592117181044078</v>
      </c>
      <c r="F38" s="186">
        <v>6.7420899234228004</v>
      </c>
      <c r="G38" s="186">
        <v>0.28592900279449385</v>
      </c>
      <c r="H38" s="186">
        <v>-56.732552068242413</v>
      </c>
      <c r="I38" s="187">
        <v>6.6998637338963052</v>
      </c>
      <c r="J38" s="184">
        <v>-1.9330911989106192</v>
      </c>
      <c r="K38" s="184">
        <v>12.649064680014588</v>
      </c>
      <c r="L38" s="185">
        <v>22.953892778534414</v>
      </c>
      <c r="M38" s="186">
        <v>-6.0405995644122301</v>
      </c>
      <c r="N38" s="186">
        <v>38.857779093411658</v>
      </c>
      <c r="O38" s="186">
        <v>89.204226886374059</v>
      </c>
      <c r="P38" s="186">
        <v>80.224569519509629</v>
      </c>
      <c r="Q38" s="186">
        <v>17.928661963425018</v>
      </c>
      <c r="R38" s="186">
        <v>23.538141172777259</v>
      </c>
      <c r="S38" s="151">
        <v>22.308941637115566</v>
      </c>
      <c r="T38" s="188">
        <v>16.905736590362142</v>
      </c>
      <c r="U38" s="100">
        <v>115.91516952945312</v>
      </c>
      <c r="V38" s="100">
        <v>-27.291479598265504</v>
      </c>
      <c r="W38" s="100">
        <v>-42.49105072766497</v>
      </c>
      <c r="X38" s="120">
        <v>-58.911199121455979</v>
      </c>
      <c r="Y38" s="120">
        <v>11.171473524755896</v>
      </c>
      <c r="Z38" s="120">
        <v>0.3840606897095995</v>
      </c>
      <c r="AA38" s="120">
        <v>-60.075225059539598</v>
      </c>
      <c r="AB38" s="120">
        <v>64.939839238865034</v>
      </c>
      <c r="AC38" s="100">
        <v>-24.064901009279993</v>
      </c>
      <c r="AD38" s="100">
        <v>188.12510404277987</v>
      </c>
      <c r="AE38" s="120">
        <v>109.27626800270508</v>
      </c>
      <c r="AF38" s="120">
        <v>-39.317249020305098</v>
      </c>
      <c r="AG38" s="120">
        <v>11.8840276800331</v>
      </c>
      <c r="AH38" s="120">
        <v>8.4961829035600687</v>
      </c>
      <c r="AI38" s="120">
        <v>32.778516310987094</v>
      </c>
      <c r="AJ38" s="120">
        <v>1.4711635929156088</v>
      </c>
      <c r="AK38" s="120">
        <v>58.356190864258281</v>
      </c>
      <c r="AL38" s="120">
        <v>5.1800037086257795</v>
      </c>
      <c r="AM38" s="100">
        <v>21.637496821883929</v>
      </c>
      <c r="AN38" s="184">
        <v>4.5193192613632194</v>
      </c>
      <c r="AO38" s="184">
        <v>1.0257438477927705</v>
      </c>
      <c r="AP38" s="184">
        <v>6.6084718319378899</v>
      </c>
      <c r="AQ38" s="191">
        <v>1.6206354688142577</v>
      </c>
      <c r="AR38" s="191">
        <v>13.065814530530929</v>
      </c>
      <c r="AS38" s="191">
        <v>0.59422743338297668</v>
      </c>
      <c r="AT38" s="191">
        <v>35.195350719946418</v>
      </c>
      <c r="AU38" s="191">
        <v>4.5568421412810034</v>
      </c>
      <c r="AV38" s="184">
        <v>7.9736059908468881</v>
      </c>
      <c r="AW38" s="184">
        <v>-0.37743662215343754</v>
      </c>
      <c r="AX38" s="191">
        <v>2.2148114457793522</v>
      </c>
      <c r="AY38" s="191">
        <v>9.4565239373098251</v>
      </c>
      <c r="AZ38" s="191">
        <v>-0.17665980308310125</v>
      </c>
      <c r="BA38" s="191">
        <v>-39.968905510056899</v>
      </c>
      <c r="BB38" s="191">
        <v>18.132145819515031</v>
      </c>
      <c r="BC38" s="191">
        <v>-8.9086084158922159</v>
      </c>
      <c r="BD38" s="191">
        <v>-7.2227746631040919</v>
      </c>
      <c r="BE38" s="191">
        <v>1.2623676897654867</v>
      </c>
      <c r="BF38" s="184">
        <v>2.7240058793337019</v>
      </c>
      <c r="BG38" s="100">
        <v>1697.6141562235935</v>
      </c>
      <c r="BH38" s="100">
        <v>1.0871687456711498</v>
      </c>
      <c r="BI38" s="100">
        <v>672.76297062791491</v>
      </c>
      <c r="BJ38" s="120">
        <v>27.928994528638896</v>
      </c>
      <c r="BK38" s="120">
        <v>187.39848053182163</v>
      </c>
      <c r="BL38" s="120">
        <v>7.3625993597790966</v>
      </c>
      <c r="BM38" s="120">
        <v>214.26020780989347</v>
      </c>
      <c r="BN38" s="120">
        <v>235.81268839778204</v>
      </c>
      <c r="BO38" s="100">
        <v>1039.5019704425831</v>
      </c>
      <c r="BP38" s="100">
        <v>-49.122736493329285</v>
      </c>
      <c r="BQ38" s="120">
        <v>79.502909277315212</v>
      </c>
      <c r="BR38" s="120">
        <v>356.1990991282355</v>
      </c>
      <c r="BS38" s="120">
        <v>-1.1998399227973096</v>
      </c>
      <c r="BT38" s="120">
        <v>-311.89108156451533</v>
      </c>
      <c r="BU38" s="120">
        <v>76.449354661968073</v>
      </c>
      <c r="BV38" s="120">
        <v>-24.463213897453699</v>
      </c>
      <c r="BW38" s="120">
        <v>-228.07582086460707</v>
      </c>
      <c r="BX38" s="120">
        <v>4.3558566885271262</v>
      </c>
      <c r="BY38" s="100">
        <v>33.384782900748633</v>
      </c>
    </row>
    <row r="39" spans="1:77" s="29" customFormat="1" x14ac:dyDescent="0.25">
      <c r="A39" s="37" t="s">
        <v>166</v>
      </c>
      <c r="B39" s="144">
        <v>-0.19970598450528287</v>
      </c>
      <c r="C39" s="179">
        <v>164.10188096874032</v>
      </c>
      <c r="D39" s="179">
        <v>2.8357518021661754</v>
      </c>
      <c r="E39" s="180">
        <v>-2.0944574520809889</v>
      </c>
      <c r="F39" s="181">
        <v>-0.12516190491999035</v>
      </c>
      <c r="G39" s="181">
        <v>28.126636020185771</v>
      </c>
      <c r="H39" s="181">
        <v>178.58437511806278</v>
      </c>
      <c r="I39" s="182">
        <v>-3.6708334676999188</v>
      </c>
      <c r="J39" s="179">
        <v>-2.5784643866121115</v>
      </c>
      <c r="K39" s="179">
        <v>-4.9170342423600744</v>
      </c>
      <c r="L39" s="180">
        <v>-1.3722296827520797</v>
      </c>
      <c r="M39" s="181">
        <v>-9.9087277641195186</v>
      </c>
      <c r="N39" s="181">
        <v>0.56133044220727513</v>
      </c>
      <c r="O39" s="181">
        <v>-83.425322156547281</v>
      </c>
      <c r="P39" s="181">
        <v>-15.896624209457554</v>
      </c>
      <c r="Q39" s="181">
        <v>85.196655495721856</v>
      </c>
      <c r="R39" s="181">
        <v>0.86130705210119007</v>
      </c>
      <c r="S39" s="152">
        <v>6.5847023535345439</v>
      </c>
      <c r="T39" s="183">
        <v>5.480265033855769</v>
      </c>
      <c r="U39" s="52">
        <v>-10.603822465302073</v>
      </c>
      <c r="V39" s="52">
        <v>31.399112886174898</v>
      </c>
      <c r="W39" s="52">
        <v>63.655230135646434</v>
      </c>
      <c r="X39" s="121">
        <v>-17.868615782346069</v>
      </c>
      <c r="Y39" s="121">
        <v>-0.22137255928350896</v>
      </c>
      <c r="Z39" s="121">
        <v>37.887804778968103</v>
      </c>
      <c r="AA39" s="121">
        <v>81.821572969982611</v>
      </c>
      <c r="AB39" s="121">
        <v>-37.964159271674475</v>
      </c>
      <c r="AC39" s="52">
        <v>-31.478596399769913</v>
      </c>
      <c r="AD39" s="52">
        <v>-82.379502088315348</v>
      </c>
      <c r="AE39" s="121">
        <v>-8.0322755473277994</v>
      </c>
      <c r="AF39" s="121">
        <v>-60.598407274166902</v>
      </c>
      <c r="AG39" s="121">
        <v>0.23838256591410101</v>
      </c>
      <c r="AH39" s="121">
        <v>-15.033743854476914</v>
      </c>
      <c r="AI39" s="121">
        <v>-11.705791949662796</v>
      </c>
      <c r="AJ39" s="121">
        <v>8.2443231673385711</v>
      </c>
      <c r="AK39" s="121">
        <v>2.6379942117941937</v>
      </c>
      <c r="AL39" s="121">
        <v>1.8700165922721581</v>
      </c>
      <c r="AM39" s="52">
        <v>8.1999330009609821</v>
      </c>
      <c r="AN39" s="189">
        <v>6.8215665200501929</v>
      </c>
      <c r="AO39" s="189">
        <v>16.186186318161866</v>
      </c>
      <c r="AP39" s="189">
        <v>7.3392264304590116</v>
      </c>
      <c r="AQ39" s="190">
        <v>-2.503282369778248</v>
      </c>
      <c r="AR39" s="190">
        <v>12.788161152346289</v>
      </c>
      <c r="AS39" s="190">
        <v>-1.0441227140797649</v>
      </c>
      <c r="AT39" s="190">
        <v>53.487397585292662</v>
      </c>
      <c r="AU39" s="190">
        <v>6.3026628489118774</v>
      </c>
      <c r="AV39" s="189">
        <v>1.6713726218815284</v>
      </c>
      <c r="AW39" s="189">
        <v>10.348033968408377</v>
      </c>
      <c r="AX39" s="190">
        <v>16.560703186138714</v>
      </c>
      <c r="AY39" s="190">
        <v>13.280976618561514</v>
      </c>
      <c r="AZ39" s="190">
        <v>22.692575808235404</v>
      </c>
      <c r="BA39" s="190">
        <v>-32.898706875585518</v>
      </c>
      <c r="BB39" s="190">
        <v>17.34460418009489</v>
      </c>
      <c r="BC39" s="190">
        <v>-1.9592615045944561</v>
      </c>
      <c r="BD39" s="190">
        <v>8.381059303789673</v>
      </c>
      <c r="BE39" s="190">
        <v>-7.3364066439586262</v>
      </c>
      <c r="BF39" s="189">
        <v>23.848008344229289</v>
      </c>
      <c r="BG39" s="53">
        <v>2561.190706701178</v>
      </c>
      <c r="BH39" s="53">
        <v>16.349668019699976</v>
      </c>
      <c r="BI39" s="53">
        <v>742.25239336619234</v>
      </c>
      <c r="BJ39" s="122">
        <v>-45.052474686222467</v>
      </c>
      <c r="BK39" s="122">
        <v>185.52317885162211</v>
      </c>
      <c r="BL39" s="122">
        <v>-13.499792957729596</v>
      </c>
      <c r="BM39" s="122">
        <v>299.51034208549584</v>
      </c>
      <c r="BN39" s="122">
        <v>315.7711400730268</v>
      </c>
      <c r="BO39" s="53">
        <v>226.34119728103542</v>
      </c>
      <c r="BP39" s="53">
        <v>1312.3594022584584</v>
      </c>
      <c r="BQ39" s="122">
        <v>554.74022703332867</v>
      </c>
      <c r="BR39" s="122">
        <v>530.55672012712148</v>
      </c>
      <c r="BS39" s="122">
        <v>130.29589458307532</v>
      </c>
      <c r="BT39" s="122">
        <v>-201.87201228310545</v>
      </c>
      <c r="BU39" s="122">
        <v>79.724794348219234</v>
      </c>
      <c r="BV39" s="122">
        <v>-5.3573323163680584</v>
      </c>
      <c r="BW39" s="122">
        <v>253.25118788601867</v>
      </c>
      <c r="BX39" s="122">
        <v>-28.980077119830867</v>
      </c>
      <c r="BY39" s="53">
        <v>263.88804577579049</v>
      </c>
    </row>
    <row r="40" spans="1:77" s="29" customFormat="1" x14ac:dyDescent="0.25">
      <c r="A40" s="37" t="s">
        <v>167</v>
      </c>
      <c r="B40" s="144">
        <v>-1.5155182585692706</v>
      </c>
      <c r="C40" s="179">
        <v>-22.315009985421774</v>
      </c>
      <c r="D40" s="179">
        <v>2.3997295300315358E-2</v>
      </c>
      <c r="E40" s="180">
        <v>8.4209172523440401</v>
      </c>
      <c r="F40" s="181">
        <v>-4.3179502364317779</v>
      </c>
      <c r="G40" s="181">
        <v>9.3409603536800603</v>
      </c>
      <c r="H40" s="181">
        <v>-54.866673504258003</v>
      </c>
      <c r="I40" s="182">
        <v>-0.82777775276035026</v>
      </c>
      <c r="J40" s="179">
        <v>-2.1894148318179041</v>
      </c>
      <c r="K40" s="179">
        <v>-1.4977145317884966</v>
      </c>
      <c r="L40" s="180">
        <v>-8.4605321720343074</v>
      </c>
      <c r="M40" s="181">
        <v>14.13071318982615</v>
      </c>
      <c r="N40" s="181">
        <v>8.1521616698105213</v>
      </c>
      <c r="O40" s="181">
        <v>482.49252920343821</v>
      </c>
      <c r="P40" s="181">
        <v>-14.345711966357122</v>
      </c>
      <c r="Q40" s="181">
        <v>-80.583582359885398</v>
      </c>
      <c r="R40" s="181">
        <v>-13.089269765282941</v>
      </c>
      <c r="S40" s="152">
        <v>-23.134475701242973</v>
      </c>
      <c r="T40" s="183">
        <v>-12.474458296120062</v>
      </c>
      <c r="U40" s="52">
        <v>-80.3090266550671</v>
      </c>
      <c r="V40" s="52">
        <v>-11.276450010439696</v>
      </c>
      <c r="W40" s="52">
        <v>0.55395220962827807</v>
      </c>
      <c r="X40" s="121">
        <v>70.337357207598984</v>
      </c>
      <c r="Y40" s="121">
        <v>-7.6275549104169897</v>
      </c>
      <c r="Z40" s="121">
        <v>16.121765598698971</v>
      </c>
      <c r="AA40" s="121">
        <v>-70.030906932918498</v>
      </c>
      <c r="AB40" s="121">
        <v>-8.2467087533340191</v>
      </c>
      <c r="AC40" s="52">
        <v>-26.039776279470061</v>
      </c>
      <c r="AD40" s="52">
        <v>-23.858750358343286</v>
      </c>
      <c r="AE40" s="121">
        <v>-48.843714671559496</v>
      </c>
      <c r="AF40" s="121">
        <v>77.855646355629915</v>
      </c>
      <c r="AG40" s="121">
        <v>3.4814462045738992</v>
      </c>
      <c r="AH40" s="121">
        <v>14.411359205703373</v>
      </c>
      <c r="AI40" s="121">
        <v>-8.8844680139537004</v>
      </c>
      <c r="AJ40" s="121">
        <v>-14.441495540516851</v>
      </c>
      <c r="AK40" s="121">
        <v>-40.434850851035606</v>
      </c>
      <c r="AL40" s="121">
        <v>-7.0026730471848708</v>
      </c>
      <c r="AM40" s="52">
        <v>-19.688002216441959</v>
      </c>
      <c r="AN40" s="189">
        <v>5.85657914063622</v>
      </c>
      <c r="AO40" s="189">
        <v>34.994058755502678</v>
      </c>
      <c r="AP40" s="189">
        <v>3.8513009602273884</v>
      </c>
      <c r="AQ40" s="190">
        <v>-3.7245429438653277</v>
      </c>
      <c r="AR40" s="190">
        <v>3.8416804512313885</v>
      </c>
      <c r="AS40" s="190">
        <v>-4.5468634656365641</v>
      </c>
      <c r="AT40" s="190">
        <v>32.458372822919948</v>
      </c>
      <c r="AU40" s="190">
        <v>5.0651140701353237</v>
      </c>
      <c r="AV40" s="189">
        <v>2.9717453219388679</v>
      </c>
      <c r="AW40" s="189">
        <v>9.6563150539549891</v>
      </c>
      <c r="AX40" s="190">
        <v>10.684662951811475</v>
      </c>
      <c r="AY40" s="190">
        <v>17.961743602768188</v>
      </c>
      <c r="AZ40" s="190">
        <v>27.864738627388832</v>
      </c>
      <c r="BA40" s="190">
        <v>18.557880788402148</v>
      </c>
      <c r="BB40" s="190">
        <v>-2.9874029732535723</v>
      </c>
      <c r="BC40" s="190">
        <v>-6.4585632313692631</v>
      </c>
      <c r="BD40" s="190">
        <v>0.61628867607230742</v>
      </c>
      <c r="BE40" s="190">
        <v>-17.188348196574466</v>
      </c>
      <c r="BF40" s="189">
        <v>13.739270630812861</v>
      </c>
      <c r="BG40" s="53">
        <v>2244.9593297344836</v>
      </c>
      <c r="BH40" s="53">
        <v>30.113540073353263</v>
      </c>
      <c r="BI40" s="53">
        <v>413.16566277295715</v>
      </c>
      <c r="BJ40" s="122">
        <v>-72.432249567798863</v>
      </c>
      <c r="BK40" s="122">
        <v>59.148388160967443</v>
      </c>
      <c r="BL40" s="122">
        <v>-63.754619312955583</v>
      </c>
      <c r="BM40" s="122">
        <v>230.26263485495747</v>
      </c>
      <c r="BN40" s="122">
        <v>259.94150863778577</v>
      </c>
      <c r="BO40" s="53">
        <v>402.84179370335005</v>
      </c>
      <c r="BP40" s="53">
        <v>1228.6600474430379</v>
      </c>
      <c r="BQ40" s="122">
        <v>355.72972671093521</v>
      </c>
      <c r="BR40" s="122">
        <v>699.09862757766177</v>
      </c>
      <c r="BS40" s="122">
        <v>171.88541216044632</v>
      </c>
      <c r="BT40" s="122">
        <v>88.434822692680939</v>
      </c>
      <c r="BU40" s="122">
        <v>-16.188057344380695</v>
      </c>
      <c r="BV40" s="122">
        <v>-18.071460869163161</v>
      </c>
      <c r="BW40" s="122">
        <v>19.53516662325228</v>
      </c>
      <c r="BX40" s="122">
        <v>-71.764190108395212</v>
      </c>
      <c r="BY40" s="53">
        <v>170.17828574178361</v>
      </c>
    </row>
    <row r="41" spans="1:77" s="29" customFormat="1" x14ac:dyDescent="0.25">
      <c r="A41" s="37" t="s">
        <v>168</v>
      </c>
      <c r="B41" s="144">
        <v>-0.40630959385435927</v>
      </c>
      <c r="C41" s="179">
        <v>-78.334124733106037</v>
      </c>
      <c r="D41" s="179">
        <v>1.4206652318555335</v>
      </c>
      <c r="E41" s="180">
        <v>1.1825820292510558</v>
      </c>
      <c r="F41" s="181">
        <v>-3.9795559097587141</v>
      </c>
      <c r="G41" s="181">
        <v>-15.426361966824187</v>
      </c>
      <c r="H41" s="181">
        <v>124.37137333427985</v>
      </c>
      <c r="I41" s="182">
        <v>-1.3882918765561802</v>
      </c>
      <c r="J41" s="179">
        <v>7.4087995386029615</v>
      </c>
      <c r="K41" s="179">
        <v>-8.2487167998346536</v>
      </c>
      <c r="L41" s="180">
        <v>-12.316916855866832</v>
      </c>
      <c r="M41" s="181">
        <v>-19.901702873062131</v>
      </c>
      <c r="N41" s="181">
        <v>6.5160868265144778</v>
      </c>
      <c r="O41" s="181">
        <v>9.6609963261009355</v>
      </c>
      <c r="P41" s="181">
        <v>22.895948707587642</v>
      </c>
      <c r="Q41" s="181">
        <v>116.54576489711066</v>
      </c>
      <c r="R41" s="181">
        <v>17.581048970328283</v>
      </c>
      <c r="S41" s="152">
        <v>-31.334253813494595</v>
      </c>
      <c r="T41" s="183">
        <v>14.472453637769878</v>
      </c>
      <c r="U41" s="52">
        <v>-21.204501656535285</v>
      </c>
      <c r="V41" s="52">
        <v>-30.751295947928874</v>
      </c>
      <c r="W41" s="52">
        <v>32.802425796181524</v>
      </c>
      <c r="X41" s="121">
        <v>10.709544479636065</v>
      </c>
      <c r="Y41" s="121">
        <v>-6.7262466848207225</v>
      </c>
      <c r="Z41" s="121">
        <v>-29.111693838428124</v>
      </c>
      <c r="AA41" s="121">
        <v>71.647145807699488</v>
      </c>
      <c r="AB41" s="121">
        <v>-13.716323967905964</v>
      </c>
      <c r="AC41" s="52">
        <v>86.187224276910001</v>
      </c>
      <c r="AD41" s="52">
        <v>-129.43488733026174</v>
      </c>
      <c r="AE41" s="121">
        <v>-65.091067996467928</v>
      </c>
      <c r="AF41" s="121">
        <v>-125.14652708776299</v>
      </c>
      <c r="AG41" s="121">
        <v>3.0096013421768006</v>
      </c>
      <c r="AH41" s="121">
        <v>1.6808409748325239</v>
      </c>
      <c r="AI41" s="121">
        <v>12.145546872182599</v>
      </c>
      <c r="AJ41" s="121">
        <v>4.0553767017386395</v>
      </c>
      <c r="AK41" s="121">
        <v>47.201805347446623</v>
      </c>
      <c r="AL41" s="121">
        <v>-7.2904634844079119</v>
      </c>
      <c r="AM41" s="52">
        <v>19.992031548563716</v>
      </c>
      <c r="AN41" s="189">
        <v>-1.3420292244264109</v>
      </c>
      <c r="AO41" s="189">
        <v>-5.9703286546038399</v>
      </c>
      <c r="AP41" s="189">
        <v>-1.5809150953958739</v>
      </c>
      <c r="AQ41" s="190">
        <v>0.95110357153564973</v>
      </c>
      <c r="AR41" s="190">
        <v>3.1930145886718053</v>
      </c>
      <c r="AS41" s="190">
        <v>-22.355566786823132</v>
      </c>
      <c r="AT41" s="190">
        <v>12.212867144534091</v>
      </c>
      <c r="AU41" s="190">
        <v>-0.7692720351377913</v>
      </c>
      <c r="AV41" s="189">
        <v>-4.0462236427128984</v>
      </c>
      <c r="AW41" s="189">
        <v>1.6364161539554223</v>
      </c>
      <c r="AX41" s="190">
        <v>6.6814796553528844</v>
      </c>
      <c r="AY41" s="190">
        <v>-2.5219192414480562</v>
      </c>
      <c r="AZ41" s="190">
        <v>27.134890172402471</v>
      </c>
      <c r="BA41" s="190">
        <v>-29.345961734629466</v>
      </c>
      <c r="BB41" s="190">
        <v>9.6452435489826183</v>
      </c>
      <c r="BC41" s="190">
        <v>-41.154373372773158</v>
      </c>
      <c r="BD41" s="190">
        <v>7.635719245377981</v>
      </c>
      <c r="BE41" s="190">
        <v>0.77830353867067714</v>
      </c>
      <c r="BF41" s="189">
        <v>0.54488146277984484</v>
      </c>
      <c r="BG41" s="53">
        <v>-525.79978346596909</v>
      </c>
      <c r="BH41" s="53">
        <v>-6.1706740836964968</v>
      </c>
      <c r="BI41" s="53">
        <v>-174.48397119145739</v>
      </c>
      <c r="BJ41" s="122">
        <v>18.145040429867095</v>
      </c>
      <c r="BK41" s="122">
        <v>48.901838091636137</v>
      </c>
      <c r="BL41" s="122">
        <v>-313.70651908284731</v>
      </c>
      <c r="BM41" s="122">
        <v>112.72639003991731</v>
      </c>
      <c r="BN41" s="122">
        <v>-40.550720670030387</v>
      </c>
      <c r="BO41" s="53">
        <v>-562.06578047400581</v>
      </c>
      <c r="BP41" s="53">
        <v>209.63203229965075</v>
      </c>
      <c r="BQ41" s="122">
        <v>228.23403193167542</v>
      </c>
      <c r="BR41" s="122">
        <v>-105.1541022158176</v>
      </c>
      <c r="BS41" s="122">
        <v>156.06921968096754</v>
      </c>
      <c r="BT41" s="122">
        <v>-177.38864210033444</v>
      </c>
      <c r="BU41" s="122">
        <v>43.328743245753628</v>
      </c>
      <c r="BV41" s="122">
        <v>-156.99080307251958</v>
      </c>
      <c r="BW41" s="122">
        <v>218.81838421543353</v>
      </c>
      <c r="BX41" s="122">
        <v>2.7152006144929146</v>
      </c>
      <c r="BY41" s="53">
        <v>7.288609983534343</v>
      </c>
    </row>
    <row r="42" spans="1:77" s="105" customFormat="1" x14ac:dyDescent="0.25">
      <c r="A42" s="98" t="s">
        <v>169</v>
      </c>
      <c r="B42" s="143">
        <v>3.574106126940868</v>
      </c>
      <c r="C42" s="184">
        <v>570.21900047804775</v>
      </c>
      <c r="D42" s="184">
        <v>-0.71411231960317734</v>
      </c>
      <c r="E42" s="185">
        <v>-5.5364365408397287</v>
      </c>
      <c r="F42" s="186">
        <v>21.740351522802868</v>
      </c>
      <c r="G42" s="186">
        <v>-20.539967942659899</v>
      </c>
      <c r="H42" s="186">
        <v>24.497416098488834</v>
      </c>
      <c r="I42" s="187">
        <v>-1.6060356101055273E-2</v>
      </c>
      <c r="J42" s="184">
        <v>1.6575127771134124</v>
      </c>
      <c r="K42" s="184">
        <v>12.884782499866819</v>
      </c>
      <c r="L42" s="185">
        <v>26.316959155259333</v>
      </c>
      <c r="M42" s="186">
        <v>27.915883743894998</v>
      </c>
      <c r="N42" s="186">
        <v>-9.6265411067231188</v>
      </c>
      <c r="O42" s="186">
        <v>-35.556953228088894</v>
      </c>
      <c r="P42" s="186">
        <v>-34.3549886853286</v>
      </c>
      <c r="Q42" s="186">
        <v>-19.066142797738383</v>
      </c>
      <c r="R42" s="186">
        <v>-13.545040148533227</v>
      </c>
      <c r="S42" s="151">
        <v>6.6620913902326162</v>
      </c>
      <c r="T42" s="188">
        <v>-33.025386739948082</v>
      </c>
      <c r="U42" s="100">
        <v>185.76772493973112</v>
      </c>
      <c r="V42" s="100">
        <v>48.498728273951272</v>
      </c>
      <c r="W42" s="100">
        <v>-16.72273046579221</v>
      </c>
      <c r="X42" s="120">
        <v>-50.73127857696204</v>
      </c>
      <c r="Y42" s="120">
        <v>35.28323949650121</v>
      </c>
      <c r="Z42" s="120">
        <v>-32.782248029924546</v>
      </c>
      <c r="AA42" s="120">
        <v>31.664030075031008</v>
      </c>
      <c r="AB42" s="120">
        <v>-0.15647343043735873</v>
      </c>
      <c r="AC42" s="100">
        <v>20.710557878370082</v>
      </c>
      <c r="AD42" s="100">
        <v>185.50439154409855</v>
      </c>
      <c r="AE42" s="120">
        <v>121.94693977153838</v>
      </c>
      <c r="AF42" s="120">
        <v>140.60579757891907</v>
      </c>
      <c r="AG42" s="120">
        <v>-4.7359551610985022</v>
      </c>
      <c r="AH42" s="120">
        <v>-6.783931240742703</v>
      </c>
      <c r="AI42" s="120">
        <v>-22.396791511118899</v>
      </c>
      <c r="AJ42" s="120">
        <v>-1.4366376409883399</v>
      </c>
      <c r="AK42" s="120">
        <v>-42.759385270323946</v>
      </c>
      <c r="AL42" s="120">
        <v>1.0643550179132113</v>
      </c>
      <c r="AM42" s="100">
        <v>-52.223222290896516</v>
      </c>
      <c r="AN42" s="184">
        <v>-2.5448354455635758</v>
      </c>
      <c r="AO42" s="184">
        <v>1.7818040429484761E-2</v>
      </c>
      <c r="AP42" s="184">
        <v>-4.9483846063074655</v>
      </c>
      <c r="AQ42" s="191">
        <v>3.6474758478245439</v>
      </c>
      <c r="AR42" s="191">
        <v>5.5373069849772749</v>
      </c>
      <c r="AS42" s="191">
        <v>-30.751835771490477</v>
      </c>
      <c r="AT42" s="191">
        <v>12.870484596981191</v>
      </c>
      <c r="AU42" s="191">
        <v>-7.6397893366835223</v>
      </c>
      <c r="AV42" s="184">
        <v>-8.6814510143911292</v>
      </c>
      <c r="AW42" s="184">
        <v>5.1765750376895125</v>
      </c>
      <c r="AX42" s="191">
        <v>0.2426332921470431</v>
      </c>
      <c r="AY42" s="191">
        <v>7.6036975960156461</v>
      </c>
      <c r="AZ42" s="191">
        <v>6.5748968087664839</v>
      </c>
      <c r="BA42" s="191">
        <v>7.9884902141225567</v>
      </c>
      <c r="BB42" s="191">
        <v>-27.096009547871226</v>
      </c>
      <c r="BC42" s="191">
        <v>7.4517887231927649</v>
      </c>
      <c r="BD42" s="191">
        <v>11.910607174225095</v>
      </c>
      <c r="BE42" s="191">
        <v>9.777702849440594</v>
      </c>
      <c r="BF42" s="184">
        <v>7.0493550644138869</v>
      </c>
      <c r="BG42" s="100">
        <v>-999.13056100284302</v>
      </c>
      <c r="BH42" s="100">
        <v>1.9078755158332683E-2</v>
      </c>
      <c r="BI42" s="100">
        <v>-537.05183103278068</v>
      </c>
      <c r="BJ42" s="120">
        <v>63.876967854917439</v>
      </c>
      <c r="BK42" s="120">
        <v>89.796517285581558</v>
      </c>
      <c r="BL42" s="120">
        <v>-383.2856653515986</v>
      </c>
      <c r="BM42" s="120">
        <v>105.92851413521817</v>
      </c>
      <c r="BN42" s="120">
        <v>-413.36816495689891</v>
      </c>
      <c r="BO42" s="100">
        <v>-1222.0260675895679</v>
      </c>
      <c r="BP42" s="100">
        <v>671.17958983290373</v>
      </c>
      <c r="BQ42" s="120">
        <v>8.9024693022834072</v>
      </c>
      <c r="BR42" s="120">
        <v>313.49295013438314</v>
      </c>
      <c r="BS42" s="120">
        <v>44.576565588883682</v>
      </c>
      <c r="BT42" s="120">
        <v>37.421541170094144</v>
      </c>
      <c r="BU42" s="120">
        <v>-134.95781869046056</v>
      </c>
      <c r="BV42" s="120">
        <v>18.639811358461401</v>
      </c>
      <c r="BW42" s="120">
        <v>348.93976326238408</v>
      </c>
      <c r="BX42" s="120">
        <v>34.164307706872194</v>
      </c>
      <c r="BY42" s="100">
        <v>88.748669031441977</v>
      </c>
    </row>
    <row r="43" spans="1:77" s="29" customFormat="1" x14ac:dyDescent="0.25">
      <c r="A43" s="37" t="s">
        <v>170</v>
      </c>
      <c r="B43" s="144">
        <v>3.6725521095432256</v>
      </c>
      <c r="C43" s="179">
        <v>-49.253352490298397</v>
      </c>
      <c r="D43" s="179">
        <v>-1.4028342273107897</v>
      </c>
      <c r="E43" s="180">
        <v>-2.7064665521505105</v>
      </c>
      <c r="F43" s="181">
        <v>-4.1237915065962412</v>
      </c>
      <c r="G43" s="181">
        <v>21.551776009451928</v>
      </c>
      <c r="H43" s="181">
        <v>-79.803044331980217</v>
      </c>
      <c r="I43" s="182">
        <v>10.270130015896385</v>
      </c>
      <c r="J43" s="179">
        <v>5.6800220697237336</v>
      </c>
      <c r="K43" s="179">
        <v>10.4642351160815</v>
      </c>
      <c r="L43" s="180">
        <v>2.1920164263876218</v>
      </c>
      <c r="M43" s="181">
        <v>10.126282612272153</v>
      </c>
      <c r="N43" s="181">
        <v>20.242345410658036</v>
      </c>
      <c r="O43" s="181">
        <v>16.856629843113492</v>
      </c>
      <c r="P43" s="181">
        <v>-2.580371741336096</v>
      </c>
      <c r="Q43" s="181">
        <v>16.98661497085887</v>
      </c>
      <c r="R43" s="181">
        <v>26.797886571070229</v>
      </c>
      <c r="S43" s="152">
        <v>46.083037787298984</v>
      </c>
      <c r="T43" s="183">
        <v>15.281896329168987</v>
      </c>
      <c r="U43" s="52">
        <v>197.7069694162883</v>
      </c>
      <c r="V43" s="52">
        <v>-28.076385618529098</v>
      </c>
      <c r="W43" s="52">
        <v>-32.616288588653788</v>
      </c>
      <c r="X43" s="121">
        <v>-23.426773051783016</v>
      </c>
      <c r="Y43" s="121">
        <v>-8.1476645813181676</v>
      </c>
      <c r="Z43" s="121">
        <v>27.331959658327833</v>
      </c>
      <c r="AA43" s="121">
        <v>-128.41794252448381</v>
      </c>
      <c r="AB43" s="121">
        <v>100.0441319106036</v>
      </c>
      <c r="AC43" s="52">
        <v>72.148019771100053</v>
      </c>
      <c r="AD43" s="52">
        <v>170.06697740044388</v>
      </c>
      <c r="AE43" s="121">
        <v>12.830413894685535</v>
      </c>
      <c r="AF43" s="121">
        <v>65.241864916333952</v>
      </c>
      <c r="AG43" s="121">
        <v>8.9999282689718001</v>
      </c>
      <c r="AH43" s="121">
        <v>2.0725437748803817</v>
      </c>
      <c r="AI43" s="121">
        <v>-1.1042820225680998</v>
      </c>
      <c r="AJ43" s="121">
        <v>1.0359087022219295</v>
      </c>
      <c r="AK43" s="121">
        <v>73.137753139826145</v>
      </c>
      <c r="AL43" s="121">
        <v>7.8528467260925403</v>
      </c>
      <c r="AM43" s="52">
        <v>16.18464645192789</v>
      </c>
      <c r="AN43" s="189">
        <v>0.51894917799415463</v>
      </c>
      <c r="AO43" s="189">
        <v>12.365898158549339</v>
      </c>
      <c r="AP43" s="189">
        <v>4.6193215374324526</v>
      </c>
      <c r="AQ43" s="190">
        <v>3.1196419356737337</v>
      </c>
      <c r="AR43" s="190">
        <v>20.966074059768868</v>
      </c>
      <c r="AS43" s="190">
        <v>-16.650065061474095</v>
      </c>
      <c r="AT43" s="190">
        <v>33.468049038861977</v>
      </c>
      <c r="AU43" s="190">
        <v>0.54523118045999297</v>
      </c>
      <c r="AV43" s="189">
        <v>-4.6741917078558348</v>
      </c>
      <c r="AW43" s="189">
        <v>2.8195522896117931</v>
      </c>
      <c r="AX43" s="190">
        <v>5.3871018684862548</v>
      </c>
      <c r="AY43" s="190">
        <v>-1.6059429574244999</v>
      </c>
      <c r="AZ43" s="190">
        <v>10.510006754246648</v>
      </c>
      <c r="BA43" s="190">
        <v>15.884656098766325</v>
      </c>
      <c r="BB43" s="190">
        <v>-11.565820435706042</v>
      </c>
      <c r="BC43" s="190">
        <v>-26.732029774250819</v>
      </c>
      <c r="BD43" s="190">
        <v>2.7543369190447642</v>
      </c>
      <c r="BE43" s="190">
        <v>44.071993227149697</v>
      </c>
      <c r="BF43" s="189">
        <v>-4.2946982319139293</v>
      </c>
      <c r="BG43" s="53">
        <v>208.13329981947027</v>
      </c>
      <c r="BH43" s="53">
        <v>14.512577958371111</v>
      </c>
      <c r="BI43" s="53">
        <v>501.46193736233545</v>
      </c>
      <c r="BJ43" s="122">
        <v>54.739843961005363</v>
      </c>
      <c r="BK43" s="122">
        <v>343.06049377410022</v>
      </c>
      <c r="BL43" s="122">
        <v>-213.02623537976274</v>
      </c>
      <c r="BM43" s="122">
        <v>287.64940132787535</v>
      </c>
      <c r="BN43" s="122">
        <v>29.038433679116679</v>
      </c>
      <c r="BO43" s="53">
        <v>-643.56961642047463</v>
      </c>
      <c r="BP43" s="53">
        <v>394.58420296004078</v>
      </c>
      <c r="BQ43" s="122">
        <v>210.33823882612342</v>
      </c>
      <c r="BR43" s="122">
        <v>-72.675647094873966</v>
      </c>
      <c r="BS43" s="122">
        <v>74.040307932832093</v>
      </c>
      <c r="BT43" s="122">
        <v>65.404253147523036</v>
      </c>
      <c r="BU43" s="122">
        <v>-62.383334396999317</v>
      </c>
      <c r="BV43" s="122">
        <v>-71.662951518298087</v>
      </c>
      <c r="BW43" s="122">
        <v>90.20342590781911</v>
      </c>
      <c r="BX43" s="122">
        <v>161.319910155912</v>
      </c>
      <c r="BY43" s="53">
        <v>-58.855802040802018</v>
      </c>
    </row>
    <row r="44" spans="1:77" s="29" customFormat="1" x14ac:dyDescent="0.25">
      <c r="A44" s="37" t="s">
        <v>171</v>
      </c>
      <c r="B44" s="144">
        <v>-10.270914776313456</v>
      </c>
      <c r="C44" s="179">
        <v>17.807667244893576</v>
      </c>
      <c r="D44" s="179">
        <v>-12.664889139874703</v>
      </c>
      <c r="E44" s="180">
        <v>-20.50819154970397</v>
      </c>
      <c r="F44" s="181">
        <v>-2.4032929958056282</v>
      </c>
      <c r="G44" s="181">
        <v>1.7400245279487248</v>
      </c>
      <c r="H44" s="181">
        <v>-40.566443752910729</v>
      </c>
      <c r="I44" s="182">
        <v>-9.5483204689729035</v>
      </c>
      <c r="J44" s="179">
        <v>-7.2581481419057852</v>
      </c>
      <c r="K44" s="179">
        <v>-11.619884948330949</v>
      </c>
      <c r="L44" s="180">
        <v>-16.274864222527931</v>
      </c>
      <c r="M44" s="181">
        <v>-14.648987671386438</v>
      </c>
      <c r="N44" s="181">
        <v>3.5225452218565323</v>
      </c>
      <c r="O44" s="181">
        <v>39.484408212996172</v>
      </c>
      <c r="P44" s="181">
        <v>2.4840542552431621</v>
      </c>
      <c r="Q44" s="181">
        <v>70.574306429145423</v>
      </c>
      <c r="R44" s="181">
        <v>-3.652546770413978</v>
      </c>
      <c r="S44" s="152">
        <v>-33.38257741471179</v>
      </c>
      <c r="T44" s="183">
        <v>14.737423172801067</v>
      </c>
      <c r="U44" s="52">
        <v>-573.22738202615346</v>
      </c>
      <c r="V44" s="52">
        <v>5.1513349614102957</v>
      </c>
      <c r="W44" s="52">
        <v>-290.33140197088323</v>
      </c>
      <c r="X44" s="121">
        <v>-172.71145678400694</v>
      </c>
      <c r="Y44" s="121">
        <v>-4.5525425540785136</v>
      </c>
      <c r="Z44" s="121">
        <v>2.682281692247102</v>
      </c>
      <c r="AA44" s="121">
        <v>-13.184361355071999</v>
      </c>
      <c r="AB44" s="121">
        <v>-102.56532296997318</v>
      </c>
      <c r="AC44" s="52">
        <v>-97.430092719660024</v>
      </c>
      <c r="AD44" s="52">
        <v>-208.6104316716528</v>
      </c>
      <c r="AE44" s="121">
        <v>-97.348935024478692</v>
      </c>
      <c r="AF44" s="121">
        <v>-103.93813405846402</v>
      </c>
      <c r="AG44" s="121">
        <v>1.8831817331223988</v>
      </c>
      <c r="AH44" s="121">
        <v>5.6729891417430327</v>
      </c>
      <c r="AI44" s="121">
        <v>1.0356315442934019</v>
      </c>
      <c r="AJ44" s="121">
        <v>5.0349763164681196</v>
      </c>
      <c r="AK44" s="121">
        <v>-12.640052285191871</v>
      </c>
      <c r="AL44" s="121">
        <v>-8.3100890391454314</v>
      </c>
      <c r="AM44" s="52">
        <v>17.993209374631732</v>
      </c>
      <c r="AN44" s="189">
        <v>-5.509701683620893</v>
      </c>
      <c r="AO44" s="189">
        <v>28.967917485577455</v>
      </c>
      <c r="AP44" s="189">
        <v>-5.4316328131169929</v>
      </c>
      <c r="AQ44" s="190">
        <v>-16.643702900373047</v>
      </c>
      <c r="AR44" s="190">
        <v>13.651860138925343</v>
      </c>
      <c r="AS44" s="190">
        <v>-23.160040912983881</v>
      </c>
      <c r="AT44" s="190">
        <v>35.851404505999504</v>
      </c>
      <c r="AU44" s="190">
        <v>-9.9908276061165928</v>
      </c>
      <c r="AV44" s="189">
        <v>-8.7061490719855925</v>
      </c>
      <c r="AW44" s="189">
        <v>-3.4640801959880174</v>
      </c>
      <c r="AX44" s="190">
        <v>-2.1168539569077161</v>
      </c>
      <c r="AY44" s="190">
        <v>-6.6512003393384811</v>
      </c>
      <c r="AZ44" s="190">
        <v>-18.98423724099635</v>
      </c>
      <c r="BA44" s="190">
        <v>-16.388135162231286</v>
      </c>
      <c r="BB44" s="190">
        <v>2.2726446363207309</v>
      </c>
      <c r="BC44" s="190">
        <v>-25.498559930299425</v>
      </c>
      <c r="BD44" s="190">
        <v>0.73144992338478598</v>
      </c>
      <c r="BE44" s="190">
        <v>50.279035011323224</v>
      </c>
      <c r="BF44" s="189">
        <v>2.4411868728489328</v>
      </c>
      <c r="BG44" s="53">
        <v>-2235.6839119743672</v>
      </c>
      <c r="BH44" s="53">
        <v>33.651112482652323</v>
      </c>
      <c r="BI44" s="53">
        <v>-605.14452428215372</v>
      </c>
      <c r="BJ44" s="122">
        <v>-311.61943178820775</v>
      </c>
      <c r="BK44" s="122">
        <v>218.26556027493189</v>
      </c>
      <c r="BL44" s="122">
        <v>-309.97685628987892</v>
      </c>
      <c r="BM44" s="122">
        <v>336.88549739132554</v>
      </c>
      <c r="BN44" s="122">
        <v>-538.69929387032425</v>
      </c>
      <c r="BO44" s="53">
        <v>-1215.2541318831172</v>
      </c>
      <c r="BP44" s="53">
        <v>-483.32793267963098</v>
      </c>
      <c r="BQ44" s="122">
        <v>-78.007736341602595</v>
      </c>
      <c r="BR44" s="122">
        <v>-305.37337534207654</v>
      </c>
      <c r="BS44" s="122">
        <v>-149.73660906865484</v>
      </c>
      <c r="BT44" s="122">
        <v>-92.588040667572159</v>
      </c>
      <c r="BU44" s="122">
        <v>11.94704744334058</v>
      </c>
      <c r="BV44" s="122">
        <v>-66.738591356310621</v>
      </c>
      <c r="BW44" s="122">
        <v>23.328446802863255</v>
      </c>
      <c r="BX44" s="122">
        <v>173.84092585037985</v>
      </c>
      <c r="BY44" s="53">
        <v>34.391564387884046</v>
      </c>
    </row>
    <row r="45" spans="1:77" s="29" customFormat="1" x14ac:dyDescent="0.25">
      <c r="A45" s="37" t="s">
        <v>172</v>
      </c>
      <c r="B45" s="144">
        <v>4.0083868774231535</v>
      </c>
      <c r="C45" s="179">
        <v>6.2118222171324566</v>
      </c>
      <c r="D45" s="179">
        <v>2.1319334242099419</v>
      </c>
      <c r="E45" s="180">
        <v>-0.69157573132679895</v>
      </c>
      <c r="F45" s="181">
        <v>18.380072996228481</v>
      </c>
      <c r="G45" s="181">
        <v>9.9432908155306912</v>
      </c>
      <c r="H45" s="181">
        <v>-74.087033874041026</v>
      </c>
      <c r="I45" s="182">
        <v>1.2400752528390013</v>
      </c>
      <c r="J45" s="179">
        <v>-7.977431752366515</v>
      </c>
      <c r="K45" s="179">
        <v>15.769945805783836</v>
      </c>
      <c r="L45" s="180">
        <v>40.407758764715162</v>
      </c>
      <c r="M45" s="181">
        <v>9.3473260073269735</v>
      </c>
      <c r="N45" s="181">
        <v>-1.6383493512582614</v>
      </c>
      <c r="O45" s="181">
        <v>24.881764462452871</v>
      </c>
      <c r="P45" s="181">
        <v>14.259099597184498</v>
      </c>
      <c r="Q45" s="181">
        <v>9.1571833144798767</v>
      </c>
      <c r="R45" s="181">
        <v>-8.3706195319980239</v>
      </c>
      <c r="S45" s="152">
        <v>47.459650189131786</v>
      </c>
      <c r="T45" s="183">
        <v>3.5897513125396907</v>
      </c>
      <c r="U45" s="52">
        <v>200.7338775581884</v>
      </c>
      <c r="V45" s="52">
        <v>2.1169243223781038</v>
      </c>
      <c r="W45" s="52">
        <v>42.683019311827593</v>
      </c>
      <c r="X45" s="121">
        <v>-4.6297325583229849</v>
      </c>
      <c r="Y45" s="121">
        <v>33.980494100609292</v>
      </c>
      <c r="Z45" s="121">
        <v>15.59448348080295</v>
      </c>
      <c r="AA45" s="121">
        <v>-14.310871618732861</v>
      </c>
      <c r="AB45" s="121">
        <v>12.048645907471155</v>
      </c>
      <c r="AC45" s="52">
        <v>-99.3130109184101</v>
      </c>
      <c r="AD45" s="52">
        <v>250.21823549738338</v>
      </c>
      <c r="AE45" s="121">
        <v>202.36455859052114</v>
      </c>
      <c r="AF45" s="121">
        <v>56.606117541390972</v>
      </c>
      <c r="AG45" s="121">
        <v>-0.90672817365379643</v>
      </c>
      <c r="AH45" s="121">
        <v>4.9864693953116976</v>
      </c>
      <c r="AI45" s="121">
        <v>6.0924586899643955</v>
      </c>
      <c r="AJ45" s="121">
        <v>1.114362106412301</v>
      </c>
      <c r="AK45" s="121">
        <v>-27.909427404351788</v>
      </c>
      <c r="AL45" s="121">
        <v>7.8704247517884731</v>
      </c>
      <c r="AM45" s="52">
        <v>5.0287093450099007</v>
      </c>
      <c r="AN45" s="189">
        <v>-1.2660094696797408</v>
      </c>
      <c r="AO45" s="189">
        <v>81.748547048943166</v>
      </c>
      <c r="AP45" s="189">
        <v>-2.0541114825952222</v>
      </c>
      <c r="AQ45" s="190">
        <v>-18.015991001674834</v>
      </c>
      <c r="AR45" s="190">
        <v>26.710544380451218</v>
      </c>
      <c r="AS45" s="190">
        <v>-4.1341994412348759</v>
      </c>
      <c r="AT45" s="190">
        <v>30.309276399094486</v>
      </c>
      <c r="AU45" s="190">
        <v>-10.843010285855502</v>
      </c>
      <c r="AV45" s="189">
        <v>-7.3479046655612006</v>
      </c>
      <c r="AW45" s="189">
        <v>4.907434344082362</v>
      </c>
      <c r="AX45" s="190">
        <v>2.2569508993621312</v>
      </c>
      <c r="AY45" s="190">
        <v>13.097801732145653</v>
      </c>
      <c r="AZ45" s="190">
        <v>-7.2245761324715385</v>
      </c>
      <c r="BA45" s="190">
        <v>22.153055725943062</v>
      </c>
      <c r="BB45" s="190">
        <v>10.346845323019394</v>
      </c>
      <c r="BC45" s="190">
        <v>11.819402584930438</v>
      </c>
      <c r="BD45" s="190">
        <v>-3.9790097806887248</v>
      </c>
      <c r="BE45" s="190">
        <v>7.9086659764584955</v>
      </c>
      <c r="BF45" s="189">
        <v>-0.38851577403122839</v>
      </c>
      <c r="BG45" s="53">
        <v>-489.35898012894904</v>
      </c>
      <c r="BH45" s="53">
        <v>79.447334455307868</v>
      </c>
      <c r="BI45" s="53">
        <v>-223.12607390307858</v>
      </c>
      <c r="BJ45" s="122">
        <v>-346.97593509225817</v>
      </c>
      <c r="BK45" s="122">
        <v>422.14079111097999</v>
      </c>
      <c r="BL45" s="122">
        <v>-45.044275563858264</v>
      </c>
      <c r="BM45" s="122">
        <v>313.92521035444747</v>
      </c>
      <c r="BN45" s="122">
        <v>-567.17186471239074</v>
      </c>
      <c r="BO45" s="53">
        <v>-979.40619468598015</v>
      </c>
      <c r="BP45" s="53">
        <v>638.95125486362849</v>
      </c>
      <c r="BQ45" s="122">
        <v>82.246778037079366</v>
      </c>
      <c r="BR45" s="122">
        <v>532.35388331844524</v>
      </c>
      <c r="BS45" s="122">
        <v>-52.828261031657121</v>
      </c>
      <c r="BT45" s="122">
        <v>94.612407030233953</v>
      </c>
      <c r="BU45" s="122">
        <v>50.963664433324823</v>
      </c>
      <c r="BV45" s="122">
        <v>26.531874545461051</v>
      </c>
      <c r="BW45" s="122">
        <v>-122.73411039452412</v>
      </c>
      <c r="BX45" s="122">
        <v>27.805018925264676</v>
      </c>
      <c r="BY45" s="53">
        <v>-5.2253008588277225</v>
      </c>
    </row>
    <row r="46" spans="1:77" s="105" customFormat="1" x14ac:dyDescent="0.25">
      <c r="A46" s="98" t="s">
        <v>173</v>
      </c>
      <c r="B46" s="143">
        <v>-7.1870501328675669</v>
      </c>
      <c r="C46" s="184">
        <v>-28.283825010239404</v>
      </c>
      <c r="D46" s="184">
        <v>-5.3844242627361201</v>
      </c>
      <c r="E46" s="185">
        <v>10.031627232497753</v>
      </c>
      <c r="F46" s="186">
        <v>-12.864509817895486</v>
      </c>
      <c r="G46" s="186">
        <v>-14.149790046881838</v>
      </c>
      <c r="H46" s="186">
        <v>-100</v>
      </c>
      <c r="I46" s="187">
        <v>-12.121334154443463</v>
      </c>
      <c r="J46" s="184">
        <v>0.11483831562437707</v>
      </c>
      <c r="K46" s="184">
        <v>-14.738916140361225</v>
      </c>
      <c r="L46" s="185">
        <v>-24.810174615614688</v>
      </c>
      <c r="M46" s="186">
        <v>-7.0294100264412629</v>
      </c>
      <c r="N46" s="186">
        <v>-1.0666369094580963</v>
      </c>
      <c r="O46" s="186">
        <v>-25.613528455231439</v>
      </c>
      <c r="P46" s="186">
        <v>2.1411587028171697</v>
      </c>
      <c r="Q46" s="186">
        <v>-42.465383564916138</v>
      </c>
      <c r="R46" s="186">
        <v>-11.57286733659757</v>
      </c>
      <c r="S46" s="151">
        <v>-11.406638885973063</v>
      </c>
      <c r="T46" s="188">
        <v>10.623362090011179</v>
      </c>
      <c r="U46" s="100">
        <v>-374.34331093583296</v>
      </c>
      <c r="V46" s="100">
        <v>-10.2375801898453</v>
      </c>
      <c r="W46" s="100">
        <v>-110.09873282761328</v>
      </c>
      <c r="X46" s="120">
        <v>66.691983841989895</v>
      </c>
      <c r="Y46" s="120">
        <v>-28.154920401738508</v>
      </c>
      <c r="Z46" s="120">
        <v>-24.398300786667278</v>
      </c>
      <c r="AA46" s="120">
        <v>-5.00542553936834</v>
      </c>
      <c r="AB46" s="120">
        <v>-119.2320699418292</v>
      </c>
      <c r="AC46" s="100">
        <v>1.3156010609200166</v>
      </c>
      <c r="AD46" s="100">
        <v>-270.73857216903616</v>
      </c>
      <c r="AE46" s="120">
        <v>-174.45789146555433</v>
      </c>
      <c r="AF46" s="120">
        <v>-46.548214044955898</v>
      </c>
      <c r="AG46" s="120">
        <v>-0.58064810456600213</v>
      </c>
      <c r="AH46" s="120">
        <v>-6.4103304741576501</v>
      </c>
      <c r="AI46" s="120">
        <v>1.0452980648594021</v>
      </c>
      <c r="AJ46" s="120">
        <v>-5.6409441403878402</v>
      </c>
      <c r="AK46" s="120">
        <v>-35.35648225128466</v>
      </c>
      <c r="AL46" s="120">
        <v>-2.7893597529889718</v>
      </c>
      <c r="AM46" s="100">
        <v>15.415973189741635</v>
      </c>
      <c r="AN46" s="184">
        <v>-8.0911085646176328</v>
      </c>
      <c r="AO46" s="184">
        <v>47.014344005280975</v>
      </c>
      <c r="AP46" s="184">
        <v>-4.9768787926029345</v>
      </c>
      <c r="AQ46" s="191">
        <v>-8.657395172303783</v>
      </c>
      <c r="AR46" s="191">
        <v>5.2292164045111056</v>
      </c>
      <c r="AS46" s="191">
        <v>7.6690912081194051</v>
      </c>
      <c r="AT46" s="191">
        <v>47.861169042666639</v>
      </c>
      <c r="AU46" s="191">
        <v>-19.141552197901923</v>
      </c>
      <c r="AV46" s="184">
        <v>-12.543808533572044</v>
      </c>
      <c r="AW46" s="184">
        <v>-7.685720896725079</v>
      </c>
      <c r="AX46" s="191">
        <v>-9.4712690219061031</v>
      </c>
      <c r="AY46" s="191">
        <v>-5.9931769938106001</v>
      </c>
      <c r="AZ46" s="191">
        <v>-14.301600925175418</v>
      </c>
      <c r="BA46" s="191">
        <v>-6.2948628012398196</v>
      </c>
      <c r="BB46" s="191">
        <v>65.397117528301862</v>
      </c>
      <c r="BC46" s="191">
        <v>-14.51826638157444</v>
      </c>
      <c r="BD46" s="191">
        <v>-15.170565639697852</v>
      </c>
      <c r="BE46" s="191">
        <v>6.7633774840447636E-2</v>
      </c>
      <c r="BF46" s="184">
        <v>2.0594335168513389</v>
      </c>
      <c r="BG46" s="100">
        <v>-3095.8180327642112</v>
      </c>
      <c r="BH46" s="100">
        <v>50.349811762613484</v>
      </c>
      <c r="BI46" s="100">
        <v>-513.41590740352694</v>
      </c>
      <c r="BJ46" s="120">
        <v>-157.14401297332506</v>
      </c>
      <c r="BK46" s="120">
        <v>89.495977281473415</v>
      </c>
      <c r="BL46" s="120">
        <v>66.191724828560382</v>
      </c>
      <c r="BM46" s="120">
        <v>444.61250493392799</v>
      </c>
      <c r="BN46" s="120">
        <v>-956.57210147416299</v>
      </c>
      <c r="BO46" s="100">
        <v>-1612.4140344283878</v>
      </c>
      <c r="BP46" s="100">
        <v>-1048.0930984358329</v>
      </c>
      <c r="BQ46" s="120">
        <v>-348.35394491943316</v>
      </c>
      <c r="BR46" s="120">
        <v>-265.88096199733263</v>
      </c>
      <c r="BS46" s="120">
        <v>-103.3373309292773</v>
      </c>
      <c r="BT46" s="120">
        <v>-31.843492976232483</v>
      </c>
      <c r="BU46" s="120">
        <v>237.4666472126209</v>
      </c>
      <c r="BV46" s="120">
        <v>-39.021987891825233</v>
      </c>
      <c r="BW46" s="120">
        <v>-497.38145296823859</v>
      </c>
      <c r="BX46" s="120">
        <v>0.25942603388699581</v>
      </c>
      <c r="BY46" s="100">
        <v>27.755195740923227</v>
      </c>
    </row>
    <row r="47" spans="1:77" s="29" customFormat="1" x14ac:dyDescent="0.25">
      <c r="A47" s="37" t="s">
        <v>174</v>
      </c>
      <c r="B47" s="144">
        <v>-5.9640966549835195</v>
      </c>
      <c r="C47" s="179">
        <v>0.74228256734965026</v>
      </c>
      <c r="D47" s="179">
        <v>-8.685338777739716</v>
      </c>
      <c r="E47" s="180">
        <v>4.9639932935647613</v>
      </c>
      <c r="F47" s="181">
        <v>3.9680501311928573</v>
      </c>
      <c r="G47" s="181">
        <v>4.6259945066638553</v>
      </c>
      <c r="H47" s="181" t="e">
        <v>#DIV/0!</v>
      </c>
      <c r="I47" s="182">
        <v>-25.306983617048907</v>
      </c>
      <c r="J47" s="179">
        <v>-5.3685161207952419</v>
      </c>
      <c r="K47" s="179">
        <v>-3.5460598034513957</v>
      </c>
      <c r="L47" s="180">
        <v>-10.570405034699537</v>
      </c>
      <c r="M47" s="181">
        <v>-1.681150131578113</v>
      </c>
      <c r="N47" s="181">
        <v>17.394595848539019</v>
      </c>
      <c r="O47" s="181">
        <v>4.4865923642407157</v>
      </c>
      <c r="P47" s="181">
        <v>-24.541760548589096</v>
      </c>
      <c r="Q47" s="181">
        <v>80.708221922257366</v>
      </c>
      <c r="R47" s="181">
        <v>-2.1450263118657831</v>
      </c>
      <c r="S47" s="152">
        <v>57.056467329772161</v>
      </c>
      <c r="T47" s="183">
        <v>-2.0988312370559981</v>
      </c>
      <c r="U47" s="52">
        <v>-288.31859441161851</v>
      </c>
      <c r="V47" s="52">
        <v>0.19268395604659716</v>
      </c>
      <c r="W47" s="52">
        <v>-168.03217443154381</v>
      </c>
      <c r="X47" s="121">
        <v>36.312067105062056</v>
      </c>
      <c r="Y47" s="121">
        <v>7.5671665038017011</v>
      </c>
      <c r="Z47" s="121">
        <v>6.8478787099234069</v>
      </c>
      <c r="AA47" s="121">
        <v>0</v>
      </c>
      <c r="AB47" s="121">
        <v>-218.75928675033083</v>
      </c>
      <c r="AC47" s="52">
        <v>-61.572971490259988</v>
      </c>
      <c r="AD47" s="52">
        <v>-55.536881688087533</v>
      </c>
      <c r="AE47" s="121">
        <v>-55.887090849667857</v>
      </c>
      <c r="AF47" s="121">
        <v>-10.349901866773052</v>
      </c>
      <c r="AG47" s="121">
        <v>9.3681431880861012</v>
      </c>
      <c r="AH47" s="121">
        <v>0.83525980265912025</v>
      </c>
      <c r="AI47" s="121">
        <v>-12.237643083363302</v>
      </c>
      <c r="AJ47" s="121">
        <v>6.1682753123654406</v>
      </c>
      <c r="AK47" s="121">
        <v>-5.7949039348728206</v>
      </c>
      <c r="AL47" s="121">
        <v>12.360979743479124</v>
      </c>
      <c r="AM47" s="52">
        <v>-3.369250757774239</v>
      </c>
      <c r="AN47" s="189">
        <v>-19.596453139068949</v>
      </c>
      <c r="AO47" s="189">
        <v>10.041317695202178</v>
      </c>
      <c r="AP47" s="189">
        <v>-23.994039225402897</v>
      </c>
      <c r="AQ47" s="190">
        <v>-15.476200797120788</v>
      </c>
      <c r="AR47" s="190">
        <v>-8.0686020848139925</v>
      </c>
      <c r="AS47" s="190">
        <v>-28.724552841242723</v>
      </c>
      <c r="AT47" s="190">
        <v>15.79666097572494</v>
      </c>
      <c r="AU47" s="190">
        <v>-40.340505709163835</v>
      </c>
      <c r="AV47" s="189">
        <v>-17.741705064125679</v>
      </c>
      <c r="AW47" s="189">
        <v>-19.634677070348772</v>
      </c>
      <c r="AX47" s="190">
        <v>-28.866130738492025</v>
      </c>
      <c r="AY47" s="190">
        <v>-10.080496732798515</v>
      </c>
      <c r="AZ47" s="190">
        <v>-24.807173911434333</v>
      </c>
      <c r="BA47" s="190">
        <v>-18.031792134257461</v>
      </c>
      <c r="BB47" s="190">
        <v>6.0041686368554226</v>
      </c>
      <c r="BC47" s="190">
        <v>-1.5670024984932307</v>
      </c>
      <c r="BD47" s="190">
        <v>-22.888974365611826</v>
      </c>
      <c r="BE47" s="190">
        <v>-31.242785796265913</v>
      </c>
      <c r="BF47" s="189">
        <v>-2.6379351962447339</v>
      </c>
      <c r="BG47" s="53">
        <v>-7900.2740114249391</v>
      </c>
      <c r="BH47" s="53">
        <v>13.24171192712916</v>
      </c>
      <c r="BI47" s="53">
        <v>-2725.0535732337521</v>
      </c>
      <c r="BJ47" s="122">
        <v>-280.0299981998794</v>
      </c>
      <c r="BK47" s="122">
        <v>-159.7038834550583</v>
      </c>
      <c r="BL47" s="122">
        <v>-306.32024416581578</v>
      </c>
      <c r="BM47" s="122">
        <v>181.20729924217858</v>
      </c>
      <c r="BN47" s="122">
        <v>-2160.2067466551762</v>
      </c>
      <c r="BO47" s="53">
        <v>-2328.5998415211907</v>
      </c>
      <c r="BP47" s="53">
        <v>-2825.2638502078626</v>
      </c>
      <c r="BQ47" s="122">
        <v>-1187.7884041166144</v>
      </c>
      <c r="BR47" s="122">
        <v>-448.85864425765612</v>
      </c>
      <c r="BS47" s="122">
        <v>-193.12749967300988</v>
      </c>
      <c r="BT47" s="122">
        <v>-86.038534132915913</v>
      </c>
      <c r="BU47" s="122">
        <v>28.639482840346091</v>
      </c>
      <c r="BV47" s="122">
        <v>-3.0778440014248645</v>
      </c>
      <c r="BW47" s="122">
        <v>-770.25134026553042</v>
      </c>
      <c r="BX47" s="122">
        <v>-164.76106660105398</v>
      </c>
      <c r="BY47" s="53">
        <v>-34.59845838926185</v>
      </c>
    </row>
    <row r="48" spans="1:77" s="29" customFormat="1" x14ac:dyDescent="0.25">
      <c r="A48" s="37" t="s">
        <v>175</v>
      </c>
      <c r="B48" s="144">
        <v>6.0094677846298739</v>
      </c>
      <c r="C48" s="179">
        <v>18.357838679265882</v>
      </c>
      <c r="D48" s="179">
        <v>2.3628943230527222</v>
      </c>
      <c r="E48" s="180">
        <v>9.6394449613235622</v>
      </c>
      <c r="F48" s="181">
        <v>-1.2755094932447975</v>
      </c>
      <c r="G48" s="181">
        <v>-28.925204615966216</v>
      </c>
      <c r="H48" s="181" t="e">
        <v>#DIV/0!</v>
      </c>
      <c r="I48" s="182">
        <v>0.65042103614403324</v>
      </c>
      <c r="J48" s="179">
        <v>16.519480949523668</v>
      </c>
      <c r="K48" s="179">
        <v>3.3099269555604049</v>
      </c>
      <c r="L48" s="180">
        <v>10.494518210957992</v>
      </c>
      <c r="M48" s="181">
        <v>1.4237370611672295</v>
      </c>
      <c r="N48" s="181">
        <v>-47.95683719083533</v>
      </c>
      <c r="O48" s="181">
        <v>58.241057469852684</v>
      </c>
      <c r="P48" s="181">
        <v>0.36004813100911637</v>
      </c>
      <c r="Q48" s="181">
        <v>-14.359946716992001</v>
      </c>
      <c r="R48" s="181">
        <v>10.56590397463555</v>
      </c>
      <c r="S48" s="152">
        <v>-45.057246886597454</v>
      </c>
      <c r="T48" s="183">
        <v>-1.6888503386786047</v>
      </c>
      <c r="U48" s="52">
        <v>273.18552950696176</v>
      </c>
      <c r="V48" s="52">
        <v>4.8007559513824027</v>
      </c>
      <c r="W48" s="52">
        <v>41.743657213672577</v>
      </c>
      <c r="X48" s="121">
        <v>74.013707424937024</v>
      </c>
      <c r="Y48" s="121">
        <v>-2.5289470370274785</v>
      </c>
      <c r="Z48" s="121">
        <v>-44.798862384830642</v>
      </c>
      <c r="AA48" s="121">
        <v>10.8582291732053</v>
      </c>
      <c r="AB48" s="121">
        <v>4.1995300373885129</v>
      </c>
      <c r="AC48" s="52">
        <v>179.29488459648996</v>
      </c>
      <c r="AD48" s="52">
        <v>50.000439155493495</v>
      </c>
      <c r="AE48" s="121">
        <v>49.620786526154006</v>
      </c>
      <c r="AF48" s="121">
        <v>8.6177980562119956</v>
      </c>
      <c r="AG48" s="121">
        <v>-30.320601712862199</v>
      </c>
      <c r="AH48" s="121">
        <v>11.329083711198617</v>
      </c>
      <c r="AI48" s="121">
        <v>0.13547504294390222</v>
      </c>
      <c r="AJ48" s="121">
        <v>-1.9832465671807</v>
      </c>
      <c r="AK48" s="121">
        <v>27.93207380633072</v>
      </c>
      <c r="AL48" s="121">
        <v>-15.330929707303326</v>
      </c>
      <c r="AM48" s="52">
        <v>-2.6542074100766797</v>
      </c>
      <c r="AN48" s="189">
        <v>-14.334043584598888</v>
      </c>
      <c r="AO48" s="189">
        <v>-11.975290078777622</v>
      </c>
      <c r="AP48" s="189">
        <v>-19.183961656456393</v>
      </c>
      <c r="AQ48" s="190">
        <v>-0.76646756666327587</v>
      </c>
      <c r="AR48" s="190">
        <v>-2.0525968481746593</v>
      </c>
      <c r="AS48" s="190">
        <v>-24.07591721332577</v>
      </c>
      <c r="AT48" s="190">
        <v>-15.883771733823959</v>
      </c>
      <c r="AU48" s="190">
        <v>-31.35198763304118</v>
      </c>
      <c r="AV48" s="189">
        <v>-16.276783914029668</v>
      </c>
      <c r="AW48" s="189">
        <v>-9.3510719126936763</v>
      </c>
      <c r="AX48" s="190">
        <v>-0.45433481644583384</v>
      </c>
      <c r="AY48" s="190">
        <v>-3.6358214456733262</v>
      </c>
      <c r="AZ48" s="190">
        <v>-17.261062698151399</v>
      </c>
      <c r="BA48" s="190">
        <v>-5.680478236881048</v>
      </c>
      <c r="BB48" s="190">
        <v>-8.0297232522150157</v>
      </c>
      <c r="BC48" s="190">
        <v>3.9413114597982135</v>
      </c>
      <c r="BD48" s="190">
        <v>-21.370928352345999</v>
      </c>
      <c r="BE48" s="190">
        <v>-43.901078302336636</v>
      </c>
      <c r="BF48" s="189">
        <v>-8.5237727413353674</v>
      </c>
      <c r="BG48" s="53">
        <v>-5495.8928541002606</v>
      </c>
      <c r="BH48" s="53">
        <v>-17.941133625112087</v>
      </c>
      <c r="BI48" s="53">
        <v>-2021.2167699913189</v>
      </c>
      <c r="BJ48" s="122">
        <v>-11.962081932437286</v>
      </c>
      <c r="BK48" s="122">
        <v>-37.296973341567082</v>
      </c>
      <c r="BL48" s="122">
        <v>-247.6052868375366</v>
      </c>
      <c r="BM48" s="122">
        <v>-202.76542915691834</v>
      </c>
      <c r="BN48" s="122">
        <v>-1521.5869987228589</v>
      </c>
      <c r="BO48" s="53">
        <v>-2074.2023974558178</v>
      </c>
      <c r="BP48" s="53">
        <v>-1259.51775185927</v>
      </c>
      <c r="BQ48" s="122">
        <v>-16.388179685118757</v>
      </c>
      <c r="BR48" s="122">
        <v>-155.82689785421644</v>
      </c>
      <c r="BS48" s="122">
        <v>-110.29908168465272</v>
      </c>
      <c r="BT48" s="122">
        <v>-26.83355212151929</v>
      </c>
      <c r="BU48" s="122">
        <v>-43.170702899864921</v>
      </c>
      <c r="BV48" s="122">
        <v>7.6854058338212212</v>
      </c>
      <c r="BW48" s="122">
        <v>-686.57770937858504</v>
      </c>
      <c r="BX48" s="122">
        <v>-228.10703406913422</v>
      </c>
      <c r="BY48" s="53">
        <v>-123.01480116874791</v>
      </c>
    </row>
    <row r="49" spans="1:77" s="29" customFormat="1" x14ac:dyDescent="0.25">
      <c r="A49" s="37" t="s">
        <v>176</v>
      </c>
      <c r="B49" s="144">
        <v>-1.6838000005169218</v>
      </c>
      <c r="C49" s="179">
        <v>74.208214414091557</v>
      </c>
      <c r="D49" s="179">
        <v>2.2058752908112877</v>
      </c>
      <c r="E49" s="180">
        <v>2.3827268309685623</v>
      </c>
      <c r="F49" s="181">
        <v>-8.248526065819684</v>
      </c>
      <c r="G49" s="181">
        <v>35.2314084080922</v>
      </c>
      <c r="H49" s="181">
        <v>103.76679173005483</v>
      </c>
      <c r="I49" s="182">
        <v>-2.1654046036799102</v>
      </c>
      <c r="J49" s="179">
        <v>-15.36292364099252</v>
      </c>
      <c r="K49" s="179">
        <v>4.1857613760682977</v>
      </c>
      <c r="L49" s="180">
        <v>-1.4003914795452266</v>
      </c>
      <c r="M49" s="181">
        <v>9.9654185459886904</v>
      </c>
      <c r="N49" s="181">
        <v>80.249035334803409</v>
      </c>
      <c r="O49" s="181">
        <v>-6.2435576565577744</v>
      </c>
      <c r="P49" s="181">
        <v>7.7863168439073815</v>
      </c>
      <c r="Q49" s="181">
        <v>-59.33378354638954</v>
      </c>
      <c r="R49" s="181">
        <v>-7.5171791832661539</v>
      </c>
      <c r="S49" s="152">
        <v>69.686267836871934</v>
      </c>
      <c r="T49" s="183">
        <v>-9.7343107197405239</v>
      </c>
      <c r="U49" s="52">
        <v>-81.144079763405898</v>
      </c>
      <c r="V49" s="52">
        <v>22.968735551474499</v>
      </c>
      <c r="W49" s="52">
        <v>39.890521101008289</v>
      </c>
      <c r="X49" s="121">
        <v>20.05862755872397</v>
      </c>
      <c r="Y49" s="121">
        <v>-16.145715332991244</v>
      </c>
      <c r="Z49" s="121">
        <v>38.782532834076733</v>
      </c>
      <c r="AA49" s="121">
        <v>11.267236051732</v>
      </c>
      <c r="AB49" s="121">
        <v>-14.072160010533139</v>
      </c>
      <c r="AC49" s="52">
        <v>-194.28707718516989</v>
      </c>
      <c r="AD49" s="52">
        <v>65.323873594088809</v>
      </c>
      <c r="AE49" s="121">
        <v>-7.3162970610885623</v>
      </c>
      <c r="AF49" s="121">
        <v>61.178901522253</v>
      </c>
      <c r="AG49" s="121">
        <v>26.405280479547798</v>
      </c>
      <c r="AH49" s="121">
        <v>-1.9218382692321754</v>
      </c>
      <c r="AI49" s="121">
        <v>2.9403001741419033</v>
      </c>
      <c r="AJ49" s="121">
        <v>-7.0178301762613104</v>
      </c>
      <c r="AK49" s="121">
        <v>-21.972154541287239</v>
      </c>
      <c r="AL49" s="121">
        <v>13.02751146601538</v>
      </c>
      <c r="AM49" s="52">
        <v>-15.04013282480733</v>
      </c>
      <c r="AN49" s="189">
        <v>-12.54510121782676</v>
      </c>
      <c r="AO49" s="189">
        <v>22.243090425080901</v>
      </c>
      <c r="AP49" s="189">
        <v>-18.439559217607449</v>
      </c>
      <c r="AQ49" s="190">
        <v>1.8951517128104722</v>
      </c>
      <c r="AR49" s="190">
        <v>-9.5535805002759151</v>
      </c>
      <c r="AS49" s="190">
        <v>-16.558663230492765</v>
      </c>
      <c r="AT49" s="190">
        <v>-28.684141009570784</v>
      </c>
      <c r="AU49" s="190">
        <v>-26.596427520315125</v>
      </c>
      <c r="AV49" s="189">
        <v>-15.42214572893541</v>
      </c>
      <c r="AW49" s="189">
        <v>-7.3192212977439048</v>
      </c>
      <c r="AX49" s="190">
        <v>0.6662521252541298</v>
      </c>
      <c r="AY49" s="190">
        <v>-5.4476282446431101</v>
      </c>
      <c r="AZ49" s="190">
        <v>-11.599014988425772</v>
      </c>
      <c r="BA49" s="190">
        <v>-40.040077462924629</v>
      </c>
      <c r="BB49" s="190">
        <v>-0.5885912783700431</v>
      </c>
      <c r="BC49" s="190">
        <v>-28.735614439404266</v>
      </c>
      <c r="BD49" s="190">
        <v>-11.274550522465576</v>
      </c>
      <c r="BE49" s="190">
        <v>-20.377846646552833</v>
      </c>
      <c r="BF49" s="189">
        <v>2.9195490049066075</v>
      </c>
      <c r="BG49" s="53">
        <v>-4787.7500349698676</v>
      </c>
      <c r="BH49" s="53">
        <v>39.288492323225654</v>
      </c>
      <c r="BI49" s="53">
        <v>-1961.8376236899385</v>
      </c>
      <c r="BJ49" s="122">
        <v>29.923633870792401</v>
      </c>
      <c r="BK49" s="122">
        <v>-191.31697459502197</v>
      </c>
      <c r="BL49" s="122">
        <v>-172.95660809839012</v>
      </c>
      <c r="BM49" s="122">
        <v>-387.1397878468498</v>
      </c>
      <c r="BN49" s="122">
        <v>-1240.3478870204685</v>
      </c>
      <c r="BO49" s="53">
        <v>-1904.5807108138561</v>
      </c>
      <c r="BP49" s="53">
        <v>-999.7337959667675</v>
      </c>
      <c r="BQ49" s="122">
        <v>24.827227791653058</v>
      </c>
      <c r="BR49" s="122">
        <v>-250.41690349539931</v>
      </c>
      <c r="BS49" s="122">
        <v>-78.687908111196748</v>
      </c>
      <c r="BT49" s="122">
        <v>-208.88809828185498</v>
      </c>
      <c r="BU49" s="122">
        <v>-3.1990898282556373</v>
      </c>
      <c r="BV49" s="122">
        <v>-72.129025557810991</v>
      </c>
      <c r="BW49" s="122">
        <v>-333.93019402595746</v>
      </c>
      <c r="BX49" s="122">
        <v>-77.30980445794512</v>
      </c>
      <c r="BY49" s="53">
        <v>39.113603177475852</v>
      </c>
    </row>
    <row r="50" spans="1:77" s="105" customFormat="1" x14ac:dyDescent="0.25">
      <c r="A50" s="98" t="s">
        <v>177</v>
      </c>
      <c r="B50" s="143">
        <v>-2.4564135055837655</v>
      </c>
      <c r="C50" s="184">
        <v>-6.1733530450190699</v>
      </c>
      <c r="D50" s="184">
        <v>-7.6857562998561164</v>
      </c>
      <c r="E50" s="185">
        <v>-14.769355884446078</v>
      </c>
      <c r="F50" s="186">
        <v>-9.2520378285229405</v>
      </c>
      <c r="G50" s="186">
        <v>-35.431106892565637</v>
      </c>
      <c r="H50" s="186">
        <v>-53.971893112705573</v>
      </c>
      <c r="I50" s="187">
        <v>10.466341693928216</v>
      </c>
      <c r="J50" s="184">
        <v>2.9435548476143936</v>
      </c>
      <c r="K50" s="184">
        <v>-0.76344727208527141</v>
      </c>
      <c r="L50" s="185">
        <v>12.724739584981727</v>
      </c>
      <c r="M50" s="186">
        <v>1.5474878817478999</v>
      </c>
      <c r="N50" s="186">
        <v>-38.361259345783147</v>
      </c>
      <c r="O50" s="186">
        <v>-60.131102928553702</v>
      </c>
      <c r="P50" s="186">
        <v>-45.265512977560299</v>
      </c>
      <c r="Q50" s="186">
        <v>-38.92424278416734</v>
      </c>
      <c r="R50" s="186">
        <v>-6.3642748044783541</v>
      </c>
      <c r="S50" s="151">
        <v>-34.056670295026834</v>
      </c>
      <c r="T50" s="188">
        <v>7.1017962194341644</v>
      </c>
      <c r="U50" s="100">
        <v>-116.38389697855291</v>
      </c>
      <c r="V50" s="100">
        <v>-3.3287014830114998</v>
      </c>
      <c r="W50" s="100">
        <v>-142.05326668816929</v>
      </c>
      <c r="X50" s="120">
        <v>-127.29613187647601</v>
      </c>
      <c r="Y50" s="120">
        <v>-16.616187700082889</v>
      </c>
      <c r="Z50" s="120">
        <v>-52.743440447494422</v>
      </c>
      <c r="AA50" s="120">
        <v>-11.941532441892001</v>
      </c>
      <c r="AB50" s="120">
        <v>66.544025777775801</v>
      </c>
      <c r="AC50" s="100">
        <v>31.506693521070019</v>
      </c>
      <c r="AD50" s="100">
        <v>-12.413232248030909</v>
      </c>
      <c r="AE50" s="120">
        <v>65.548984025094683</v>
      </c>
      <c r="AF50" s="120">
        <v>10.446950081009049</v>
      </c>
      <c r="AG50" s="120">
        <v>-22.751852817539103</v>
      </c>
      <c r="AH50" s="120">
        <v>-17.353416871080562</v>
      </c>
      <c r="AI50" s="120">
        <v>-18.424286391596201</v>
      </c>
      <c r="AJ50" s="120">
        <v>-1.8722108263654604</v>
      </c>
      <c r="AK50" s="120">
        <v>-17.203932665838806</v>
      </c>
      <c r="AL50" s="120">
        <v>-10.80346678171427</v>
      </c>
      <c r="AM50" s="100">
        <v>9.9046099195887223</v>
      </c>
      <c r="AN50" s="184">
        <v>-3.2219335916859215</v>
      </c>
      <c r="AO50" s="184">
        <v>24.476720227416159</v>
      </c>
      <c r="AP50" s="184">
        <v>-9.080983430967926</v>
      </c>
      <c r="AQ50" s="191">
        <v>-10.440319521421459</v>
      </c>
      <c r="AR50" s="191">
        <v>4.7289744161429725</v>
      </c>
      <c r="AS50" s="191">
        <v>-10.273743692028747</v>
      </c>
      <c r="AT50" s="191">
        <v>-33.3773950569202</v>
      </c>
      <c r="AU50" s="191">
        <v>-6.144918021542356</v>
      </c>
      <c r="AV50" s="184">
        <v>-2.5567028275857551</v>
      </c>
      <c r="AW50" s="184">
        <v>-0.33040955089851387</v>
      </c>
      <c r="AX50" s="191">
        <v>15.212085582219693</v>
      </c>
      <c r="AY50" s="191">
        <v>2.8032829358758171</v>
      </c>
      <c r="AZ50" s="191">
        <v>-8.6463007760108503</v>
      </c>
      <c r="BA50" s="191">
        <v>-38.762279833371984</v>
      </c>
      <c r="BB50" s="191">
        <v>-7.9824394162107515</v>
      </c>
      <c r="BC50" s="191">
        <v>-20.74785900044742</v>
      </c>
      <c r="BD50" s="191">
        <v>-8.8357021376734508</v>
      </c>
      <c r="BE50" s="191">
        <v>-22.505566380690244</v>
      </c>
      <c r="BF50" s="184">
        <v>3.4621569470297819</v>
      </c>
      <c r="BG50" s="100">
        <v>-1133.0302626781704</v>
      </c>
      <c r="BH50" s="100">
        <v>38.537221989351849</v>
      </c>
      <c r="BI50" s="100">
        <v>-890.17302822073543</v>
      </c>
      <c r="BJ50" s="120">
        <v>-173.10028400089755</v>
      </c>
      <c r="BK50" s="120">
        <v>85.166774726984841</v>
      </c>
      <c r="BL50" s="120">
        <v>-95.472780173776073</v>
      </c>
      <c r="BM50" s="120">
        <v>-458.46369002170115</v>
      </c>
      <c r="BN50" s="120">
        <v>-248.30304875134607</v>
      </c>
      <c r="BO50" s="100">
        <v>-287.42064903688151</v>
      </c>
      <c r="BP50" s="100">
        <v>-41.59457845185716</v>
      </c>
      <c r="BQ50" s="120">
        <v>506.50968406245647</v>
      </c>
      <c r="BR50" s="120">
        <v>116.91128848773587</v>
      </c>
      <c r="BS50" s="120">
        <v>-53.53966296470503</v>
      </c>
      <c r="BT50" s="120">
        <v>-183.74145229898505</v>
      </c>
      <c r="BU50" s="120">
        <v>-47.941054403529961</v>
      </c>
      <c r="BV50" s="120">
        <v>-47.669570446226089</v>
      </c>
      <c r="BW50" s="120">
        <v>-245.73977187226956</v>
      </c>
      <c r="BX50" s="120">
        <v>-86.384039016334441</v>
      </c>
      <c r="BY50" s="100">
        <v>47.620771041954185</v>
      </c>
    </row>
    <row r="51" spans="1:77" s="29" customFormat="1" x14ac:dyDescent="0.25">
      <c r="A51" s="37" t="s">
        <v>178</v>
      </c>
      <c r="B51" s="144">
        <v>14.302993313803514</v>
      </c>
      <c r="C51" s="179">
        <v>15.458150789363835</v>
      </c>
      <c r="D51" s="179">
        <v>5.2034932636422004</v>
      </c>
      <c r="E51" s="180">
        <v>-0.50752047753650498</v>
      </c>
      <c r="F51" s="181">
        <v>10.112319757726418</v>
      </c>
      <c r="G51" s="181">
        <v>21.200496451728945</v>
      </c>
      <c r="H51" s="181">
        <v>14.133849500339913</v>
      </c>
      <c r="I51" s="182">
        <v>7.7189713246701874</v>
      </c>
      <c r="J51" s="179">
        <v>7.711303238890066</v>
      </c>
      <c r="K51" s="179">
        <v>28.836284527810818</v>
      </c>
      <c r="L51" s="180">
        <v>-1.724971990494728</v>
      </c>
      <c r="M51" s="181">
        <v>46.68701722704256</v>
      </c>
      <c r="N51" s="181">
        <v>40.599222218701939</v>
      </c>
      <c r="O51" s="181">
        <v>-1.0839970997049586</v>
      </c>
      <c r="P51" s="181">
        <v>127.21082161752739</v>
      </c>
      <c r="Q51" s="181">
        <v>236.31440986100375</v>
      </c>
      <c r="R51" s="181">
        <v>39.798777687257768</v>
      </c>
      <c r="S51" s="152">
        <v>21.534141349084845</v>
      </c>
      <c r="T51" s="183">
        <v>9.4861097385221314</v>
      </c>
      <c r="U51" s="52">
        <v>661.02376554774582</v>
      </c>
      <c r="V51" s="52">
        <v>7.8205531323383966</v>
      </c>
      <c r="W51" s="52">
        <v>88.782695889688057</v>
      </c>
      <c r="X51" s="121">
        <v>-3.7282325351419559</v>
      </c>
      <c r="Y51" s="121">
        <v>16.480928102884718</v>
      </c>
      <c r="Z51" s="121">
        <v>20.377603493243399</v>
      </c>
      <c r="AA51" s="121">
        <v>1.4393817327714</v>
      </c>
      <c r="AB51" s="121">
        <v>54.2130150959307</v>
      </c>
      <c r="AC51" s="52">
        <v>84.968438827119826</v>
      </c>
      <c r="AD51" s="52">
        <v>465.28259260713048</v>
      </c>
      <c r="AE51" s="121">
        <v>-10.01655430275116</v>
      </c>
      <c r="AF51" s="121">
        <v>320.05718058307491</v>
      </c>
      <c r="AG51" s="121">
        <v>14.842101056123305</v>
      </c>
      <c r="AH51" s="121">
        <v>-0.12472346615849261</v>
      </c>
      <c r="AI51" s="121">
        <v>28.340554233614302</v>
      </c>
      <c r="AJ51" s="121">
        <v>6.9421444202580807</v>
      </c>
      <c r="AK51" s="121">
        <v>100.73725735558929</v>
      </c>
      <c r="AL51" s="121">
        <v>4.5046327273802618</v>
      </c>
      <c r="AM51" s="52">
        <v>14.169485091469056</v>
      </c>
      <c r="AN51" s="189">
        <v>9.0513096124423598</v>
      </c>
      <c r="AO51" s="189">
        <v>55.10993065412606</v>
      </c>
      <c r="AP51" s="189">
        <v>12.852278627932501</v>
      </c>
      <c r="AQ51" s="190">
        <v>-0.7262371181965821</v>
      </c>
      <c r="AR51" s="190">
        <v>14.410819136395038</v>
      </c>
      <c r="AS51" s="190">
        <v>22.854798568792354</v>
      </c>
      <c r="AT51" s="190">
        <v>-31.027348392499078</v>
      </c>
      <c r="AU51" s="190">
        <v>34.329821666736706</v>
      </c>
      <c r="AV51" s="189">
        <v>1.1595787525166656</v>
      </c>
      <c r="AW51" s="189">
        <v>12.882665202892539</v>
      </c>
      <c r="AX51" s="190">
        <v>21.416821939230758</v>
      </c>
      <c r="AY51" s="190">
        <v>13.163920774556814</v>
      </c>
      <c r="AZ51" s="190">
        <v>13.590444587260443</v>
      </c>
      <c r="BA51" s="190">
        <v>-1.2991613697755144</v>
      </c>
      <c r="BB51" s="190">
        <v>21.72100112826778</v>
      </c>
      <c r="BC51" s="190">
        <v>9.0136121041676454</v>
      </c>
      <c r="BD51" s="190">
        <v>7.9396405274378301</v>
      </c>
      <c r="BE51" s="190">
        <v>-19.847142975523159</v>
      </c>
      <c r="BF51" s="189">
        <v>10.149723156414293</v>
      </c>
      <c r="BG51" s="53">
        <v>2933.9405483206574</v>
      </c>
      <c r="BH51" s="53">
        <v>79.972205723872094</v>
      </c>
      <c r="BI51" s="53">
        <v>1109.428876407741</v>
      </c>
      <c r="BJ51" s="122">
        <v>-11.107022545807467</v>
      </c>
      <c r="BK51" s="122">
        <v>262.22235315217631</v>
      </c>
      <c r="BL51" s="122">
        <v>173.71598028248263</v>
      </c>
      <c r="BM51" s="122">
        <v>-412.14599964652302</v>
      </c>
      <c r="BN51" s="122">
        <v>1096.7435651654123</v>
      </c>
      <c r="BO51" s="53">
        <v>125.19283102248664</v>
      </c>
      <c r="BP51" s="53">
        <v>1489.737205943793</v>
      </c>
      <c r="BQ51" s="122">
        <v>626.87646483517256</v>
      </c>
      <c r="BR51" s="122">
        <v>527.06820579030773</v>
      </c>
      <c r="BS51" s="122">
        <v>79.556725337334569</v>
      </c>
      <c r="BT51" s="122">
        <v>-5.0811574028990663</v>
      </c>
      <c r="BU51" s="122">
        <v>109.82850507702619</v>
      </c>
      <c r="BV51" s="122">
        <v>17.426753582271317</v>
      </c>
      <c r="BW51" s="122">
        <v>206.0266729926243</v>
      </c>
      <c r="BX51" s="122">
        <v>-71.964964268047879</v>
      </c>
      <c r="BY51" s="53">
        <v>129.60942922276604</v>
      </c>
    </row>
    <row r="52" spans="1:77" s="29" customFormat="1" x14ac:dyDescent="0.25">
      <c r="A52" s="37" t="s">
        <v>179</v>
      </c>
      <c r="B52" s="144">
        <v>1.4508524051195293</v>
      </c>
      <c r="C52" s="179">
        <v>6.2974401875939945</v>
      </c>
      <c r="D52" s="179">
        <v>11.952577935032549</v>
      </c>
      <c r="E52" s="180">
        <v>3.0881874527395325</v>
      </c>
      <c r="F52" s="181">
        <v>-5.3415903472589736</v>
      </c>
      <c r="G52" s="181">
        <v>0.59943532950765821</v>
      </c>
      <c r="H52" s="181">
        <v>-0.14349033643205056</v>
      </c>
      <c r="I52" s="182">
        <v>26.552461686799809</v>
      </c>
      <c r="J52" s="179">
        <v>2.1163443608650079</v>
      </c>
      <c r="K52" s="179">
        <v>-7.4786472945447491</v>
      </c>
      <c r="L52" s="180">
        <v>-3.2589821521656681</v>
      </c>
      <c r="M52" s="181">
        <v>-21.81199985446748</v>
      </c>
      <c r="N52" s="181">
        <v>18.315279469786883</v>
      </c>
      <c r="O52" s="181">
        <v>-4.3927035136051673</v>
      </c>
      <c r="P52" s="181">
        <v>11.48673496656869</v>
      </c>
      <c r="Q52" s="181">
        <v>132.99852254832544</v>
      </c>
      <c r="R52" s="181">
        <v>15.430181726049664</v>
      </c>
      <c r="S52" s="152">
        <v>8.6067971538872357E-3</v>
      </c>
      <c r="T52" s="183">
        <v>-6.8695101184585656</v>
      </c>
      <c r="U52" s="52">
        <v>76.642731764005475</v>
      </c>
      <c r="V52" s="52">
        <v>3.6784815346077053</v>
      </c>
      <c r="W52" s="52">
        <v>214.54829938408625</v>
      </c>
      <c r="X52" s="121">
        <v>22.570611767422974</v>
      </c>
      <c r="Y52" s="121">
        <v>-9.5859986061190057</v>
      </c>
      <c r="Z52" s="121">
        <v>0.69831892373821347</v>
      </c>
      <c r="AA52" s="121">
        <v>-1.6678333103300247E-2</v>
      </c>
      <c r="AB52" s="121">
        <v>200.88204563214731</v>
      </c>
      <c r="AC52" s="52">
        <v>25.117561429890202</v>
      </c>
      <c r="AD52" s="52">
        <v>-155.46718902091402</v>
      </c>
      <c r="AE52" s="121">
        <v>-18.597795185773975</v>
      </c>
      <c r="AF52" s="121">
        <v>-219.34038962338093</v>
      </c>
      <c r="AG52" s="121">
        <v>9.4139988022674004</v>
      </c>
      <c r="AH52" s="121">
        <v>-0.49994070877670893</v>
      </c>
      <c r="AI52" s="121">
        <v>5.8144667907041949</v>
      </c>
      <c r="AJ52" s="121">
        <v>13.140011090604089</v>
      </c>
      <c r="AK52" s="121">
        <v>54.600271690634202</v>
      </c>
      <c r="AL52" s="121">
        <v>2.1881228074605019E-3</v>
      </c>
      <c r="AM52" s="52">
        <v>-11.234421563665052</v>
      </c>
      <c r="AN52" s="189">
        <v>12.49980864374276</v>
      </c>
      <c r="AO52" s="189">
        <v>63.741418974422757</v>
      </c>
      <c r="AP52" s="189">
        <v>23.244974847676204</v>
      </c>
      <c r="AQ52" s="190">
        <v>3.4587926559485727</v>
      </c>
      <c r="AR52" s="190">
        <v>24.439697009499596</v>
      </c>
      <c r="AS52" s="190">
        <v>25.021589031226377</v>
      </c>
      <c r="AT52" s="190">
        <v>-10.776328804989943</v>
      </c>
      <c r="AU52" s="190">
        <v>42.353027471410407</v>
      </c>
      <c r="AV52" s="189">
        <v>8.0084896952651299</v>
      </c>
      <c r="AW52" s="189">
        <v>9.1022224961288636</v>
      </c>
      <c r="AX52" s="190">
        <v>-4.0361395149641872</v>
      </c>
      <c r="AY52" s="190">
        <v>9.5453150390939712</v>
      </c>
      <c r="AZ52" s="190">
        <v>25.366157191004636</v>
      </c>
      <c r="BA52" s="190">
        <v>-22.261116165297867</v>
      </c>
      <c r="BB52" s="190">
        <v>46.316493874438166</v>
      </c>
      <c r="BC52" s="190">
        <v>-2.1030106705725249</v>
      </c>
      <c r="BD52" s="190">
        <v>24.026628688662012</v>
      </c>
      <c r="BE52" s="190">
        <v>-1.5665159312748367</v>
      </c>
      <c r="BF52" s="189">
        <v>5.7976472664611034</v>
      </c>
      <c r="BG52" s="53">
        <v>4105.6428661877435</v>
      </c>
      <c r="BH52" s="53">
        <v>84.060151514217893</v>
      </c>
      <c r="BI52" s="53">
        <v>1979.2526405231256</v>
      </c>
      <c r="BJ52" s="122">
        <v>53.566832915673103</v>
      </c>
      <c r="BK52" s="122">
        <v>434.96937050612223</v>
      </c>
      <c r="BL52" s="122">
        <v>195.3761345196076</v>
      </c>
      <c r="BM52" s="122">
        <v>-115.71533018183072</v>
      </c>
      <c r="BN52" s="122">
        <v>1411.0556327635522</v>
      </c>
      <c r="BO52" s="53">
        <v>854.43505466102579</v>
      </c>
      <c r="BP52" s="53">
        <v>1111.3555336302707</v>
      </c>
      <c r="BQ52" s="122">
        <v>-144.92497063916517</v>
      </c>
      <c r="BR52" s="122">
        <v>394.22645827111319</v>
      </c>
      <c r="BS52" s="122">
        <v>134.11241545146913</v>
      </c>
      <c r="BT52" s="122">
        <v>-99.184039593018156</v>
      </c>
      <c r="BU52" s="122">
        <v>229.01910437976295</v>
      </c>
      <c r="BV52" s="122">
        <v>-4.2624148679673226</v>
      </c>
      <c r="BW52" s="122">
        <v>606.93515844302465</v>
      </c>
      <c r="BX52" s="122">
        <v>-4.5661778149482188</v>
      </c>
      <c r="BY52" s="53">
        <v>76.539485859106207</v>
      </c>
    </row>
    <row r="53" spans="1:77" s="29" customFormat="1" x14ac:dyDescent="0.25">
      <c r="A53" s="37" t="s">
        <v>180</v>
      </c>
      <c r="B53" s="144">
        <v>2.7639235023332764</v>
      </c>
      <c r="C53" s="179">
        <v>-35.508373079085175</v>
      </c>
      <c r="D53" s="179">
        <v>3.5732205234586978</v>
      </c>
      <c r="E53" s="180">
        <v>6.3157513082020778</v>
      </c>
      <c r="F53" s="181">
        <v>11.186268204781257</v>
      </c>
      <c r="G53" s="181">
        <v>-13.399702275030078</v>
      </c>
      <c r="H53" s="181">
        <v>-65.436968832863798</v>
      </c>
      <c r="I53" s="182">
        <v>2.978420067864973</v>
      </c>
      <c r="J53" s="179">
        <v>1.1294435585354146</v>
      </c>
      <c r="K53" s="179">
        <v>3.4771457881197732</v>
      </c>
      <c r="L53" s="180">
        <v>1.8016093658047794</v>
      </c>
      <c r="M53" s="181">
        <v>9.0988943371383968</v>
      </c>
      <c r="N53" s="181">
        <v>-38.305498171509868</v>
      </c>
      <c r="O53" s="181">
        <v>49.224515515254687</v>
      </c>
      <c r="P53" s="181">
        <v>21.99215978284581</v>
      </c>
      <c r="Q53" s="181">
        <v>-59.337610391604542</v>
      </c>
      <c r="R53" s="181">
        <v>-0.87365903988285698</v>
      </c>
      <c r="S53" s="152">
        <v>32.041962767704014</v>
      </c>
      <c r="T53" s="183">
        <v>11.687944456354437</v>
      </c>
      <c r="U53" s="52">
        <v>148.12537438466461</v>
      </c>
      <c r="V53" s="52">
        <v>-22.0474369549759</v>
      </c>
      <c r="W53" s="52">
        <v>71.805450395865591</v>
      </c>
      <c r="X53" s="121">
        <v>47.585386480165994</v>
      </c>
      <c r="Y53" s="121">
        <v>19.002520713890988</v>
      </c>
      <c r="Z53" s="121">
        <v>-15.703706411751881</v>
      </c>
      <c r="AA53" s="121">
        <v>-7.5950309014260595</v>
      </c>
      <c r="AB53" s="121">
        <v>28.516280514986533</v>
      </c>
      <c r="AC53" s="52">
        <v>13.688344598439926</v>
      </c>
      <c r="AD53" s="52">
        <v>66.877582881494618</v>
      </c>
      <c r="AE53" s="121">
        <v>9.9460528334908531</v>
      </c>
      <c r="AF53" s="121">
        <v>71.540480259924948</v>
      </c>
      <c r="AG53" s="121">
        <v>-23.294990493203905</v>
      </c>
      <c r="AH53" s="121">
        <v>5.3562285267739931</v>
      </c>
      <c r="AI53" s="121">
        <v>12.410931329576201</v>
      </c>
      <c r="AJ53" s="121">
        <v>-13.6594161060445</v>
      </c>
      <c r="AK53" s="121">
        <v>-3.5684952023645451</v>
      </c>
      <c r="AL53" s="121">
        <v>8.1467917333418605</v>
      </c>
      <c r="AM53" s="52">
        <v>17.801433463840397</v>
      </c>
      <c r="AN53" s="189">
        <v>13.762399861888008</v>
      </c>
      <c r="AO53" s="189">
        <v>-10.290604489678334</v>
      </c>
      <c r="AP53" s="189">
        <v>24.794472518630648</v>
      </c>
      <c r="AQ53" s="190">
        <v>-0.1552116959018579</v>
      </c>
      <c r="AR53" s="190">
        <v>28.09944269090947</v>
      </c>
      <c r="AS53" s="190">
        <v>14.51015385033061</v>
      </c>
      <c r="AT53" s="190">
        <v>-1.6263758346748425</v>
      </c>
      <c r="AU53" s="190">
        <v>44.819061312141883</v>
      </c>
      <c r="AV53" s="189">
        <v>16.67313685445766</v>
      </c>
      <c r="AW53" s="189">
        <v>4.8757892980808348</v>
      </c>
      <c r="AX53" s="190">
        <v>-6.0748839264977317</v>
      </c>
      <c r="AY53" s="190">
        <v>5.8098951864063775</v>
      </c>
      <c r="AZ53" s="190">
        <v>2.6454295515483173</v>
      </c>
      <c r="BA53" s="190">
        <v>26.8149093556036</v>
      </c>
      <c r="BB53" s="190">
        <v>18.626368411487594</v>
      </c>
      <c r="BC53" s="190">
        <v>-2.5505279182487794</v>
      </c>
      <c r="BD53" s="190">
        <v>15.886049399422753</v>
      </c>
      <c r="BE53" s="190">
        <v>-6.8483613895960467</v>
      </c>
      <c r="BF53" s="189">
        <v>7.6402293609419525</v>
      </c>
      <c r="BG53" s="53">
        <v>4593.4142343609128</v>
      </c>
      <c r="BH53" s="53">
        <v>-22.219559428282224</v>
      </c>
      <c r="BI53" s="53">
        <v>2151.5277968849459</v>
      </c>
      <c r="BJ53" s="122">
        <v>-2.4971711822829548</v>
      </c>
      <c r="BK53" s="122">
        <v>508.95152811614116</v>
      </c>
      <c r="BL53" s="122">
        <v>126.46348812629083</v>
      </c>
      <c r="BM53" s="122">
        <v>-15.654276097428578</v>
      </c>
      <c r="BN53" s="122">
        <v>1534.2642279222241</v>
      </c>
      <c r="BO53" s="53">
        <v>1741.520362848114</v>
      </c>
      <c r="BP53" s="53">
        <v>617.24005204504647</v>
      </c>
      <c r="BQ53" s="122">
        <v>-227.88277828748505</v>
      </c>
      <c r="BR53" s="122">
        <v>252.52065248721101</v>
      </c>
      <c r="BS53" s="122">
        <v>15.865004335033291</v>
      </c>
      <c r="BT53" s="122">
        <v>83.879567679013121</v>
      </c>
      <c r="BU53" s="122">
        <v>100.64148333248306</v>
      </c>
      <c r="BV53" s="122">
        <v>-4.5623878696788722</v>
      </c>
      <c r="BW53" s="122">
        <v>417.4654798618717</v>
      </c>
      <c r="BX53" s="122">
        <v>-20.686969493405343</v>
      </c>
      <c r="BY53" s="53">
        <v>105.34558201108348</v>
      </c>
    </row>
    <row r="54" spans="1:77" s="105" customFormat="1" x14ac:dyDescent="0.25">
      <c r="A54" s="98" t="s">
        <v>181</v>
      </c>
      <c r="B54" s="143">
        <v>1.8669803679939312</v>
      </c>
      <c r="C54" s="184">
        <v>55.738331506570724</v>
      </c>
      <c r="D54" s="184">
        <v>9.4809735169778531</v>
      </c>
      <c r="E54" s="185">
        <v>-0.91237322172564861</v>
      </c>
      <c r="F54" s="186">
        <v>10.714298063208695</v>
      </c>
      <c r="G54" s="186">
        <v>25.594534309063555</v>
      </c>
      <c r="H54" s="186">
        <v>206.44298295997197</v>
      </c>
      <c r="I54" s="187">
        <v>15.228627052385701</v>
      </c>
      <c r="J54" s="184">
        <v>-5.0809819930926148</v>
      </c>
      <c r="K54" s="184">
        <v>-1.3248061144928491</v>
      </c>
      <c r="L54" s="185">
        <v>-7.0793580037261101</v>
      </c>
      <c r="M54" s="186">
        <v>-8.838752721281228</v>
      </c>
      <c r="N54" s="186">
        <v>35.089142668543261</v>
      </c>
      <c r="O54" s="186">
        <v>-20.384911289810979</v>
      </c>
      <c r="P54" s="186">
        <v>-2.18439813632616</v>
      </c>
      <c r="Q54" s="186">
        <v>-27.037385009530347</v>
      </c>
      <c r="R54" s="186">
        <v>21.685010487496559</v>
      </c>
      <c r="S54" s="151">
        <v>-13.050331831093287</v>
      </c>
      <c r="T54" s="188">
        <v>-16.571253237251295</v>
      </c>
      <c r="U54" s="100">
        <v>102.82148469503954</v>
      </c>
      <c r="V54" s="100">
        <v>22.319508787101697</v>
      </c>
      <c r="W54" s="100">
        <v>197.33222139091049</v>
      </c>
      <c r="X54" s="120">
        <v>-7.3083396553939792</v>
      </c>
      <c r="Y54" s="120">
        <v>20.236754574709607</v>
      </c>
      <c r="Z54" s="120">
        <v>25.976081333323378</v>
      </c>
      <c r="AA54" s="120">
        <v>8.2816776072693585</v>
      </c>
      <c r="AB54" s="120">
        <v>150.14604753100218</v>
      </c>
      <c r="AC54" s="100">
        <v>-62.274703776379965</v>
      </c>
      <c r="AD54" s="100">
        <v>-26.366618368273521</v>
      </c>
      <c r="AE54" s="120">
        <v>-39.786766938090864</v>
      </c>
      <c r="AF54" s="120">
        <v>-75.818390842001008</v>
      </c>
      <c r="AG54" s="120">
        <v>13.164993278763106</v>
      </c>
      <c r="AH54" s="120">
        <v>-3.309989767641083</v>
      </c>
      <c r="AI54" s="120">
        <v>-1.5038350683216919</v>
      </c>
      <c r="AJ54" s="120">
        <v>-2.5308107182500601</v>
      </c>
      <c r="AK54" s="120">
        <v>87.799461884304208</v>
      </c>
      <c r="AL54" s="120">
        <v>-4.3812801970363218</v>
      </c>
      <c r="AM54" s="100">
        <v>-28.188923338318745</v>
      </c>
      <c r="AN54" s="184">
        <v>14.029114757850403</v>
      </c>
      <c r="AO54" s="184">
        <v>5.0002574613666306</v>
      </c>
      <c r="AP54" s="184">
        <v>27.886477919350796</v>
      </c>
      <c r="AQ54" s="191">
        <v>10.579585924915991</v>
      </c>
      <c r="AR54" s="191">
        <v>17.144094940435139</v>
      </c>
      <c r="AS54" s="191">
        <v>36.050731654777394</v>
      </c>
      <c r="AT54" s="191">
        <v>32.319034736694348</v>
      </c>
      <c r="AU54" s="191">
        <v>37.140742536097981</v>
      </c>
      <c r="AV54" s="184">
        <v>10.868206297895554</v>
      </c>
      <c r="AW54" s="184">
        <v>8.9122935588951346</v>
      </c>
      <c r="AX54" s="191">
        <v>-6.566567241683396</v>
      </c>
      <c r="AY54" s="191">
        <v>8.9457809806076316</v>
      </c>
      <c r="AZ54" s="191">
        <v>16.260344441375985</v>
      </c>
      <c r="BA54" s="191">
        <v>40.190121268803544</v>
      </c>
      <c r="BB54" s="191">
        <v>14.773134222854845</v>
      </c>
      <c r="BC54" s="191">
        <v>3.3171934386314605</v>
      </c>
      <c r="BD54" s="191">
        <v>27.15162470193011</v>
      </c>
      <c r="BE54" s="191">
        <v>0.6231309461288026</v>
      </c>
      <c r="BF54" s="184">
        <v>-2.0666153395791365</v>
      </c>
      <c r="BG54" s="100">
        <v>4774.5465684697774</v>
      </c>
      <c r="BH54" s="100">
        <v>9.7995849997557514</v>
      </c>
      <c r="BI54" s="100">
        <v>2485.363657535554</v>
      </c>
      <c r="BJ54" s="120">
        <v>157.09602483855952</v>
      </c>
      <c r="BK54" s="120">
        <v>323.35877432463531</v>
      </c>
      <c r="BL54" s="120">
        <v>300.59688353958052</v>
      </c>
      <c r="BM54" s="120">
        <v>295.75527371167107</v>
      </c>
      <c r="BN54" s="120">
        <v>1408.5567011211078</v>
      </c>
      <c r="BO54" s="100">
        <v>1190.5497774876239</v>
      </c>
      <c r="BP54" s="100">
        <v>1118.2432656377023</v>
      </c>
      <c r="BQ54" s="120">
        <v>-251.90421083081947</v>
      </c>
      <c r="BR54" s="120">
        <v>383.54361598097785</v>
      </c>
      <c r="BS54" s="120">
        <v>91.98164514620305</v>
      </c>
      <c r="BT54" s="120">
        <v>116.66381194721163</v>
      </c>
      <c r="BU54" s="120">
        <v>81.642314836725859</v>
      </c>
      <c r="BV54" s="120">
        <v>6.0401782029871356</v>
      </c>
      <c r="BW54" s="120">
        <v>688.42240695163946</v>
      </c>
      <c r="BX54" s="120">
        <v>1.8535034027782444</v>
      </c>
      <c r="BY54" s="100">
        <v>-29.409717190862693</v>
      </c>
    </row>
    <row r="55" spans="1:77" s="29" customFormat="1" x14ac:dyDescent="0.25">
      <c r="A55" s="37" t="s">
        <v>182</v>
      </c>
      <c r="B55" s="144">
        <v>-3.8127223616713946</v>
      </c>
      <c r="C55" s="179">
        <v>5.2407509666174024</v>
      </c>
      <c r="D55" s="179">
        <v>-3.4610528509392502</v>
      </c>
      <c r="E55" s="180">
        <v>-7.7087766922816714</v>
      </c>
      <c r="F55" s="181">
        <v>-19.164462164817564</v>
      </c>
      <c r="G55" s="181">
        <v>-24.216615376233463</v>
      </c>
      <c r="H55" s="181">
        <v>67.246628382997159</v>
      </c>
      <c r="I55" s="182">
        <v>3.9606093245820428</v>
      </c>
      <c r="J55" s="179">
        <v>-7.0061362045325755</v>
      </c>
      <c r="K55" s="179">
        <v>-2.7062371293777865</v>
      </c>
      <c r="L55" s="180">
        <v>12.39628297453994</v>
      </c>
      <c r="M55" s="181">
        <v>-6.5026054910301445</v>
      </c>
      <c r="N55" s="181">
        <v>-22.934567552909492</v>
      </c>
      <c r="O55" s="181">
        <v>-8.1006867535936227</v>
      </c>
      <c r="P55" s="181">
        <v>1.065766893794251</v>
      </c>
      <c r="Q55" s="181">
        <v>110.16274434542579</v>
      </c>
      <c r="R55" s="181">
        <v>-11.597085238122073</v>
      </c>
      <c r="S55" s="152">
        <v>-18.72897395776274</v>
      </c>
      <c r="T55" s="183">
        <v>-2.5712134858108748</v>
      </c>
      <c r="U55" s="52">
        <v>-213.9009599241781</v>
      </c>
      <c r="V55" s="52">
        <v>3.2682834050945004</v>
      </c>
      <c r="W55" s="52">
        <v>-78.866388355980689</v>
      </c>
      <c r="X55" s="121">
        <v>-61.185862287409009</v>
      </c>
      <c r="Y55" s="121">
        <v>-40.075365076972588</v>
      </c>
      <c r="Z55" s="121">
        <v>-30.868148968520302</v>
      </c>
      <c r="AA55" s="121">
        <v>8.2668182601383009</v>
      </c>
      <c r="AB55" s="121">
        <v>44.996169716782788</v>
      </c>
      <c r="AC55" s="52">
        <v>-81.507172422300073</v>
      </c>
      <c r="AD55" s="52">
        <v>-53.146656268068455</v>
      </c>
      <c r="AE55" s="121">
        <v>64.736387086625655</v>
      </c>
      <c r="AF55" s="121">
        <v>-50.848862707264971</v>
      </c>
      <c r="AG55" s="121">
        <v>-11.624087904991704</v>
      </c>
      <c r="AH55" s="121">
        <v>-1.0472130544119178</v>
      </c>
      <c r="AI55" s="121">
        <v>0.7176930947536988</v>
      </c>
      <c r="AJ55" s="121">
        <v>7.5236765556559595</v>
      </c>
      <c r="AK55" s="121">
        <v>-57.137094315004958</v>
      </c>
      <c r="AL55" s="121">
        <v>-5.4671550234302799</v>
      </c>
      <c r="AM55" s="52">
        <v>-3.6490262829241829</v>
      </c>
      <c r="AN55" s="189">
        <v>8.6039399784124235</v>
      </c>
      <c r="AO55" s="189">
        <v>-23.884891627689942</v>
      </c>
      <c r="AP55" s="189">
        <v>14.314321736536151</v>
      </c>
      <c r="AQ55" s="190">
        <v>0.58896954005243085</v>
      </c>
      <c r="AR55" s="190">
        <v>-1.2941048215234008</v>
      </c>
      <c r="AS55" s="190">
        <v>20.614599573107849</v>
      </c>
      <c r="AT55" s="190">
        <v>25.266645808799115</v>
      </c>
      <c r="AU55" s="190">
        <v>23.032957139687269</v>
      </c>
      <c r="AV55" s="189">
        <v>10.234736215439888</v>
      </c>
      <c r="AW55" s="189">
        <v>4.3014273370709954</v>
      </c>
      <c r="AX55" s="190">
        <v>-0.13964205019679765</v>
      </c>
      <c r="AY55" s="190">
        <v>5.720879828655856</v>
      </c>
      <c r="AZ55" s="190">
        <v>-8.6342387164923711</v>
      </c>
      <c r="BA55" s="190">
        <v>5.8080272297185598</v>
      </c>
      <c r="BB55" s="190">
        <v>0.74954814733736441</v>
      </c>
      <c r="BC55" s="190">
        <v>-12.385396867370456</v>
      </c>
      <c r="BD55" s="190">
        <v>13.233722727252385</v>
      </c>
      <c r="BE55" s="190">
        <v>-2.3881587701997442</v>
      </c>
      <c r="BF55" s="189">
        <v>1.5208990994968197</v>
      </c>
      <c r="BG55" s="53">
        <v>3041.3622145559784</v>
      </c>
      <c r="BH55" s="53">
        <v>-53.761588051596334</v>
      </c>
      <c r="BI55" s="53">
        <v>1394.4419525724479</v>
      </c>
      <c r="BJ55" s="122">
        <v>8.942244287287167</v>
      </c>
      <c r="BK55" s="122">
        <v>-26.941240766077044</v>
      </c>
      <c r="BL55" s="122">
        <v>192.49940918535424</v>
      </c>
      <c r="BM55" s="122">
        <v>231.48931058165795</v>
      </c>
      <c r="BN55" s="122">
        <v>988.45222928422481</v>
      </c>
      <c r="BO55" s="53">
        <v>1117.7968397875229</v>
      </c>
      <c r="BP55" s="53">
        <v>561.49228003827011</v>
      </c>
      <c r="BQ55" s="122">
        <v>-4.9627456433131556</v>
      </c>
      <c r="BR55" s="122">
        <v>259.21036908521364</v>
      </c>
      <c r="BS55" s="122">
        <v>-57.412847305935315</v>
      </c>
      <c r="BT55" s="122">
        <v>22.42069323898653</v>
      </c>
      <c r="BU55" s="122">
        <v>4.613178771276921</v>
      </c>
      <c r="BV55" s="122">
        <v>-26.104073464669398</v>
      </c>
      <c r="BW55" s="122">
        <v>370.66843805821691</v>
      </c>
      <c r="BX55" s="122">
        <v>-6.9407327015036344</v>
      </c>
      <c r="BY55" s="53">
        <v>21.392730209334104</v>
      </c>
    </row>
    <row r="56" spans="1:77" s="29" customFormat="1" x14ac:dyDescent="0.25">
      <c r="A56" s="37" t="s">
        <v>183</v>
      </c>
      <c r="B56" s="144">
        <v>-0.1745483038718687</v>
      </c>
      <c r="C56" s="179">
        <v>16.370529899706689</v>
      </c>
      <c r="D56" s="179">
        <v>-1.9511460095140487</v>
      </c>
      <c r="E56" s="180">
        <v>-3.1986378028382001</v>
      </c>
      <c r="F56" s="181">
        <v>19.019067283473447</v>
      </c>
      <c r="G56" s="181">
        <v>10.039955332921679</v>
      </c>
      <c r="H56" s="181">
        <v>-17.64382762628798</v>
      </c>
      <c r="I56" s="182">
        <v>-4.886242717411637</v>
      </c>
      <c r="J56" s="179">
        <v>7.1803844616695311</v>
      </c>
      <c r="K56" s="179">
        <v>-3.2713097659504142</v>
      </c>
      <c r="L56" s="180">
        <v>-14.193154155288267</v>
      </c>
      <c r="M56" s="181">
        <v>7.2204546898629429</v>
      </c>
      <c r="N56" s="181">
        <v>3.146672646448323</v>
      </c>
      <c r="O56" s="181">
        <v>-25.092553791813899</v>
      </c>
      <c r="P56" s="181">
        <v>-11.566527499771217</v>
      </c>
      <c r="Q56" s="181">
        <v>-4.8199396061795019</v>
      </c>
      <c r="R56" s="181">
        <v>-5.2247634264182219</v>
      </c>
      <c r="S56" s="152">
        <v>4.5704802478300222</v>
      </c>
      <c r="T56" s="183">
        <v>5.4833599390596399</v>
      </c>
      <c r="U56" s="52">
        <v>-9.4191305914428085</v>
      </c>
      <c r="V56" s="52">
        <v>10.744169755674605</v>
      </c>
      <c r="W56" s="52">
        <v>-42.921614540814971</v>
      </c>
      <c r="X56" s="121">
        <v>-23.431014232335997</v>
      </c>
      <c r="Y56" s="121">
        <v>32.149364957280369</v>
      </c>
      <c r="Z56" s="121">
        <v>9.6984631902615348</v>
      </c>
      <c r="AA56" s="121">
        <v>-3.6275888064661999</v>
      </c>
      <c r="AB56" s="121">
        <v>-57.7108396495546</v>
      </c>
      <c r="AC56" s="52">
        <v>77.681793183860009</v>
      </c>
      <c r="AD56" s="52">
        <v>-62.505289087960819</v>
      </c>
      <c r="AE56" s="121">
        <v>-83.308218085706585</v>
      </c>
      <c r="AF56" s="121">
        <v>52.790757408512036</v>
      </c>
      <c r="AG56" s="121">
        <v>1.2290781968559017</v>
      </c>
      <c r="AH56" s="121">
        <v>-2.9810574006956916</v>
      </c>
      <c r="AI56" s="121">
        <v>-7.8719733061685062</v>
      </c>
      <c r="AJ56" s="121">
        <v>-0.69181933883869995</v>
      </c>
      <c r="AK56" s="121">
        <v>-22.756345387397005</v>
      </c>
      <c r="AL56" s="121">
        <v>1.0842888254779908</v>
      </c>
      <c r="AM56" s="52">
        <v>7.5818100977988649</v>
      </c>
      <c r="AN56" s="189">
        <v>0.7352843533015907</v>
      </c>
      <c r="AO56" s="189">
        <v>-10.456902979562631</v>
      </c>
      <c r="AP56" s="189">
        <v>4.2849620151249379</v>
      </c>
      <c r="AQ56" s="190">
        <v>-5.1311819491812516</v>
      </c>
      <c r="AR56" s="190">
        <v>-3.3510554833448447</v>
      </c>
      <c r="AS56" s="190">
        <v>1.2167132578130735</v>
      </c>
      <c r="AT56" s="190">
        <v>26.268589053447688</v>
      </c>
      <c r="AU56" s="190">
        <v>7.2225917696782993</v>
      </c>
      <c r="AV56" s="189">
        <v>1.4381674619815099</v>
      </c>
      <c r="AW56" s="189">
        <v>-2.0447685564587204</v>
      </c>
      <c r="AX56" s="190">
        <v>-2.6867201922304074</v>
      </c>
      <c r="AY56" s="190">
        <v>3.3346514748352263</v>
      </c>
      <c r="AZ56" s="190">
        <v>-11.101580318671777</v>
      </c>
      <c r="BA56" s="190">
        <v>13.837695734955012</v>
      </c>
      <c r="BB56" s="190">
        <v>-18.385370299623226</v>
      </c>
      <c r="BC56" s="190">
        <v>6.9762847438104014</v>
      </c>
      <c r="BD56" s="190">
        <v>-5.6762400483580278</v>
      </c>
      <c r="BE56" s="190">
        <v>-2.791841298264397</v>
      </c>
      <c r="BF56" s="189">
        <v>-3.4888671581582598</v>
      </c>
      <c r="BG56" s="53">
        <v>271.69704351673863</v>
      </c>
      <c r="BH56" s="53">
        <v>-22.580318812246674</v>
      </c>
      <c r="BI56" s="53">
        <v>449.66423802222926</v>
      </c>
      <c r="BJ56" s="122">
        <v>-82.215984664723919</v>
      </c>
      <c r="BK56" s="122">
        <v>-74.217004579503282</v>
      </c>
      <c r="BL56" s="122">
        <v>11.877632423012642</v>
      </c>
      <c r="BM56" s="122">
        <v>251.67315880995807</v>
      </c>
      <c r="BN56" s="122">
        <v>342.54643603348632</v>
      </c>
      <c r="BO56" s="53">
        <v>165.72796159381323</v>
      </c>
      <c r="BP56" s="53">
        <v>-272.38508595903659</v>
      </c>
      <c r="BQ56" s="122">
        <v>-92.57787356773224</v>
      </c>
      <c r="BR56" s="122">
        <v>150.86891260251105</v>
      </c>
      <c r="BS56" s="122">
        <v>-73.583327692193393</v>
      </c>
      <c r="BT56" s="122">
        <v>47.928841787457543</v>
      </c>
      <c r="BU56" s="122">
        <v>-133.01533205527107</v>
      </c>
      <c r="BV56" s="122">
        <v>13.84228466304944</v>
      </c>
      <c r="BW56" s="122">
        <v>-177.83823992740781</v>
      </c>
      <c r="BX56" s="122">
        <v>-8.0103517694468565</v>
      </c>
      <c r="BY56" s="53">
        <v>-48.729751328022758</v>
      </c>
    </row>
    <row r="57" spans="1:77" s="29" customFormat="1" x14ac:dyDescent="0.25">
      <c r="A57" s="37" t="s">
        <v>184</v>
      </c>
      <c r="B57" s="144">
        <v>5.9425220059627026</v>
      </c>
      <c r="C57" s="179">
        <v>-15.000555982474905</v>
      </c>
      <c r="D57" s="179">
        <v>3.096626608535713</v>
      </c>
      <c r="E57" s="180">
        <v>0.37997646334759771</v>
      </c>
      <c r="F57" s="181">
        <v>11.118751752734868</v>
      </c>
      <c r="G57" s="181">
        <v>0.3295799734771121</v>
      </c>
      <c r="H57" s="181">
        <v>0.17497682118683411</v>
      </c>
      <c r="I57" s="182">
        <v>3.6806066892557832</v>
      </c>
      <c r="J57" s="179">
        <v>19.14626662407035</v>
      </c>
      <c r="K57" s="179">
        <v>1.1140099626775424</v>
      </c>
      <c r="L57" s="180">
        <v>11.417483198385781</v>
      </c>
      <c r="M57" s="181">
        <v>-9.7104113550814724</v>
      </c>
      <c r="N57" s="181">
        <v>-2.6269536313441866</v>
      </c>
      <c r="O57" s="181">
        <v>5.5898404331425899</v>
      </c>
      <c r="P57" s="181">
        <v>-31.147175614385791</v>
      </c>
      <c r="Q57" s="181">
        <v>49.557007648532078</v>
      </c>
      <c r="R57" s="181">
        <v>13.530498664161449</v>
      </c>
      <c r="S57" s="152">
        <v>-16.564097347843187</v>
      </c>
      <c r="T57" s="183">
        <v>15.20953568467467</v>
      </c>
      <c r="U57" s="52">
        <v>320.11591618450075</v>
      </c>
      <c r="V57" s="52">
        <v>-11.456725090405797</v>
      </c>
      <c r="W57" s="52">
        <v>66.790953460069431</v>
      </c>
      <c r="X57" s="121">
        <v>2.6944131364739405</v>
      </c>
      <c r="Y57" s="121">
        <v>22.369473392486526</v>
      </c>
      <c r="Z57" s="121">
        <v>0.35033405911003968</v>
      </c>
      <c r="AA57" s="121">
        <v>2.9627971843499523E-2</v>
      </c>
      <c r="AB57" s="121">
        <v>41.347104900155273</v>
      </c>
      <c r="AC57" s="52">
        <v>222.00919224838003</v>
      </c>
      <c r="AD57" s="52">
        <v>20.589200363238888</v>
      </c>
      <c r="AE57" s="121">
        <v>57.504422299992939</v>
      </c>
      <c r="AF57" s="121">
        <v>-76.12172452697007</v>
      </c>
      <c r="AG57" s="121">
        <v>-1.0583652687886982</v>
      </c>
      <c r="AH57" s="121">
        <v>0.49745050548795966</v>
      </c>
      <c r="AI57" s="121">
        <v>-18.746317499180499</v>
      </c>
      <c r="AJ57" s="121">
        <v>6.7702101931070011</v>
      </c>
      <c r="AK57" s="121">
        <v>55.852750612746377</v>
      </c>
      <c r="AL57" s="121">
        <v>-4.1092259531561695</v>
      </c>
      <c r="AM57" s="52">
        <v>22.183295203218904</v>
      </c>
      <c r="AN57" s="189">
        <v>-0.3396391758215711</v>
      </c>
      <c r="AO57" s="189">
        <v>-5.8252421482842713</v>
      </c>
      <c r="AP57" s="189">
        <v>2.4949947141770901</v>
      </c>
      <c r="AQ57" s="190">
        <v>-3.0676791270611958</v>
      </c>
      <c r="AR57" s="190">
        <v>-4.7973551951170261</v>
      </c>
      <c r="AS57" s="190">
        <v>-12.674873136717391</v>
      </c>
      <c r="AT57" s="190">
        <v>24.038663583030619</v>
      </c>
      <c r="AU57" s="190">
        <v>6.6495455701768957</v>
      </c>
      <c r="AV57" s="189">
        <v>1.6439134988543769</v>
      </c>
      <c r="AW57" s="189">
        <v>-3.7413375070044497</v>
      </c>
      <c r="AX57" s="190">
        <v>0.1099245024280604</v>
      </c>
      <c r="AY57" s="190">
        <v>-5.844969821410551</v>
      </c>
      <c r="AZ57" s="190">
        <v>2.6899173161117451</v>
      </c>
      <c r="BA57" s="190">
        <v>-15.09426135557883</v>
      </c>
      <c r="BB57" s="190">
        <v>-18.045395146734013</v>
      </c>
      <c r="BC57" s="190">
        <v>33.107409744971903</v>
      </c>
      <c r="BD57" s="190">
        <v>-3.5553531609652689</v>
      </c>
      <c r="BE57" s="190">
        <v>-7.9055331797277866</v>
      </c>
      <c r="BF57" s="189">
        <v>-6.1635041567112969</v>
      </c>
      <c r="BG57" s="53">
        <v>-128.96087267858093</v>
      </c>
      <c r="BH57" s="53">
        <v>-11.283568509182857</v>
      </c>
      <c r="BI57" s="53">
        <v>270.18240766388953</v>
      </c>
      <c r="BJ57" s="122">
        <v>-49.278695431257802</v>
      </c>
      <c r="BK57" s="122">
        <v>-111.30837212136657</v>
      </c>
      <c r="BL57" s="122">
        <v>-126.49715511147372</v>
      </c>
      <c r="BM57" s="122">
        <v>227.61509884624184</v>
      </c>
      <c r="BN57" s="122">
        <v>329.65153148174704</v>
      </c>
      <c r="BO57" s="53">
        <v>200.33695938085111</v>
      </c>
      <c r="BP57" s="53">
        <v>-496.7196028060589</v>
      </c>
      <c r="BQ57" s="122">
        <v>3.8730202732226644</v>
      </c>
      <c r="BR57" s="122">
        <v>-268.80488853895804</v>
      </c>
      <c r="BS57" s="122">
        <v>16.55855906773013</v>
      </c>
      <c r="BT57" s="122">
        <v>-59.877275524450283</v>
      </c>
      <c r="BU57" s="122">
        <v>-115.66353785922036</v>
      </c>
      <c r="BV57" s="122">
        <v>57.712091920901997</v>
      </c>
      <c r="BW57" s="122">
        <v>-108.27259988326159</v>
      </c>
      <c r="BX57" s="122">
        <v>-22.244972262021463</v>
      </c>
      <c r="BY57" s="53">
        <v>-91.477068408070636</v>
      </c>
    </row>
    <row r="58" spans="1:77" s="105" customFormat="1" x14ac:dyDescent="0.25">
      <c r="A58" s="98" t="s">
        <v>185</v>
      </c>
      <c r="B58" s="143">
        <v>-3.8247809968931956</v>
      </c>
      <c r="C58" s="184">
        <v>-2.7851509402296859</v>
      </c>
      <c r="D58" s="184">
        <v>-1.6695120648315021</v>
      </c>
      <c r="E58" s="185">
        <v>2.7955544368091667</v>
      </c>
      <c r="F58" s="186">
        <v>-6.9005855409900896</v>
      </c>
      <c r="G58" s="186">
        <v>3.4928814093189597</v>
      </c>
      <c r="H58" s="186">
        <v>-31.242391068915854</v>
      </c>
      <c r="I58" s="187">
        <v>-3.4362013919889689</v>
      </c>
      <c r="J58" s="184">
        <v>-10.957194591341102</v>
      </c>
      <c r="K58" s="184">
        <v>-2.0377893748274478</v>
      </c>
      <c r="L58" s="185">
        <v>-2.5970742698088412</v>
      </c>
      <c r="M58" s="186">
        <v>3.5343749789671142</v>
      </c>
      <c r="N58" s="186">
        <v>-5.484077694999467</v>
      </c>
      <c r="O58" s="186">
        <v>3.430249332229085</v>
      </c>
      <c r="P58" s="186">
        <v>-8.2514554286451602</v>
      </c>
      <c r="Q58" s="186">
        <v>36.996292511744812</v>
      </c>
      <c r="R58" s="186">
        <v>-11.209884804396275</v>
      </c>
      <c r="S58" s="151">
        <v>8.2099535915357116</v>
      </c>
      <c r="T58" s="188">
        <v>6.0193240405763682</v>
      </c>
      <c r="U58" s="100">
        <v>-218.27970058986102</v>
      </c>
      <c r="V58" s="100">
        <v>-1.8080813127014039</v>
      </c>
      <c r="W58" s="100">
        <v>-37.124688548517952</v>
      </c>
      <c r="X58" s="120">
        <v>19.898600553986057</v>
      </c>
      <c r="Y58" s="120">
        <v>-15.426699661101509</v>
      </c>
      <c r="Z58" s="120">
        <v>3.7250695118587345</v>
      </c>
      <c r="AA58" s="120">
        <v>-5.2993782105807004</v>
      </c>
      <c r="AB58" s="120">
        <v>-40.022280742680095</v>
      </c>
      <c r="AC58" s="100">
        <v>-151.37936085382012</v>
      </c>
      <c r="AD58" s="100">
        <v>-38.082112577382077</v>
      </c>
      <c r="AE58" s="120">
        <v>-14.573658114954242</v>
      </c>
      <c r="AF58" s="120">
        <v>25.016197043728994</v>
      </c>
      <c r="AG58" s="120">
        <v>-2.1514216214767998</v>
      </c>
      <c r="AH58" s="120">
        <v>0.3223281887692302</v>
      </c>
      <c r="AI58" s="120">
        <v>-3.4193976966548973</v>
      </c>
      <c r="AJ58" s="120">
        <v>7.5589600337018013</v>
      </c>
      <c r="AK58" s="120">
        <v>-52.5344824749277</v>
      </c>
      <c r="AL58" s="120">
        <v>1.6993620644311704</v>
      </c>
      <c r="AM58" s="100">
        <v>10.114542702559959</v>
      </c>
      <c r="AN58" s="184">
        <v>-1.605803642296133</v>
      </c>
      <c r="AO58" s="184">
        <v>-5.4960304598983161</v>
      </c>
      <c r="AP58" s="184">
        <v>-3.5305448754142321</v>
      </c>
      <c r="AQ58" s="191">
        <v>-0.66158862627350157</v>
      </c>
      <c r="AR58" s="191">
        <v>-5.2373912146984729</v>
      </c>
      <c r="AS58" s="191">
        <v>-23.22804371499959</v>
      </c>
      <c r="AT58" s="191">
        <v>-3.3085035033513455</v>
      </c>
      <c r="AU58" s="191">
        <v>0.53338769843687128</v>
      </c>
      <c r="AV58" s="184">
        <v>4.9669233179775008</v>
      </c>
      <c r="AW58" s="184">
        <v>-6.8939395663302321</v>
      </c>
      <c r="AX58" s="191">
        <v>-4.2769444660960225</v>
      </c>
      <c r="AY58" s="191">
        <v>-7.7260143487304251</v>
      </c>
      <c r="AZ58" s="191">
        <v>-1.9953349028493439</v>
      </c>
      <c r="BA58" s="191">
        <v>-7.1941534636125954</v>
      </c>
      <c r="BB58" s="191">
        <v>-25.866488104114648</v>
      </c>
      <c r="BC58" s="191">
        <v>-1.3833634479175738</v>
      </c>
      <c r="BD58" s="191">
        <v>-5.4263757450598193</v>
      </c>
      <c r="BE58" s="191">
        <v>-14.6681637221585</v>
      </c>
      <c r="BF58" s="184">
        <v>9.2844174725962283</v>
      </c>
      <c r="BG58" s="100">
        <v>-623.17505006994907</v>
      </c>
      <c r="BH58" s="100">
        <v>-11.30979707310172</v>
      </c>
      <c r="BI58" s="100">
        <v>-402.40432541200789</v>
      </c>
      <c r="BJ58" s="120">
        <v>-10.863243525667713</v>
      </c>
      <c r="BK58" s="120">
        <v>-115.71922160260192</v>
      </c>
      <c r="BL58" s="120">
        <v>-263.50199451933099</v>
      </c>
      <c r="BM58" s="120">
        <v>-40.061576810144061</v>
      </c>
      <c r="BN58" s="120">
        <v>27.741711045736338</v>
      </c>
      <c r="BO58" s="100">
        <v>603.23170746021424</v>
      </c>
      <c r="BP58" s="100">
        <v>-942.08737561829184</v>
      </c>
      <c r="BQ58" s="120">
        <v>-153.29675007589776</v>
      </c>
      <c r="BR58" s="120">
        <v>-360.8796759354118</v>
      </c>
      <c r="BS58" s="120">
        <v>-13.122568142509294</v>
      </c>
      <c r="BT58" s="120">
        <v>-29.276149441074153</v>
      </c>
      <c r="BU58" s="120">
        <v>-164.06667484214665</v>
      </c>
      <c r="BV58" s="120">
        <v>-2.6024826965872307</v>
      </c>
      <c r="BW58" s="120">
        <v>-174.94073708079532</v>
      </c>
      <c r="BX58" s="120">
        <v>-43.902337403872821</v>
      </c>
      <c r="BY58" s="100">
        <v>129.39474057324264</v>
      </c>
    </row>
    <row r="59" spans="1:77" s="29" customFormat="1" x14ac:dyDescent="0.25">
      <c r="A59" s="37" t="s">
        <v>186</v>
      </c>
      <c r="B59" s="144">
        <v>-3.4782832845105305</v>
      </c>
      <c r="C59" s="179">
        <v>20.970823739269463</v>
      </c>
      <c r="D59" s="179">
        <v>1.4469314041232861</v>
      </c>
      <c r="E59" s="180">
        <v>13.076319283530925</v>
      </c>
      <c r="F59" s="181">
        <v>-0.48643678460134065</v>
      </c>
      <c r="G59" s="181">
        <v>4.6502467385768798</v>
      </c>
      <c r="H59" s="181">
        <v>59.769171525161255</v>
      </c>
      <c r="I59" s="182">
        <v>-6.6801147144592399</v>
      </c>
      <c r="J59" s="179">
        <v>-1.9581949398383203</v>
      </c>
      <c r="K59" s="179">
        <v>-10.593928112490836</v>
      </c>
      <c r="L59" s="180">
        <v>-7.391167398976684</v>
      </c>
      <c r="M59" s="181">
        <v>-12.889038366944284</v>
      </c>
      <c r="N59" s="181">
        <v>54.910150275859863</v>
      </c>
      <c r="O59" s="181">
        <v>-37.59016737298365</v>
      </c>
      <c r="P59" s="181">
        <v>15.839230468597854</v>
      </c>
      <c r="Q59" s="181">
        <v>-36.203282203494339</v>
      </c>
      <c r="R59" s="181">
        <v>-16.859816334545386</v>
      </c>
      <c r="S59" s="152">
        <v>-6.8443134061504924</v>
      </c>
      <c r="T59" s="183">
        <v>-9.9646555543652422</v>
      </c>
      <c r="U59" s="52">
        <v>-190.91273971292958</v>
      </c>
      <c r="V59" s="52">
        <v>13.234798002261698</v>
      </c>
      <c r="W59" s="52">
        <v>31.638027114190663</v>
      </c>
      <c r="X59" s="121">
        <v>95.678515845661991</v>
      </c>
      <c r="Y59" s="121">
        <v>-1.0124193549318932</v>
      </c>
      <c r="Z59" s="121">
        <v>5.1325952308412184</v>
      </c>
      <c r="AA59" s="121">
        <v>6.9707362862073996</v>
      </c>
      <c r="AB59" s="121">
        <v>-75.131400893588761</v>
      </c>
      <c r="AC59" s="52">
        <v>-24.089181915499921</v>
      </c>
      <c r="AD59" s="52">
        <v>-193.94444170766678</v>
      </c>
      <c r="AE59" s="121">
        <v>-40.3988728536292</v>
      </c>
      <c r="AF59" s="121">
        <v>-94.452563089333012</v>
      </c>
      <c r="AG59" s="121">
        <v>20.360082752046701</v>
      </c>
      <c r="AH59" s="121">
        <v>-3.6533764958461594</v>
      </c>
      <c r="AI59" s="121">
        <v>6.0221603954091947</v>
      </c>
      <c r="AJ59" s="121">
        <v>-10.133526424918202</v>
      </c>
      <c r="AK59" s="121">
        <v>-70.155345423737629</v>
      </c>
      <c r="AL59" s="121">
        <v>-1.5330005676581102</v>
      </c>
      <c r="AM59" s="52">
        <v>-17.751941206215292</v>
      </c>
      <c r="AN59" s="189">
        <v>-5.764462354998745</v>
      </c>
      <c r="AO59" s="189">
        <v>30.43169091519129</v>
      </c>
      <c r="AP59" s="189">
        <v>-3.3864612814305639</v>
      </c>
      <c r="AQ59" s="190">
        <v>8.7764576856236065</v>
      </c>
      <c r="AR59" s="190">
        <v>8.6174151674935473</v>
      </c>
      <c r="AS59" s="190">
        <v>-44.166814600871476</v>
      </c>
      <c r="AT59" s="190">
        <v>14.236043766188345</v>
      </c>
      <c r="AU59" s="190">
        <v>-6.7077823822984106</v>
      </c>
      <c r="AV59" s="189">
        <v>-1.2744970587124982</v>
      </c>
      <c r="AW59" s="189">
        <v>-11.587081548252065</v>
      </c>
      <c r="AX59" s="190">
        <v>-2.4790932642451247</v>
      </c>
      <c r="AY59" s="190">
        <v>-19.038195028714856</v>
      </c>
      <c r="AZ59" s="190">
        <v>9.4868153533399955</v>
      </c>
      <c r="BA59" s="190">
        <v>-19.727676211564461</v>
      </c>
      <c r="BB59" s="190">
        <v>-29.18151749771366</v>
      </c>
      <c r="BC59" s="190">
        <v>8.2801139783066127</v>
      </c>
      <c r="BD59" s="190">
        <v>-11.156617765150811</v>
      </c>
      <c r="BE59" s="190">
        <v>-12.411180923397003</v>
      </c>
      <c r="BF59" s="189">
        <v>-10.991150553720674</v>
      </c>
      <c r="BG59" s="53">
        <v>-2212.9681446872783</v>
      </c>
      <c r="BH59" s="53">
        <v>52.136967594708324</v>
      </c>
      <c r="BI59" s="53">
        <v>-377.11727260623047</v>
      </c>
      <c r="BJ59" s="122">
        <v>134.03657365028039</v>
      </c>
      <c r="BK59" s="122">
        <v>177.0794833096511</v>
      </c>
      <c r="BL59" s="122">
        <v>-497.45116831738881</v>
      </c>
      <c r="BM59" s="122">
        <v>163.38346880222502</v>
      </c>
      <c r="BN59" s="122">
        <v>-354.16563005099943</v>
      </c>
      <c r="BO59" s="53">
        <v>-153.44174482248491</v>
      </c>
      <c r="BP59" s="53">
        <v>-1577.5949732798617</v>
      </c>
      <c r="BQ59" s="122">
        <v>-87.981585526177696</v>
      </c>
      <c r="BR59" s="122">
        <v>-911.96062064747184</v>
      </c>
      <c r="BS59" s="122">
        <v>57.635353192803223</v>
      </c>
      <c r="BT59" s="122">
        <v>-80.577713823796444</v>
      </c>
      <c r="BU59" s="122">
        <v>-180.94714250391775</v>
      </c>
      <c r="BV59" s="122">
        <v>15.290129679864322</v>
      </c>
      <c r="BW59" s="122">
        <v>-353.84406579610186</v>
      </c>
      <c r="BX59" s="122">
        <v>-35.209327855065368</v>
      </c>
      <c r="BY59" s="53">
        <v>-156.95112157340895</v>
      </c>
    </row>
    <row r="60" spans="1:77" s="29" customFormat="1" x14ac:dyDescent="0.25">
      <c r="A60" s="37" t="s">
        <v>187</v>
      </c>
      <c r="B60" s="144">
        <v>-2.5894545727719431</v>
      </c>
      <c r="C60" s="179">
        <v>-1.9597708241967715</v>
      </c>
      <c r="D60" s="179">
        <v>-2.0852475779487567</v>
      </c>
      <c r="E60" s="180">
        <v>-4.1646261055086402</v>
      </c>
      <c r="F60" s="181">
        <v>-2.3891579462552714</v>
      </c>
      <c r="G60" s="181">
        <v>-2.6676652274000068</v>
      </c>
      <c r="H60" s="181">
        <v>-38.7509987131168</v>
      </c>
      <c r="I60" s="182">
        <v>0.32892686879086863</v>
      </c>
      <c r="J60" s="179">
        <v>-8.4823246224085995</v>
      </c>
      <c r="K60" s="179">
        <v>1.1797469634428515</v>
      </c>
      <c r="L60" s="180">
        <v>2.805313231957518</v>
      </c>
      <c r="M60" s="181">
        <v>7.2265343390782055</v>
      </c>
      <c r="N60" s="181">
        <v>-39.248302332670207</v>
      </c>
      <c r="O60" s="181">
        <v>171.07354603442181</v>
      </c>
      <c r="P60" s="181">
        <v>-10.731931194683064</v>
      </c>
      <c r="Q60" s="181">
        <v>-35.004744397117513</v>
      </c>
      <c r="R60" s="181">
        <v>-5.8550737202876064</v>
      </c>
      <c r="S60" s="152">
        <v>11.401248938890607</v>
      </c>
      <c r="T60" s="183">
        <v>-4.0141790979670633</v>
      </c>
      <c r="U60" s="52">
        <v>-137.18394713880753</v>
      </c>
      <c r="V60" s="52">
        <v>-1.4961934633624026</v>
      </c>
      <c r="W60" s="52">
        <v>-46.254926116924253</v>
      </c>
      <c r="X60" s="121">
        <v>-34.456931090856983</v>
      </c>
      <c r="Y60" s="121">
        <v>-4.9483586466546967</v>
      </c>
      <c r="Z60" s="121">
        <v>-3.081290207490639</v>
      </c>
      <c r="AA60" s="121">
        <v>-7.2206667212008995</v>
      </c>
      <c r="AB60" s="121">
        <v>3.4523205492794204</v>
      </c>
      <c r="AC60" s="52">
        <v>-102.3039294130499</v>
      </c>
      <c r="AD60" s="52">
        <v>19.309729875293442</v>
      </c>
      <c r="AE60" s="121">
        <v>14.200053465870269</v>
      </c>
      <c r="AF60" s="121">
        <v>46.131344232474021</v>
      </c>
      <c r="AG60" s="121">
        <v>-22.543827781252503</v>
      </c>
      <c r="AH60" s="121">
        <v>10.37662319190267</v>
      </c>
      <c r="AI60" s="121">
        <v>-4.7266319228815945</v>
      </c>
      <c r="AJ60" s="121">
        <v>-6.2508331300736995</v>
      </c>
      <c r="AK60" s="121">
        <v>-20.255887448941451</v>
      </c>
      <c r="AL60" s="121">
        <v>2.3788892681957599</v>
      </c>
      <c r="AM60" s="52">
        <v>-6.4386280207645825</v>
      </c>
      <c r="AN60" s="189">
        <v>-4.5522193630406331</v>
      </c>
      <c r="AO60" s="189">
        <v>-6.6332315310392627</v>
      </c>
      <c r="AP60" s="189">
        <v>-2.6671148868815386</v>
      </c>
      <c r="AQ60" s="190">
        <v>4.97806907372631</v>
      </c>
      <c r="AR60" s="190">
        <v>2.3575170791472866</v>
      </c>
      <c r="AS60" s="190">
        <v>-24.936903915212948</v>
      </c>
      <c r="AT60" s="190">
        <v>8.255699163446284</v>
      </c>
      <c r="AU60" s="190">
        <v>-5.3387500793179328</v>
      </c>
      <c r="AV60" s="189">
        <v>-2.3595546174133508</v>
      </c>
      <c r="AW60" s="189">
        <v>-8.1706808824712258</v>
      </c>
      <c r="AX60" s="190">
        <v>-2.4142774647473719</v>
      </c>
      <c r="AY60" s="190">
        <v>-13.01259302523623</v>
      </c>
      <c r="AZ60" s="190">
        <v>7.1941643244374021</v>
      </c>
      <c r="BA60" s="190">
        <v>-17.501401057704392</v>
      </c>
      <c r="BB60" s="190">
        <v>-27.399175892977969</v>
      </c>
      <c r="BC60" s="190">
        <v>-1.7769757788878349</v>
      </c>
      <c r="BD60" s="190">
        <v>-5.2156642222153877</v>
      </c>
      <c r="BE60" s="190">
        <v>-10.952983730197596</v>
      </c>
      <c r="BF60" s="189">
        <v>-3.5448589633179539</v>
      </c>
      <c r="BG60" s="53">
        <v>-1694.4719605703867</v>
      </c>
      <c r="BH60" s="53">
        <v>-12.825793949454066</v>
      </c>
      <c r="BI60" s="53">
        <v>-291.88029982839544</v>
      </c>
      <c r="BJ60" s="122">
        <v>75.669916714979081</v>
      </c>
      <c r="BK60" s="122">
        <v>50.463081489380329</v>
      </c>
      <c r="BL60" s="122">
        <v>-246.39756024530925</v>
      </c>
      <c r="BM60" s="122">
        <v>99.87328624171414</v>
      </c>
      <c r="BN60" s="122">
        <v>-271.48902402915974</v>
      </c>
      <c r="BO60" s="53">
        <v>-275.81492254207296</v>
      </c>
      <c r="BP60" s="53">
        <v>-1066.1665444016271</v>
      </c>
      <c r="BQ60" s="122">
        <v>-80.955069993904999</v>
      </c>
      <c r="BR60" s="122">
        <v>-608.35787833467975</v>
      </c>
      <c r="BS60" s="122">
        <v>42.390546260086921</v>
      </c>
      <c r="BT60" s="122">
        <v>-69.006828917312305</v>
      </c>
      <c r="BU60" s="122">
        <v>-161.78372715460705</v>
      </c>
      <c r="BV60" s="122">
        <v>-3.7718342240108882</v>
      </c>
      <c r="BW60" s="122">
        <v>-154.13282083370859</v>
      </c>
      <c r="BX60" s="122">
        <v>-30.548931203493964</v>
      </c>
      <c r="BY60" s="53">
        <v>-47.784399848839257</v>
      </c>
    </row>
    <row r="61" spans="1:77" s="29" customFormat="1" x14ac:dyDescent="0.25">
      <c r="A61" s="37" t="s">
        <v>188</v>
      </c>
      <c r="B61" s="144">
        <v>-5.1026184058195483</v>
      </c>
      <c r="C61" s="179">
        <v>4.6868908141420418</v>
      </c>
      <c r="D61" s="179">
        <v>-11.465897033453732</v>
      </c>
      <c r="E61" s="180">
        <v>-15.350832096938072</v>
      </c>
      <c r="F61" s="181">
        <v>-4.5475828275280517</v>
      </c>
      <c r="G61" s="181">
        <v>0.23059389359003646</v>
      </c>
      <c r="H61" s="181">
        <v>-62.610316341310103</v>
      </c>
      <c r="I61" s="182">
        <v>-10.563265477228645</v>
      </c>
      <c r="J61" s="179">
        <v>2.2340322239448485</v>
      </c>
      <c r="K61" s="179">
        <v>-1.0220935024693123</v>
      </c>
      <c r="L61" s="180">
        <v>-1.58061916278599</v>
      </c>
      <c r="M61" s="181">
        <v>1.1129317275908823</v>
      </c>
      <c r="N61" s="181">
        <v>35.808642693180829</v>
      </c>
      <c r="O61" s="181">
        <v>-23.321156774825582</v>
      </c>
      <c r="P61" s="181">
        <v>-14.157949035292393</v>
      </c>
      <c r="Q61" s="181">
        <v>-23.124544356299658</v>
      </c>
      <c r="R61" s="181">
        <v>-5.5794548865294775</v>
      </c>
      <c r="S61" s="152">
        <v>6.2044954455018786</v>
      </c>
      <c r="T61" s="183">
        <v>-16.584746093372271</v>
      </c>
      <c r="U61" s="52">
        <v>-263.32619535316189</v>
      </c>
      <c r="V61" s="52">
        <v>3.5080972100605976</v>
      </c>
      <c r="W61" s="52">
        <v>-249.03278973105603</v>
      </c>
      <c r="X61" s="121">
        <v>-121.71899008841706</v>
      </c>
      <c r="Y61" s="121">
        <v>-9.1937985666007194</v>
      </c>
      <c r="Z61" s="121">
        <v>0.25924251111027274</v>
      </c>
      <c r="AA61" s="121">
        <v>-7.1456100111478804</v>
      </c>
      <c r="AB61" s="121">
        <v>-111.23363357600078</v>
      </c>
      <c r="AC61" s="52">
        <v>24.658794376499827</v>
      </c>
      <c r="AD61" s="52">
        <v>-16.926670753965482</v>
      </c>
      <c r="AE61" s="121">
        <v>-8.2252938643779316</v>
      </c>
      <c r="AF61" s="121">
        <v>7.6179274451579886</v>
      </c>
      <c r="AG61" s="121">
        <v>12.4954833441235</v>
      </c>
      <c r="AH61" s="121">
        <v>-3.8345147643707982</v>
      </c>
      <c r="AI61" s="121">
        <v>-5.5663484359303013</v>
      </c>
      <c r="AJ61" s="121">
        <v>-2.6838969371101609</v>
      </c>
      <c r="AK61" s="121">
        <v>-18.172203756431259</v>
      </c>
      <c r="AL61" s="121">
        <v>1.4421762149732622</v>
      </c>
      <c r="AM61" s="52">
        <v>-25.533626454701306</v>
      </c>
      <c r="AN61" s="189">
        <v>-6.7093580370088173</v>
      </c>
      <c r="AO61" s="189">
        <v>13.466377429236353</v>
      </c>
      <c r="AP61" s="189">
        <v>-5.97282519054726</v>
      </c>
      <c r="AQ61" s="190">
        <v>-5.4408770122095884</v>
      </c>
      <c r="AR61" s="190">
        <v>-3.1268886469876245</v>
      </c>
      <c r="AS61" s="190">
        <v>-17.711224029095106</v>
      </c>
      <c r="AT61" s="190">
        <v>19.043507133552275</v>
      </c>
      <c r="AU61" s="190">
        <v>-10.940671169904558</v>
      </c>
      <c r="AV61" s="189">
        <v>-8.2707710538316945</v>
      </c>
      <c r="AW61" s="189">
        <v>-4.8127906751402545</v>
      </c>
      <c r="AX61" s="190">
        <v>-2.5486965197941691</v>
      </c>
      <c r="AY61" s="190">
        <v>-8.0887229158922871</v>
      </c>
      <c r="AZ61" s="190">
        <v>-7.4250497535601863</v>
      </c>
      <c r="BA61" s="190">
        <v>-2.0902197313053206</v>
      </c>
      <c r="BB61" s="190">
        <v>-29.632356283001204</v>
      </c>
      <c r="BC61" s="190">
        <v>-10.519375844685596</v>
      </c>
      <c r="BD61" s="190">
        <v>1.6456184821108666</v>
      </c>
      <c r="BE61" s="190">
        <v>4.1645997643087185</v>
      </c>
      <c r="BF61" s="189">
        <v>-18.737800185760346</v>
      </c>
      <c r="BG61" s="53">
        <v>-2538.8883824195509</v>
      </c>
      <c r="BH61" s="53">
        <v>24.56505730718348</v>
      </c>
      <c r="BI61" s="53">
        <v>-662.93339841080706</v>
      </c>
      <c r="BJ61" s="122">
        <v>-84.720164641739984</v>
      </c>
      <c r="BK61" s="122">
        <v>-69.06967075677494</v>
      </c>
      <c r="BL61" s="122">
        <v>-154.35650587528539</v>
      </c>
      <c r="BM61" s="122">
        <v>223.66331596521081</v>
      </c>
      <c r="BN61" s="122">
        <v>-578.45037310221687</v>
      </c>
      <c r="BO61" s="53">
        <v>-1024.4941748150613</v>
      </c>
      <c r="BP61" s="53">
        <v>-615.06527390822703</v>
      </c>
      <c r="BQ61" s="122">
        <v>-89.898101781830519</v>
      </c>
      <c r="BR61" s="122">
        <v>-350.25018633894751</v>
      </c>
      <c r="BS61" s="122">
        <v>-46.936508817995445</v>
      </c>
      <c r="BT61" s="122">
        <v>-7.0401052740564296</v>
      </c>
      <c r="BU61" s="122">
        <v>-155.65734665477112</v>
      </c>
      <c r="BV61" s="122">
        <v>-24.408091197563635</v>
      </c>
      <c r="BW61" s="122">
        <v>48.332927639346053</v>
      </c>
      <c r="BX61" s="122">
        <v>10.792138517591866</v>
      </c>
      <c r="BY61" s="53">
        <v>-260.96059259264052</v>
      </c>
    </row>
    <row r="62" spans="1:77" s="105" customFormat="1" x14ac:dyDescent="0.25">
      <c r="A62" s="98" t="s">
        <v>189</v>
      </c>
      <c r="B62" s="143">
        <v>-5.8745172257313127</v>
      </c>
      <c r="C62" s="184">
        <v>-31.056447620219217</v>
      </c>
      <c r="D62" s="184">
        <v>-7.2223738979975476</v>
      </c>
      <c r="E62" s="185">
        <v>-9.8711873664278365</v>
      </c>
      <c r="F62" s="186">
        <v>-1.6227461761359363</v>
      </c>
      <c r="G62" s="186">
        <v>-9.5173117192088661</v>
      </c>
      <c r="H62" s="186">
        <v>-58.611053097936647</v>
      </c>
      <c r="I62" s="187">
        <v>-5.9745677611622083</v>
      </c>
      <c r="J62" s="184">
        <v>-13.648029148816454</v>
      </c>
      <c r="K62" s="184">
        <v>1.6818319329473974</v>
      </c>
      <c r="L62" s="185">
        <v>-8.4759710104082444</v>
      </c>
      <c r="M62" s="186">
        <v>18.405704947165692</v>
      </c>
      <c r="N62" s="186">
        <v>-19.771171262962838</v>
      </c>
      <c r="O62" s="186">
        <v>-37.739703805443384</v>
      </c>
      <c r="P62" s="186">
        <v>6.3989098268042444</v>
      </c>
      <c r="Q62" s="186">
        <v>-45.014684067307243</v>
      </c>
      <c r="R62" s="186">
        <v>-12.514923753666196</v>
      </c>
      <c r="S62" s="151">
        <v>-7.8514143327166224</v>
      </c>
      <c r="T62" s="188">
        <v>1.5299736360842253</v>
      </c>
      <c r="U62" s="100">
        <v>-287.6917342321558</v>
      </c>
      <c r="V62" s="100">
        <v>-24.334972627428392</v>
      </c>
      <c r="W62" s="100">
        <v>-138.87979139146341</v>
      </c>
      <c r="X62" s="120">
        <v>-66.254977002164992</v>
      </c>
      <c r="Y62" s="120">
        <v>-3.1314962177143855</v>
      </c>
      <c r="Z62" s="120">
        <v>-10.72440026406889</v>
      </c>
      <c r="AA62" s="120">
        <v>-2.5010635513961894</v>
      </c>
      <c r="AB62" s="120">
        <v>-56.26785435611896</v>
      </c>
      <c r="AC62" s="100">
        <v>-154.00961584331594</v>
      </c>
      <c r="AD62" s="100">
        <v>27.567778909669869</v>
      </c>
      <c r="AE62" s="120">
        <v>-43.410448342685072</v>
      </c>
      <c r="AF62" s="120">
        <v>127.38769138167402</v>
      </c>
      <c r="AG62" s="120">
        <v>-9.3696853589564029</v>
      </c>
      <c r="AH62" s="120">
        <v>-4.7581087692441315</v>
      </c>
      <c r="AI62" s="120">
        <v>2.1596139254647966</v>
      </c>
      <c r="AJ62" s="120">
        <v>-4.0163778175165499</v>
      </c>
      <c r="AK62" s="120">
        <v>-38.486687963646204</v>
      </c>
      <c r="AL62" s="120">
        <v>-1.9382181454203398</v>
      </c>
      <c r="AM62" s="100">
        <v>1.9648667203823607</v>
      </c>
      <c r="AN62" s="184">
        <v>-10.08440980142662</v>
      </c>
      <c r="AO62" s="184">
        <v>-15.050241099603223</v>
      </c>
      <c r="AP62" s="184">
        <v>-5.6917284697536648</v>
      </c>
      <c r="AQ62" s="191">
        <v>-12.574923278965322</v>
      </c>
      <c r="AR62" s="191">
        <v>8.1742254514503898</v>
      </c>
      <c r="AS62" s="191">
        <v>-20.497181688607292</v>
      </c>
      <c r="AT62" s="191">
        <v>18.474139731104255</v>
      </c>
      <c r="AU62" s="191">
        <v>-12.041949773604854</v>
      </c>
      <c r="AV62" s="184">
        <v>-17.264682000111119</v>
      </c>
      <c r="AW62" s="184">
        <v>-4.6254690608496745</v>
      </c>
      <c r="AX62" s="191">
        <v>4.1690041069611272</v>
      </c>
      <c r="AY62" s="191">
        <v>-2.4933049439425092</v>
      </c>
      <c r="AZ62" s="191">
        <v>-6.3225546361229128</v>
      </c>
      <c r="BA62" s="191">
        <v>-27.346480671296103</v>
      </c>
      <c r="BB62" s="191">
        <v>-19.455805320032383</v>
      </c>
      <c r="BC62" s="191">
        <v>6.1945434205802785</v>
      </c>
      <c r="BD62" s="191">
        <v>-12.341394504777448</v>
      </c>
      <c r="BE62" s="191">
        <v>-9.3117942167625589</v>
      </c>
      <c r="BF62" s="184">
        <v>-26.665365380629012</v>
      </c>
      <c r="BG62" s="100">
        <v>-3850.6814017539655</v>
      </c>
      <c r="BH62" s="100">
        <v>-29.268414025439654</v>
      </c>
      <c r="BI62" s="100">
        <v>-625.82787509864647</v>
      </c>
      <c r="BJ62" s="120">
        <v>-205.11340276567807</v>
      </c>
      <c r="BK62" s="120">
        <v>171.1488984218463</v>
      </c>
      <c r="BL62" s="120">
        <v>-178.51225258791715</v>
      </c>
      <c r="BM62" s="120">
        <v>216.29622815200787</v>
      </c>
      <c r="BN62" s="120">
        <v>-629.64734631890587</v>
      </c>
      <c r="BO62" s="100">
        <v>-2200.9377388380999</v>
      </c>
      <c r="BP62" s="100">
        <v>-588.51487369879214</v>
      </c>
      <c r="BQ62" s="120">
        <v>143.03694065836135</v>
      </c>
      <c r="BR62" s="120">
        <v>-107.46365109101225</v>
      </c>
      <c r="BS62" s="120">
        <v>-40.75138534147402</v>
      </c>
      <c r="BT62" s="120">
        <v>-103.27876528926311</v>
      </c>
      <c r="BU62" s="120">
        <v>-91.484326247401953</v>
      </c>
      <c r="BV62" s="120">
        <v>11.492408167101928</v>
      </c>
      <c r="BW62" s="120">
        <v>-376.28365752007312</v>
      </c>
      <c r="BX62" s="120">
        <v>-23.782437035027073</v>
      </c>
      <c r="BY62" s="100">
        <v>-406.13250009298258</v>
      </c>
    </row>
    <row r="63" spans="1:77" s="29" customFormat="1" x14ac:dyDescent="0.25">
      <c r="A63" s="37" t="s">
        <v>190</v>
      </c>
      <c r="B63" s="144">
        <v>-2.9987752505111098</v>
      </c>
      <c r="C63" s="179">
        <v>32.551471776008881</v>
      </c>
      <c r="D63" s="179">
        <v>-2.4361214677740439</v>
      </c>
      <c r="E63" s="180">
        <v>-8.9874443626716705</v>
      </c>
      <c r="F63" s="181">
        <v>-11.473008719315015</v>
      </c>
      <c r="G63" s="181">
        <v>10.724346591919144</v>
      </c>
      <c r="H63" s="181">
        <v>278.29315402346043</v>
      </c>
      <c r="I63" s="182">
        <v>1.9015707441358831</v>
      </c>
      <c r="J63" s="179">
        <v>-11.00031443711833</v>
      </c>
      <c r="K63" s="179">
        <v>1.995514902910478</v>
      </c>
      <c r="L63" s="180">
        <v>17.449137142466519</v>
      </c>
      <c r="M63" s="181">
        <v>-7.257093392721103</v>
      </c>
      <c r="N63" s="181">
        <v>0.35841389304682725</v>
      </c>
      <c r="O63" s="181">
        <v>-48.322453066437845</v>
      </c>
      <c r="P63" s="181">
        <v>0.32018800873347963</v>
      </c>
      <c r="Q63" s="181">
        <v>78.986703732243015</v>
      </c>
      <c r="R63" s="181">
        <v>7.3035943542386184</v>
      </c>
      <c r="S63" s="152">
        <v>-39.757423546376771</v>
      </c>
      <c r="T63" s="183">
        <v>-29.46900749696001</v>
      </c>
      <c r="U63" s="52">
        <v>-138.23128243816336</v>
      </c>
      <c r="V63" s="52">
        <v>17.58504042301319</v>
      </c>
      <c r="W63" s="52">
        <v>-43.461156891226437</v>
      </c>
      <c r="X63" s="121">
        <v>-54.36870349510798</v>
      </c>
      <c r="Y63" s="121">
        <v>-21.780774357321889</v>
      </c>
      <c r="Z63" s="121">
        <v>10.934402517318773</v>
      </c>
      <c r="AA63" s="121">
        <v>4.91509709810048</v>
      </c>
      <c r="AB63" s="121">
        <v>16.838821345784027</v>
      </c>
      <c r="AC63" s="52">
        <v>-107.19024157543902</v>
      </c>
      <c r="AD63" s="52">
        <v>33.259638189365887</v>
      </c>
      <c r="AE63" s="121">
        <v>81.792577581549153</v>
      </c>
      <c r="AF63" s="121">
        <v>-59.471699752827021</v>
      </c>
      <c r="AG63" s="121">
        <v>0.1362723975150999</v>
      </c>
      <c r="AH63" s="121">
        <v>-3.7931152081276505</v>
      </c>
      <c r="AI63" s="121">
        <v>0.11497737003020347</v>
      </c>
      <c r="AJ63" s="121">
        <v>3.8750835294247308</v>
      </c>
      <c r="AK63" s="121">
        <v>19.64956541466546</v>
      </c>
      <c r="AL63" s="121">
        <v>-9.0440231428645124</v>
      </c>
      <c r="AM63" s="52">
        <v>-38.424562583876394</v>
      </c>
      <c r="AN63" s="189">
        <v>-3.0708443715586897</v>
      </c>
      <c r="AO63" s="189">
        <v>-17.23045491947812</v>
      </c>
      <c r="AP63" s="189">
        <v>-3.4255054028571208</v>
      </c>
      <c r="AQ63" s="190">
        <v>-12.404317791361718</v>
      </c>
      <c r="AR63" s="190">
        <v>-3.7937572156007238</v>
      </c>
      <c r="AS63" s="190">
        <v>24.336696688699888</v>
      </c>
      <c r="AT63" s="190">
        <v>9.9698571911262199</v>
      </c>
      <c r="AU63" s="190">
        <v>-7.340078116921001</v>
      </c>
      <c r="AV63" s="189">
        <v>-10.086340745423584</v>
      </c>
      <c r="AW63" s="189">
        <v>5.5116565230000081</v>
      </c>
      <c r="AX63" s="190">
        <v>14.877891047542914</v>
      </c>
      <c r="AY63" s="190">
        <v>11.02058679690774</v>
      </c>
      <c r="AZ63" s="190">
        <v>-2.7011115490677473</v>
      </c>
      <c r="BA63" s="190">
        <v>-5.7125343787960308</v>
      </c>
      <c r="BB63" s="190">
        <v>-10.906475484041723</v>
      </c>
      <c r="BC63" s="190">
        <v>7.9329824340516053</v>
      </c>
      <c r="BD63" s="190">
        <v>-8.3147455389905538</v>
      </c>
      <c r="BE63" s="190">
        <v>9.725542093465922</v>
      </c>
      <c r="BF63" s="189">
        <v>-13.256552896183116</v>
      </c>
      <c r="BG63" s="53">
        <v>-1110.9355768723763</v>
      </c>
      <c r="BH63" s="53">
        <v>-38.503441757069851</v>
      </c>
      <c r="BI63" s="53">
        <v>-368.54706430741135</v>
      </c>
      <c r="BJ63" s="122">
        <v>-206.06861405291875</v>
      </c>
      <c r="BK63" s="122">
        <v>-84.675979126468974</v>
      </c>
      <c r="BL63" s="122">
        <v>153.04121764571153</v>
      </c>
      <c r="BM63" s="122">
        <v>130.71062447267491</v>
      </c>
      <c r="BN63" s="122">
        <v>-361.55431324640904</v>
      </c>
      <c r="BO63" s="53">
        <v>-1198.8578226135724</v>
      </c>
      <c r="BP63" s="53">
        <v>663.46699338053259</v>
      </c>
      <c r="BQ63" s="122">
        <v>514.91794038191392</v>
      </c>
      <c r="BR63" s="122">
        <v>427.40068630179303</v>
      </c>
      <c r="BS63" s="122">
        <v>-17.966887751528816</v>
      </c>
      <c r="BT63" s="122">
        <v>-18.729822955527652</v>
      </c>
      <c r="BU63" s="122">
        <v>-47.893315267154833</v>
      </c>
      <c r="BV63" s="122">
        <v>15.862076886620201</v>
      </c>
      <c r="BW63" s="122">
        <v>-234.28981473592694</v>
      </c>
      <c r="BX63" s="122">
        <v>24.166130520346002</v>
      </c>
      <c r="BY63" s="53">
        <v>-168.49424157485714</v>
      </c>
    </row>
    <row r="64" spans="1:77" s="29" customFormat="1" x14ac:dyDescent="0.25">
      <c r="A64" s="37" t="s">
        <v>191</v>
      </c>
      <c r="B64" s="144">
        <v>-0.45436891425347792</v>
      </c>
      <c r="C64" s="179">
        <v>-29.362928388465448</v>
      </c>
      <c r="D64" s="179">
        <v>1.6259237727249909</v>
      </c>
      <c r="E64" s="180">
        <v>-1.5050327603197911</v>
      </c>
      <c r="F64" s="181">
        <v>1.1996223141399476</v>
      </c>
      <c r="G64" s="181">
        <v>-27.874973789993241</v>
      </c>
      <c r="H64" s="181">
        <v>-4.0610003259719303</v>
      </c>
      <c r="I64" s="182">
        <v>7.348587076355817</v>
      </c>
      <c r="J64" s="179">
        <v>12.320275540891924</v>
      </c>
      <c r="K64" s="179">
        <v>-7.8494743659208277</v>
      </c>
      <c r="L64" s="180">
        <v>-5.7135196123240366</v>
      </c>
      <c r="M64" s="181">
        <v>-16.106950810139331</v>
      </c>
      <c r="N64" s="181">
        <v>17.657991703304287</v>
      </c>
      <c r="O64" s="181">
        <v>163.36195988948847</v>
      </c>
      <c r="P64" s="181">
        <v>6.9916267573693736</v>
      </c>
      <c r="Q64" s="181">
        <v>85.810710831121597</v>
      </c>
      <c r="R64" s="181">
        <v>-0.72612197713889381</v>
      </c>
      <c r="S64" s="152">
        <v>-6.4891411469529476</v>
      </c>
      <c r="T64" s="183">
        <v>-1.0847155969014644</v>
      </c>
      <c r="U64" s="52">
        <v>-20.316469870832407</v>
      </c>
      <c r="V64" s="52">
        <v>-21.026000079237797</v>
      </c>
      <c r="W64" s="52">
        <v>28.300335328306574</v>
      </c>
      <c r="X64" s="121">
        <v>-8.2862880215500354</v>
      </c>
      <c r="Y64" s="121">
        <v>2.0161193229980938</v>
      </c>
      <c r="Z64" s="121">
        <v>-31.468917925479985</v>
      </c>
      <c r="AA64" s="121">
        <v>-0.27132579561567027</v>
      </c>
      <c r="AB64" s="121">
        <v>66.310747747954451</v>
      </c>
      <c r="AC64" s="52">
        <v>106.84619075745002</v>
      </c>
      <c r="AD64" s="52">
        <v>-133.43943524212682</v>
      </c>
      <c r="AE64" s="121">
        <v>-31.455275376449777</v>
      </c>
      <c r="AF64" s="121">
        <v>-122.41698362527097</v>
      </c>
      <c r="AG64" s="121">
        <v>6.7378006651841034</v>
      </c>
      <c r="AH64" s="121">
        <v>6.6267393068411504</v>
      </c>
      <c r="AI64" s="121">
        <v>2.5186851427986952</v>
      </c>
      <c r="AJ64" s="121">
        <v>7.5351056805674812</v>
      </c>
      <c r="AK64" s="121">
        <v>-2.0962359109943804</v>
      </c>
      <c r="AL64" s="121">
        <v>-0.88927112480273784</v>
      </c>
      <c r="AM64" s="52">
        <v>-0.99756063522440286</v>
      </c>
      <c r="AN64" s="189">
        <v>-1.57764704592811</v>
      </c>
      <c r="AO64" s="189">
        <v>-9.8916530558839746</v>
      </c>
      <c r="AP64" s="189">
        <v>-1.1620149310565875</v>
      </c>
      <c r="AQ64" s="190">
        <v>-5.9867453542731264</v>
      </c>
      <c r="AR64" s="190">
        <v>-1.3176811557919388</v>
      </c>
      <c r="AS64" s="190">
        <v>5.0615946272696721</v>
      </c>
      <c r="AT64" s="190">
        <v>8.9796111943348791</v>
      </c>
      <c r="AU64" s="190">
        <v>-3.2098124455976706</v>
      </c>
      <c r="AV64" s="189">
        <v>-2.0108277772128758</v>
      </c>
      <c r="AW64" s="189">
        <v>0.42039344983288984</v>
      </c>
      <c r="AX64" s="190">
        <v>13.786689903849947</v>
      </c>
      <c r="AY64" s="190">
        <v>-7.1208357345797886</v>
      </c>
      <c r="AZ64" s="190">
        <v>7.3549938745917753</v>
      </c>
      <c r="BA64" s="190">
        <v>2.5856705354347254</v>
      </c>
      <c r="BB64" s="190">
        <v>-9.92291475310385</v>
      </c>
      <c r="BC64" s="190">
        <v>12.923778577700972</v>
      </c>
      <c r="BD64" s="190">
        <v>-6.8943009664423123</v>
      </c>
      <c r="BE64" s="190">
        <v>17.181245928886256</v>
      </c>
      <c r="BF64" s="189">
        <v>-18.43939053337731</v>
      </c>
      <c r="BG64" s="53">
        <v>-560.5145467906259</v>
      </c>
      <c r="BH64" s="53">
        <v>-17.857485453634041</v>
      </c>
      <c r="BI64" s="53">
        <v>-123.77540769148982</v>
      </c>
      <c r="BJ64" s="122">
        <v>-95.532623333751644</v>
      </c>
      <c r="BK64" s="122">
        <v>-28.870147105409615</v>
      </c>
      <c r="BL64" s="122">
        <v>37.541161506184267</v>
      </c>
      <c r="BM64" s="122">
        <v>117.59904181153524</v>
      </c>
      <c r="BN64" s="122">
        <v>-154.51284057004796</v>
      </c>
      <c r="BO64" s="53">
        <v>-229.5051061440372</v>
      </c>
      <c r="BP64" s="53">
        <v>50.373729591037772</v>
      </c>
      <c r="BQ64" s="122">
        <v>451.13150920434873</v>
      </c>
      <c r="BR64" s="122">
        <v>-289.58938719495927</v>
      </c>
      <c r="BS64" s="122">
        <v>46.456032611343403</v>
      </c>
      <c r="BT64" s="122">
        <v>8.4108330612830855</v>
      </c>
      <c r="BU64" s="122">
        <v>-42.538105782510002</v>
      </c>
      <c r="BV64" s="122">
        <v>26.944733897382065</v>
      </c>
      <c r="BW64" s="122">
        <v>-193.11335619821239</v>
      </c>
      <c r="BX64" s="122">
        <v>42.67146999236536</v>
      </c>
      <c r="BY64" s="53">
        <v>-239.75027709249935</v>
      </c>
    </row>
    <row r="65" spans="1:77" s="29" customFormat="1" x14ac:dyDescent="0.25">
      <c r="A65" s="37" t="s">
        <v>192</v>
      </c>
      <c r="B65" s="144">
        <v>1.0715864009365639</v>
      </c>
      <c r="C65" s="179">
        <v>87.029671850057099</v>
      </c>
      <c r="D65" s="179">
        <v>-1.6792503406449333</v>
      </c>
      <c r="E65" s="180">
        <v>-13.436570231440093</v>
      </c>
      <c r="F65" s="181">
        <v>-11.667543527580925</v>
      </c>
      <c r="G65" s="181">
        <v>24.775854660162633</v>
      </c>
      <c r="H65" s="181">
        <v>-39.574078231408407</v>
      </c>
      <c r="I65" s="182">
        <v>4.6835302048794825</v>
      </c>
      <c r="J65" s="179">
        <v>3.0581795686588142</v>
      </c>
      <c r="K65" s="179">
        <v>0.45967497156602644</v>
      </c>
      <c r="L65" s="180">
        <v>-1.8645663034990823</v>
      </c>
      <c r="M65" s="181">
        <v>3.7836879219290021</v>
      </c>
      <c r="N65" s="181">
        <v>3.3388876585616734</v>
      </c>
      <c r="O65" s="181">
        <v>1.9687429844984727</v>
      </c>
      <c r="P65" s="181">
        <v>3.7096636157323726</v>
      </c>
      <c r="Q65" s="181">
        <v>-16.914357568186499</v>
      </c>
      <c r="R65" s="181">
        <v>-3.1818874545757492</v>
      </c>
      <c r="S65" s="152">
        <v>11.660593871488123</v>
      </c>
      <c r="T65" s="183">
        <v>-3.9689528065636526</v>
      </c>
      <c r="U65" s="52">
        <v>47.696777136717174</v>
      </c>
      <c r="V65" s="52">
        <v>44.020738921579202</v>
      </c>
      <c r="W65" s="52">
        <v>-29.703754849459301</v>
      </c>
      <c r="X65" s="121">
        <v>-72.864592085123945</v>
      </c>
      <c r="Y65" s="121">
        <v>-19.8440365381079</v>
      </c>
      <c r="Z65" s="121">
        <v>20.173533355750848</v>
      </c>
      <c r="AA65" s="121">
        <v>-2.5366704786736403</v>
      </c>
      <c r="AB65" s="121">
        <v>45.368010896695182</v>
      </c>
      <c r="AC65" s="52">
        <v>29.789263452454975</v>
      </c>
      <c r="AD65" s="52">
        <v>7.2009914356087847</v>
      </c>
      <c r="AE65" s="121">
        <v>-9.6786999119569259</v>
      </c>
      <c r="AF65" s="121">
        <v>24.125128214759002</v>
      </c>
      <c r="AG65" s="121">
        <v>1.4989946679823021</v>
      </c>
      <c r="AH65" s="121">
        <v>0.21032505923323974</v>
      </c>
      <c r="AI65" s="121">
        <v>1.429815385346302</v>
      </c>
      <c r="AJ65" s="121">
        <v>-2.7597776945752024</v>
      </c>
      <c r="AK65" s="121">
        <v>-9.1190663770739775</v>
      </c>
      <c r="AL65" s="121">
        <v>1.494272091893837</v>
      </c>
      <c r="AM65" s="52">
        <v>-3.6104618234666646</v>
      </c>
      <c r="AN65" s="189">
        <v>-1.4970982120787846</v>
      </c>
      <c r="AO65" s="189">
        <v>2.0226042071642025</v>
      </c>
      <c r="AP65" s="189">
        <v>-1.6730680780148055</v>
      </c>
      <c r="AQ65" s="190">
        <v>-9.5309228730016908</v>
      </c>
      <c r="AR65" s="190">
        <v>-0.46200337393912383</v>
      </c>
      <c r="AS65" s="190">
        <v>12.213425074472738</v>
      </c>
      <c r="AT65" s="190">
        <v>-7.6105244132410927</v>
      </c>
      <c r="AU65" s="190">
        <v>-0.11830722660055581</v>
      </c>
      <c r="AV65" s="189">
        <v>-3.2032101762167753</v>
      </c>
      <c r="AW65" s="189">
        <v>1.1569378951010068</v>
      </c>
      <c r="AX65" s="190">
        <v>5.3245670442200632</v>
      </c>
      <c r="AY65" s="190">
        <v>4.6417324759597811</v>
      </c>
      <c r="AZ65" s="190">
        <v>22.116174887285322</v>
      </c>
      <c r="BA65" s="190">
        <v>7.7818799136150307</v>
      </c>
      <c r="BB65" s="190">
        <v>6.9817489351264417</v>
      </c>
      <c r="BC65" s="190">
        <v>-3.4700691143787377</v>
      </c>
      <c r="BD65" s="190">
        <v>-12.771683321232995</v>
      </c>
      <c r="BE65" s="190">
        <v>-7.1948826219516366</v>
      </c>
      <c r="BF65" s="189">
        <v>-11.916615847588098</v>
      </c>
      <c r="BG65" s="53">
        <v>-528.50732818367396</v>
      </c>
      <c r="BH65" s="53">
        <v>4.1864421567782699</v>
      </c>
      <c r="BI65" s="53">
        <v>-174.60516853519584</v>
      </c>
      <c r="BJ65" s="122">
        <v>-140.33185716732669</v>
      </c>
      <c r="BK65" s="122">
        <v>-9.8860628206630281</v>
      </c>
      <c r="BL65" s="122">
        <v>87.589982052272262</v>
      </c>
      <c r="BM65" s="122">
        <v>-106.40649133748389</v>
      </c>
      <c r="BN65" s="122">
        <v>-5.5707392619951861</v>
      </c>
      <c r="BO65" s="53">
        <v>-363.96252785355682</v>
      </c>
      <c r="BP65" s="53">
        <v>140.73848627177176</v>
      </c>
      <c r="BQ65" s="122">
        <v>183.02244297203606</v>
      </c>
      <c r="BR65" s="122">
        <v>184.73420817217857</v>
      </c>
      <c r="BS65" s="122">
        <v>129.42402977080337</v>
      </c>
      <c r="BT65" s="122">
        <v>25.662431960292452</v>
      </c>
      <c r="BU65" s="122">
        <v>25.807187232162448</v>
      </c>
      <c r="BV65" s="122">
        <v>-7.2046182644206169</v>
      </c>
      <c r="BW65" s="122">
        <v>-381.28590422255593</v>
      </c>
      <c r="BX65" s="122">
        <v>-19.421291348726157</v>
      </c>
      <c r="BY65" s="53">
        <v>-134.86456022347772</v>
      </c>
    </row>
    <row r="66" spans="1:77" s="105" customFormat="1" x14ac:dyDescent="0.25">
      <c r="A66" s="98" t="s">
        <v>193</v>
      </c>
      <c r="B66" s="143">
        <v>7.5455385816556753</v>
      </c>
      <c r="C66" s="184">
        <v>24.821531626289239</v>
      </c>
      <c r="D66" s="184">
        <v>5.341806126128712</v>
      </c>
      <c r="E66" s="185">
        <v>39.459953382042976</v>
      </c>
      <c r="F66" s="186">
        <v>9.1928630668460585</v>
      </c>
      <c r="G66" s="186">
        <v>28.37381999988866</v>
      </c>
      <c r="H66" s="186">
        <v>2181.4924666997554</v>
      </c>
      <c r="I66" s="187">
        <v>-21.642488750822274</v>
      </c>
      <c r="J66" s="184">
        <v>9.8019209046310785</v>
      </c>
      <c r="K66" s="184">
        <v>7.5371582142021332</v>
      </c>
      <c r="L66" s="185">
        <v>-7.8564612255789479</v>
      </c>
      <c r="M66" s="186">
        <v>17.597561020959574</v>
      </c>
      <c r="N66" s="186">
        <v>33.48807945093828</v>
      </c>
      <c r="O66" s="186">
        <v>105.02789444334799</v>
      </c>
      <c r="P66" s="186">
        <v>30.168291675403847</v>
      </c>
      <c r="Q66" s="186">
        <v>7.4486248053261317</v>
      </c>
      <c r="R66" s="186">
        <v>0.90842999451938855</v>
      </c>
      <c r="S66" s="151">
        <v>-2.6527899165187274</v>
      </c>
      <c r="T66" s="188">
        <v>6.9317091927406205</v>
      </c>
      <c r="U66" s="100">
        <v>339.45418534851979</v>
      </c>
      <c r="V66" s="100">
        <v>23.481674871447908</v>
      </c>
      <c r="W66" s="100">
        <v>92.902886955800568</v>
      </c>
      <c r="X66" s="120">
        <v>185.23333023061798</v>
      </c>
      <c r="Y66" s="120">
        <v>13.8108906733423</v>
      </c>
      <c r="Z66" s="120">
        <v>28.827148716397232</v>
      </c>
      <c r="AA66" s="120">
        <v>84.494851768603397</v>
      </c>
      <c r="AB66" s="120">
        <v>-219.4633344331603</v>
      </c>
      <c r="AC66" s="100">
        <v>98.398945263290102</v>
      </c>
      <c r="AD66" s="100">
        <v>118.61533424012555</v>
      </c>
      <c r="AE66" s="120">
        <v>-40.02137550772278</v>
      </c>
      <c r="AF66" s="120">
        <v>116.449036743953</v>
      </c>
      <c r="AG66" s="120">
        <v>15.536468362894396</v>
      </c>
      <c r="AH66" s="120">
        <v>11.441256469513162</v>
      </c>
      <c r="AI66" s="120">
        <v>12.0591134051136</v>
      </c>
      <c r="AJ66" s="120">
        <v>1.0097658389595008</v>
      </c>
      <c r="AK66" s="120">
        <v>2.5206563441843173</v>
      </c>
      <c r="AL66" s="120">
        <v>-0.37958741676961694</v>
      </c>
      <c r="AM66" s="100">
        <v>6.0553440178555604</v>
      </c>
      <c r="AN66" s="184">
        <v>2.4753139738008967</v>
      </c>
      <c r="AO66" s="184">
        <v>44.181432876072478</v>
      </c>
      <c r="AP66" s="184">
        <v>0.41885445685754252</v>
      </c>
      <c r="AQ66" s="191">
        <v>11.001874512852904</v>
      </c>
      <c r="AR66" s="191">
        <v>-3.573316590633635</v>
      </c>
      <c r="AS66" s="191">
        <v>19.745855036437952</v>
      </c>
      <c r="AT66" s="191">
        <v>3.3267284899479499</v>
      </c>
      <c r="AU66" s="191">
        <v>-4.683227463803064</v>
      </c>
      <c r="AV66" s="184">
        <v>1.2194237797242158</v>
      </c>
      <c r="AW66" s="184">
        <v>5.3541273903195297</v>
      </c>
      <c r="AX66" s="191">
        <v>7.3708198454487173</v>
      </c>
      <c r="AY66" s="191">
        <v>4.2752391088622721</v>
      </c>
      <c r="AZ66" s="191">
        <v>20.639637022292767</v>
      </c>
      <c r="BA66" s="191">
        <v>30.627771309857099</v>
      </c>
      <c r="BB66" s="191">
        <v>13.553520119583219</v>
      </c>
      <c r="BC66" s="191">
        <v>3.2987056861348174</v>
      </c>
      <c r="BD66" s="191">
        <v>-2.717266315223188</v>
      </c>
      <c r="BE66" s="191">
        <v>5.502044784582738</v>
      </c>
      <c r="BF66" s="184">
        <v>-4.0184294454848839</v>
      </c>
      <c r="BG66" s="100">
        <v>849.86979505119962</v>
      </c>
      <c r="BH66" s="100">
        <v>72.989044759672538</v>
      </c>
      <c r="BI66" s="100">
        <v>43.433382838606121</v>
      </c>
      <c r="BJ66" s="120">
        <v>156.88860615464523</v>
      </c>
      <c r="BK66" s="120">
        <v>-80.932468425436127</v>
      </c>
      <c r="BL66" s="120">
        <v>136.72009394947634</v>
      </c>
      <c r="BM66" s="120">
        <v>46.145105512262489</v>
      </c>
      <c r="BN66" s="120">
        <v>-215.3879543523426</v>
      </c>
      <c r="BO66" s="100">
        <v>128.61593346651352</v>
      </c>
      <c r="BP66" s="100">
        <v>649.71482753208147</v>
      </c>
      <c r="BQ66" s="120">
        <v>263.4330125332549</v>
      </c>
      <c r="BR66" s="120">
        <v>179.67226359512188</v>
      </c>
      <c r="BS66" s="120">
        <v>124.61975131927625</v>
      </c>
      <c r="BT66" s="120">
        <v>84.039149015258658</v>
      </c>
      <c r="BU66" s="120">
        <v>51.331485237651179</v>
      </c>
      <c r="BV66" s="120">
        <v>6.499014586883419</v>
      </c>
      <c r="BW66" s="120">
        <v>-72.62361851537662</v>
      </c>
      <c r="BX66" s="120">
        <v>12.743769760008405</v>
      </c>
      <c r="BY66" s="100">
        <v>-44.883393545682111</v>
      </c>
    </row>
    <row r="67" spans="1:77" s="29" customFormat="1" x14ac:dyDescent="0.25">
      <c r="A67" s="37" t="s">
        <v>194</v>
      </c>
      <c r="B67" s="144">
        <v>-10.141060734059549</v>
      </c>
      <c r="C67" s="179">
        <v>-36.083595023056859</v>
      </c>
      <c r="D67" s="179">
        <v>-12.704807711141509</v>
      </c>
      <c r="E67" s="180">
        <v>-25.003534813965665</v>
      </c>
      <c r="F67" s="181">
        <v>9.7700043525882805</v>
      </c>
      <c r="G67" s="181">
        <v>-5.1870020955206542</v>
      </c>
      <c r="H67" s="181">
        <v>-35.940017014808511</v>
      </c>
      <c r="I67" s="182">
        <v>-5.8618371451369278</v>
      </c>
      <c r="J67" s="179">
        <v>-7.1113547005367987</v>
      </c>
      <c r="K67" s="179">
        <v>-8.1279373559626329</v>
      </c>
      <c r="L67" s="180">
        <v>-5.9372185536632376</v>
      </c>
      <c r="M67" s="181">
        <v>-18.806902360266299</v>
      </c>
      <c r="N67" s="181">
        <v>-27.529364628079012</v>
      </c>
      <c r="O67" s="181">
        <v>1.2956770288612196</v>
      </c>
      <c r="P67" s="181">
        <v>-17.784096427597508</v>
      </c>
      <c r="Q67" s="181">
        <v>-27.297003437441202</v>
      </c>
      <c r="R67" s="181">
        <v>23.811093812316074</v>
      </c>
      <c r="S67" s="152">
        <v>-9.7800635651112966E-2</v>
      </c>
      <c r="T67" s="183">
        <v>0.71259779902217435</v>
      </c>
      <c r="U67" s="52">
        <v>-490.64424162592786</v>
      </c>
      <c r="V67" s="52">
        <v>-42.608848871795502</v>
      </c>
      <c r="W67" s="52">
        <v>-232.76085544317084</v>
      </c>
      <c r="X67" s="121">
        <v>-163.686737605205</v>
      </c>
      <c r="Y67" s="121">
        <v>16.027283054684204</v>
      </c>
      <c r="Z67" s="121">
        <v>-6.7651396715318981</v>
      </c>
      <c r="AA67" s="121">
        <v>-31.759514020658493</v>
      </c>
      <c r="AB67" s="121">
        <v>-46.576747200459636</v>
      </c>
      <c r="AC67" s="52">
        <v>-78.38654601651001</v>
      </c>
      <c r="AD67" s="52">
        <v>-137.55364671409234</v>
      </c>
      <c r="AE67" s="121">
        <v>-27.86845950878876</v>
      </c>
      <c r="AF67" s="121">
        <v>-146.35211567277599</v>
      </c>
      <c r="AG67" s="121">
        <v>-17.049071671219899</v>
      </c>
      <c r="AH67" s="121">
        <v>0.28938683688593869</v>
      </c>
      <c r="AI67" s="121">
        <v>-9.2534071328948002</v>
      </c>
      <c r="AJ67" s="121">
        <v>-3.9761284969673998</v>
      </c>
      <c r="AK67" s="121">
        <v>66.669771974938044</v>
      </c>
      <c r="AL67" s="121">
        <v>-1.3623043269481272E-2</v>
      </c>
      <c r="AM67" s="52">
        <v>0.66565541964121167</v>
      </c>
      <c r="AN67" s="189">
        <v>-0.27508667254078079</v>
      </c>
      <c r="AO67" s="189">
        <v>5.2965710863311921</v>
      </c>
      <c r="AP67" s="189">
        <v>-0.26262234686955654</v>
      </c>
      <c r="AQ67" s="190">
        <v>-1.6840523568071086</v>
      </c>
      <c r="AR67" s="190">
        <v>3.8767794561128888</v>
      </c>
      <c r="AS67" s="190">
        <v>2.6974743611279051</v>
      </c>
      <c r="AT67" s="190">
        <v>-7.8053990375533626</v>
      </c>
      <c r="AU67" s="190">
        <v>0.11868532929522058</v>
      </c>
      <c r="AV67" s="189">
        <v>-1.4005337373336757</v>
      </c>
      <c r="AW67" s="189">
        <v>0.91261361890762061</v>
      </c>
      <c r="AX67" s="190">
        <v>-7.5165898419301431</v>
      </c>
      <c r="AY67" s="190">
        <v>5.2865713565270811</v>
      </c>
      <c r="AZ67" s="190">
        <v>3.7296498560473124</v>
      </c>
      <c r="BA67" s="190">
        <v>13.100737814133833</v>
      </c>
      <c r="BB67" s="190">
        <v>6.9734286554271385</v>
      </c>
      <c r="BC67" s="190">
        <v>-7.7676034657957471</v>
      </c>
      <c r="BD67" s="190">
        <v>4.2538562413598324</v>
      </c>
      <c r="BE67" s="190">
        <v>0.76592624433049483</v>
      </c>
      <c r="BF67" s="189">
        <v>-4.1001392676276893</v>
      </c>
      <c r="BG67" s="53">
        <v>-96.461730176073615</v>
      </c>
      <c r="BH67" s="53">
        <v>9.7964377205079813</v>
      </c>
      <c r="BI67" s="53">
        <v>-27.287416597595438</v>
      </c>
      <c r="BJ67" s="122">
        <v>-24.506272305103039</v>
      </c>
      <c r="BK67" s="122">
        <v>83.246319648461849</v>
      </c>
      <c r="BL67" s="122">
        <v>21.091304101430978</v>
      </c>
      <c r="BM67" s="122">
        <v>-112.53580543972953</v>
      </c>
      <c r="BN67" s="122">
        <v>5.4170373973438473</v>
      </c>
      <c r="BO67" s="53">
        <v>-149.67638769016958</v>
      </c>
      <c r="BP67" s="53">
        <v>115.91097629487376</v>
      </c>
      <c r="BQ67" s="122">
        <v>-298.85047901566213</v>
      </c>
      <c r="BR67" s="122">
        <v>227.61879131078877</v>
      </c>
      <c r="BS67" s="122">
        <v>24.138277472775485</v>
      </c>
      <c r="BT67" s="122">
        <v>40.499957084512118</v>
      </c>
      <c r="BU67" s="122">
        <v>27.282425326007228</v>
      </c>
      <c r="BV67" s="122">
        <v>-16.763503236891637</v>
      </c>
      <c r="BW67" s="122">
        <v>109.89723093240173</v>
      </c>
      <c r="BX67" s="122">
        <v>2.0882764209426341</v>
      </c>
      <c r="BY67" s="53">
        <v>-45.205339903689946</v>
      </c>
    </row>
    <row r="68" spans="1:77" x14ac:dyDescent="0.25">
      <c r="A68" s="37" t="s">
        <v>195</v>
      </c>
      <c r="B68" s="144">
        <v>2.3899155409372153</v>
      </c>
      <c r="C68" s="179">
        <v>40.649687296559534</v>
      </c>
      <c r="D68" s="179">
        <v>-1.2127140530468483</v>
      </c>
      <c r="E68" s="180">
        <v>5.8583971848527261</v>
      </c>
      <c r="F68" s="181">
        <v>-12.298777920148563</v>
      </c>
      <c r="G68" s="181">
        <v>8.9946233197779613E-2</v>
      </c>
      <c r="H68" s="181">
        <v>20.065488354912819</v>
      </c>
      <c r="I68" s="182">
        <v>-5.0108475891035624</v>
      </c>
      <c r="J68" s="179">
        <v>-7.6976118175751012</v>
      </c>
      <c r="K68" s="179">
        <v>10.071276187664058</v>
      </c>
      <c r="L68" s="180">
        <v>35.550461676449821</v>
      </c>
      <c r="M68" s="181">
        <v>4.2376946101427393</v>
      </c>
      <c r="N68" s="181">
        <v>-6.3678201801912753</v>
      </c>
      <c r="O68" s="181">
        <v>-24.463568404741164</v>
      </c>
      <c r="P68" s="181">
        <v>-2.7668899116893964</v>
      </c>
      <c r="Q68" s="181">
        <v>42.008491399086381</v>
      </c>
      <c r="R68" s="181">
        <v>-6.6309795934377691</v>
      </c>
      <c r="S68" s="152">
        <v>6.9471869273945552</v>
      </c>
      <c r="T68" s="183">
        <v>15.778236159125969</v>
      </c>
      <c r="U68" s="52">
        <v>103.9027790272512</v>
      </c>
      <c r="V68" s="52">
        <v>30.680296351021497</v>
      </c>
      <c r="W68" s="52">
        <v>-19.395035752422018</v>
      </c>
      <c r="X68" s="121">
        <v>28.762834960173052</v>
      </c>
      <c r="Y68" s="121">
        <v>-22.1467901579949</v>
      </c>
      <c r="Z68" s="121">
        <v>0.11122725088534935</v>
      </c>
      <c r="AA68" s="121">
        <v>11.358791374245492</v>
      </c>
      <c r="AB68" s="121">
        <v>-37.481099179731132</v>
      </c>
      <c r="AC68" s="52">
        <v>-78.814808163957991</v>
      </c>
      <c r="AD68" s="52">
        <v>156.58845304240845</v>
      </c>
      <c r="AE68" s="121">
        <v>156.96144515969252</v>
      </c>
      <c r="AF68" s="121">
        <v>26.77506303260202</v>
      </c>
      <c r="AG68" s="121">
        <v>-2.8579683056786962</v>
      </c>
      <c r="AH68" s="121">
        <v>-5.5346827401967289</v>
      </c>
      <c r="AI68" s="121">
        <v>-1.1836344046488989</v>
      </c>
      <c r="AJ68" s="121">
        <v>4.4487175532566994</v>
      </c>
      <c r="AK68" s="121">
        <v>-22.987242398677722</v>
      </c>
      <c r="AL68" s="121">
        <v>0.96675514605925095</v>
      </c>
      <c r="AM68" s="52">
        <v>14.843873550201394</v>
      </c>
      <c r="AN68" s="189">
        <v>-1.6738454557448379</v>
      </c>
      <c r="AO68" s="189">
        <v>47.965903176508462</v>
      </c>
      <c r="AP68" s="189">
        <v>-4.495361847865964</v>
      </c>
      <c r="AQ68" s="190">
        <v>-0.27038754299100187</v>
      </c>
      <c r="AR68" s="190">
        <v>-6.5134337849222508</v>
      </c>
      <c r="AS68" s="190">
        <v>8.1083609082760475</v>
      </c>
      <c r="AT68" s="190">
        <v>-6.696394426831187</v>
      </c>
      <c r="AU68" s="190">
        <v>-6.3529194265918516</v>
      </c>
      <c r="AV68" s="189">
        <v>-12.396935086318638</v>
      </c>
      <c r="AW68" s="189">
        <v>10.156155145552347</v>
      </c>
      <c r="AX68" s="190">
        <v>8.0719176917868563</v>
      </c>
      <c r="AY68" s="190">
        <v>21.793420041758861</v>
      </c>
      <c r="AZ68" s="190">
        <v>4.1427908716214157</v>
      </c>
      <c r="BA68" s="190">
        <v>5.9673734055895045</v>
      </c>
      <c r="BB68" s="190">
        <v>6.2819464706288075</v>
      </c>
      <c r="BC68" s="190">
        <v>-8.0175508950429357</v>
      </c>
      <c r="BD68" s="190">
        <v>2.8280807977439038</v>
      </c>
      <c r="BE68" s="190">
        <v>-9.8919308155529411</v>
      </c>
      <c r="BF68" s="189">
        <v>-2.421298368386382</v>
      </c>
      <c r="BG68" s="53">
        <v>-585.31026472766825</v>
      </c>
      <c r="BH68" s="53">
        <v>78.027749079239584</v>
      </c>
      <c r="BI68" s="53">
        <v>-473.27241889192555</v>
      </c>
      <c r="BJ68" s="122">
        <v>-4.0563618074418173</v>
      </c>
      <c r="BK68" s="122">
        <v>-140.82767527692886</v>
      </c>
      <c r="BL68" s="122">
        <v>63.18258704073935</v>
      </c>
      <c r="BM68" s="122">
        <v>-95.57240854125871</v>
      </c>
      <c r="BN68" s="122">
        <v>-295.99856030703722</v>
      </c>
      <c r="BO68" s="53">
        <v>-1386.4681345699337</v>
      </c>
      <c r="BP68" s="53">
        <v>1222.0793650049309</v>
      </c>
      <c r="BQ68" s="122">
        <v>300.54627015895949</v>
      </c>
      <c r="BR68" s="122">
        <v>823.18104731501398</v>
      </c>
      <c r="BS68" s="122">
        <v>28.091508721190394</v>
      </c>
      <c r="BT68" s="122">
        <v>19.912956388409043</v>
      </c>
      <c r="BU68" s="122">
        <v>24.257578337236964</v>
      </c>
      <c r="BV68" s="122">
        <v>-18.876067318717986</v>
      </c>
      <c r="BW68" s="122">
        <v>73.754776532342476</v>
      </c>
      <c r="BX68" s="122">
        <v>-28.788705129505615</v>
      </c>
      <c r="BY68" s="53">
        <v>-25.676825349976752</v>
      </c>
    </row>
    <row r="69" spans="1:77" x14ac:dyDescent="0.25">
      <c r="A69" s="37" t="s">
        <v>196</v>
      </c>
      <c r="B69" s="144">
        <v>-6.9085236406607127</v>
      </c>
      <c r="C69" s="179">
        <v>-9.2474693637067507</v>
      </c>
      <c r="D69" s="179">
        <v>-3.0581562886923708</v>
      </c>
      <c r="E69" s="180">
        <v>-3.0659038576248299</v>
      </c>
      <c r="F69" s="181">
        <v>11.264244354010678</v>
      </c>
      <c r="G69" s="181">
        <v>-12.13582044200292</v>
      </c>
      <c r="H69" s="181">
        <v>-0.94787949693935225</v>
      </c>
      <c r="I69" s="182">
        <v>-4.8564724785552844</v>
      </c>
      <c r="J69" s="179">
        <v>-13.247059206833899</v>
      </c>
      <c r="K69" s="179">
        <v>-7.1660018906823941</v>
      </c>
      <c r="L69" s="180">
        <v>-6.0940853270881501</v>
      </c>
      <c r="M69" s="181">
        <v>-9.4862552820812134</v>
      </c>
      <c r="N69" s="181">
        <v>-8.3663733166160714</v>
      </c>
      <c r="O69" s="181">
        <v>29.138845289869252</v>
      </c>
      <c r="P69" s="181">
        <v>26.74761386138136</v>
      </c>
      <c r="Q69" s="181">
        <v>-48.39606581823417</v>
      </c>
      <c r="R69" s="181">
        <v>-10.98093515014693</v>
      </c>
      <c r="S69" s="152">
        <v>43.957568383819059</v>
      </c>
      <c r="T69" s="183">
        <v>-1.4361557122317903</v>
      </c>
      <c r="U69" s="52">
        <v>-307.52968472579323</v>
      </c>
      <c r="V69" s="52">
        <v>-9.8166659650135983</v>
      </c>
      <c r="W69" s="52">
        <v>-48.316214947036315</v>
      </c>
      <c r="X69" s="121">
        <v>-15.934436974058031</v>
      </c>
      <c r="Y69" s="121">
        <v>17.789204977416574</v>
      </c>
      <c r="Z69" s="121">
        <v>-15.020618671372631</v>
      </c>
      <c r="AA69" s="121">
        <v>-0.64424893594969035</v>
      </c>
      <c r="AB69" s="121">
        <v>-34.506115343072452</v>
      </c>
      <c r="AC69" s="52">
        <v>-125.19420646370406</v>
      </c>
      <c r="AD69" s="52">
        <v>-122.63830740784169</v>
      </c>
      <c r="AE69" s="121">
        <v>-36.471806530745425</v>
      </c>
      <c r="AF69" s="121">
        <v>-62.477040802996953</v>
      </c>
      <c r="AG69" s="121">
        <v>-3.5158390933389043</v>
      </c>
      <c r="AH69" s="121">
        <v>4.9796833464141876</v>
      </c>
      <c r="AI69" s="121">
        <v>11.125637938928904</v>
      </c>
      <c r="AJ69" s="121">
        <v>-7.2781687441237199</v>
      </c>
      <c r="AK69" s="121">
        <v>-35.54277343467686</v>
      </c>
      <c r="AL69" s="121">
        <v>6.5419999126969799</v>
      </c>
      <c r="AM69" s="52">
        <v>-1.5642899421980729</v>
      </c>
      <c r="AN69" s="189">
        <v>-2.4205577622432473</v>
      </c>
      <c r="AO69" s="189">
        <v>21.555071393944324</v>
      </c>
      <c r="AP69" s="189">
        <v>-1.665520237082696</v>
      </c>
      <c r="AQ69" s="190">
        <v>10.635348182442183</v>
      </c>
      <c r="AR69" s="190">
        <v>0.2300166150227323</v>
      </c>
      <c r="AS69" s="190">
        <v>-1.9603854624973716</v>
      </c>
      <c r="AT69" s="190">
        <v>2.9343862777913454</v>
      </c>
      <c r="AU69" s="190">
        <v>-7.2208333187456342</v>
      </c>
      <c r="AV69" s="189">
        <v>-15.052509242566071</v>
      </c>
      <c r="AW69" s="189">
        <v>7.4344533409837155</v>
      </c>
      <c r="AX69" s="190">
        <v>2.5568895470990061</v>
      </c>
      <c r="AY69" s="190">
        <v>10.411701567109311</v>
      </c>
      <c r="AZ69" s="190">
        <v>5.1451362606707685</v>
      </c>
      <c r="BA69" s="190">
        <v>8.3336347436733895</v>
      </c>
      <c r="BB69" s="190">
        <v>21.582657964497876</v>
      </c>
      <c r="BC69" s="190">
        <v>14.133195096216443</v>
      </c>
      <c r="BD69" s="190">
        <v>8.0402314424915531</v>
      </c>
      <c r="BE69" s="190">
        <v>-0.30594624223133637</v>
      </c>
      <c r="BF69" s="189">
        <v>2.4453311438065173</v>
      </c>
      <c r="BG69" s="53">
        <v>-841.71525274794112</v>
      </c>
      <c r="BH69" s="53">
        <v>45.51767383127401</v>
      </c>
      <c r="BI69" s="53">
        <v>-170.90937436791319</v>
      </c>
      <c r="BJ69" s="122">
        <v>141.66846563887634</v>
      </c>
      <c r="BK69" s="122">
        <v>4.8992130093533888</v>
      </c>
      <c r="BL69" s="122">
        <v>-15.776230997063067</v>
      </c>
      <c r="BM69" s="122">
        <v>37.904722768399552</v>
      </c>
      <c r="BN69" s="122">
        <v>-339.60554478747963</v>
      </c>
      <c r="BO69" s="53">
        <v>-1655.5453977661637</v>
      </c>
      <c r="BP69" s="53">
        <v>914.84505240641192</v>
      </c>
      <c r="BQ69" s="122">
        <v>92.568174323636413</v>
      </c>
      <c r="BR69" s="122">
        <v>433.6045687644646</v>
      </c>
      <c r="BS69" s="122">
        <v>36.768420639662054</v>
      </c>
      <c r="BT69" s="122">
        <v>29.620576183362004</v>
      </c>
      <c r="BU69" s="122">
        <v>85.347551603872091</v>
      </c>
      <c r="BV69" s="122">
        <v>28.325344409312038</v>
      </c>
      <c r="BW69" s="122">
        <v>209.37684461518711</v>
      </c>
      <c r="BX69" s="122">
        <v>-0.76642813308330915</v>
      </c>
      <c r="BY69" s="53">
        <v>24.376793148454567</v>
      </c>
    </row>
    <row r="70" spans="1:77" s="106" customFormat="1" x14ac:dyDescent="0.25">
      <c r="A70" s="98" t="s">
        <v>197</v>
      </c>
      <c r="B70" s="143">
        <v>4.5950364117961051</v>
      </c>
      <c r="C70" s="184">
        <v>-25.956754892387035</v>
      </c>
      <c r="D70" s="184">
        <v>5.1994498927359301</v>
      </c>
      <c r="E70" s="185">
        <v>10.027795557287655</v>
      </c>
      <c r="F70" s="186">
        <v>-4.5686618099220038</v>
      </c>
      <c r="G70" s="186">
        <v>-14.023066104459513</v>
      </c>
      <c r="H70" s="186">
        <v>-98.270170791467223</v>
      </c>
      <c r="I70" s="187">
        <v>17.536896605363484</v>
      </c>
      <c r="J70" s="184">
        <v>-3.1736902845379222</v>
      </c>
      <c r="K70" s="184">
        <v>11.072499945137393</v>
      </c>
      <c r="L70" s="185">
        <v>16.886613773425619</v>
      </c>
      <c r="M70" s="186">
        <v>11.036360243078637</v>
      </c>
      <c r="N70" s="186">
        <v>22.03893867832911</v>
      </c>
      <c r="O70" s="186">
        <v>-21.945417196663662</v>
      </c>
      <c r="P70" s="186">
        <v>-24.976827068294948</v>
      </c>
      <c r="Q70" s="186">
        <v>50.062683840217616</v>
      </c>
      <c r="R70" s="186">
        <v>7.9959950603774921</v>
      </c>
      <c r="S70" s="151">
        <v>-10.176150879671042</v>
      </c>
      <c r="T70" s="188">
        <v>-13.140875884103343</v>
      </c>
      <c r="U70" s="100">
        <v>190.41478645614188</v>
      </c>
      <c r="V70" s="100">
        <v>-25.006346948989304</v>
      </c>
      <c r="W70" s="100">
        <v>79.634617907599932</v>
      </c>
      <c r="X70" s="120">
        <v>50.51963767329903</v>
      </c>
      <c r="Y70" s="120">
        <v>-8.0278474320941768</v>
      </c>
      <c r="Z70" s="120">
        <v>-15.250129025339007</v>
      </c>
      <c r="AA70" s="120">
        <v>-66.158563791476084</v>
      </c>
      <c r="AB70" s="120">
        <v>118.55152048321042</v>
      </c>
      <c r="AC70" s="100">
        <v>-26.02037207421597</v>
      </c>
      <c r="AD70" s="100">
        <v>175.91463482096037</v>
      </c>
      <c r="AE70" s="120">
        <v>94.903944254591238</v>
      </c>
      <c r="AF70" s="120">
        <v>65.790932865297918</v>
      </c>
      <c r="AG70" s="120">
        <v>8.4866697705397982</v>
      </c>
      <c r="AH70" s="120">
        <v>-4.8431746439110093</v>
      </c>
      <c r="AI70" s="120">
        <v>-13.167912642201401</v>
      </c>
      <c r="AJ70" s="120">
        <v>3.8851608399949207</v>
      </c>
      <c r="AK70" s="120">
        <v>23.039207238702659</v>
      </c>
      <c r="AL70" s="120">
        <v>-2.1801928620534525</v>
      </c>
      <c r="AM70" s="100">
        <v>-14.107747249212949</v>
      </c>
      <c r="AN70" s="184">
        <v>0.10805615499129839</v>
      </c>
      <c r="AO70" s="184">
        <v>-15.069943971040601</v>
      </c>
      <c r="AP70" s="184">
        <v>-1.4338333387808877</v>
      </c>
      <c r="AQ70" s="191">
        <v>0.25869153446247406</v>
      </c>
      <c r="AR70" s="191">
        <v>-1.1885587195329061</v>
      </c>
      <c r="AS70" s="191">
        <v>-10.01074608375443</v>
      </c>
      <c r="AT70" s="191">
        <v>-10.695078332273944</v>
      </c>
      <c r="AU70" s="191">
        <v>2.4829412519459026</v>
      </c>
      <c r="AV70" s="184">
        <v>-6.0599216754369749</v>
      </c>
      <c r="AW70" s="184">
        <v>7.6253236774934452</v>
      </c>
      <c r="AX70" s="191">
        <v>2.3116533263549455</v>
      </c>
      <c r="AY70" s="191">
        <v>12.50375577016527</v>
      </c>
      <c r="AZ70" s="191">
        <v>-4.6894229336880144E-2</v>
      </c>
      <c r="BA70" s="191">
        <v>-11.53631898412848</v>
      </c>
      <c r="BB70" s="191">
        <v>20.950925621619731</v>
      </c>
      <c r="BC70" s="191">
        <v>5.3422613224108684</v>
      </c>
      <c r="BD70" s="191">
        <v>9.6993204993037772</v>
      </c>
      <c r="BE70" s="191">
        <v>10.93998031864718</v>
      </c>
      <c r="BF70" s="184">
        <v>-9.7657981179969937</v>
      </c>
      <c r="BG70" s="100">
        <v>38.01814023109182</v>
      </c>
      <c r="BH70" s="100">
        <v>-35.895405030085954</v>
      </c>
      <c r="BI70" s="100">
        <v>-149.30503443580528</v>
      </c>
      <c r="BJ70" s="120">
        <v>4.094842925868079</v>
      </c>
      <c r="BK70" s="120">
        <v>-25.957876549654884</v>
      </c>
      <c r="BL70" s="120">
        <v>-83.001002733203336</v>
      </c>
      <c r="BM70" s="120">
        <v>-153.28686235185501</v>
      </c>
      <c r="BN70" s="120">
        <v>108.84586427304203</v>
      </c>
      <c r="BO70" s="100">
        <v>-646.95040014425467</v>
      </c>
      <c r="BP70" s="100">
        <v>974.86373662941332</v>
      </c>
      <c r="BQ70" s="120">
        <v>88.708120049060199</v>
      </c>
      <c r="BR70" s="120">
        <v>547.95173525297923</v>
      </c>
      <c r="BS70" s="120">
        <v>-0.3415814280141376</v>
      </c>
      <c r="BT70" s="120">
        <v>-41.349382054145565</v>
      </c>
      <c r="BU70" s="120">
        <v>90.102230553427603</v>
      </c>
      <c r="BV70" s="120">
        <v>10.872363170867175</v>
      </c>
      <c r="BW70" s="120">
        <v>252.18703473433834</v>
      </c>
      <c r="BX70" s="120">
        <v>26.733216350901728</v>
      </c>
      <c r="BY70" s="100">
        <v>-104.69475678817116</v>
      </c>
    </row>
    <row r="71" spans="1:77" x14ac:dyDescent="0.25">
      <c r="A71" s="37" t="s">
        <v>198</v>
      </c>
      <c r="B71" s="144">
        <v>2.860992889592584</v>
      </c>
      <c r="C71" s="179">
        <v>28.851075954608717</v>
      </c>
      <c r="D71" s="179">
        <v>7.549548829976982</v>
      </c>
      <c r="E71" s="180">
        <v>14.009377978248082</v>
      </c>
      <c r="F71" s="181">
        <v>-12.405251177288545</v>
      </c>
      <c r="G71" s="181">
        <v>-16.603045219575709</v>
      </c>
      <c r="H71" s="181">
        <v>1402.5145082813103</v>
      </c>
      <c r="I71" s="182">
        <v>8.0518617511806667</v>
      </c>
      <c r="J71" s="179">
        <v>-2.9280417026135042</v>
      </c>
      <c r="K71" s="179">
        <v>-1.0825312870581527</v>
      </c>
      <c r="L71" s="180">
        <v>-1.812311892943208</v>
      </c>
      <c r="M71" s="181">
        <v>0.66666826562806758</v>
      </c>
      <c r="N71" s="181">
        <v>-27.265972259413129</v>
      </c>
      <c r="O71" s="181">
        <v>-41.397050597911644</v>
      </c>
      <c r="P71" s="181">
        <v>-21.899250385817481</v>
      </c>
      <c r="Q71" s="181">
        <v>-24.048717163801768</v>
      </c>
      <c r="R71" s="181">
        <v>7.4823384711358853</v>
      </c>
      <c r="S71" s="152">
        <v>-18.118473977319372</v>
      </c>
      <c r="T71" s="183">
        <v>25.878650388613345</v>
      </c>
      <c r="U71" s="52">
        <v>124.00510567494894</v>
      </c>
      <c r="V71" s="52">
        <v>20.580092141808407</v>
      </c>
      <c r="W71" s="52">
        <v>121.64071679086919</v>
      </c>
      <c r="X71" s="121">
        <v>77.656179534654939</v>
      </c>
      <c r="Y71" s="121">
        <v>-20.802075823430698</v>
      </c>
      <c r="Z71" s="121">
        <v>-15.523878707223545</v>
      </c>
      <c r="AA71" s="121">
        <v>16.333337886394879</v>
      </c>
      <c r="AB71" s="121">
        <v>63.977153900473468</v>
      </c>
      <c r="AC71" s="52">
        <v>-23.244467314243025</v>
      </c>
      <c r="AD71" s="52">
        <v>-19.103075326101589</v>
      </c>
      <c r="AE71" s="121">
        <v>-11.905274394437697</v>
      </c>
      <c r="AF71" s="121">
        <v>4.412809466482031</v>
      </c>
      <c r="AG71" s="121">
        <v>-12.813448790333496</v>
      </c>
      <c r="AH71" s="121">
        <v>-7.1310600792905188</v>
      </c>
      <c r="AI71" s="121">
        <v>-8.6617241093284036</v>
      </c>
      <c r="AJ71" s="121">
        <v>-2.8006542595560298</v>
      </c>
      <c r="AK71" s="121">
        <v>23.283057704892656</v>
      </c>
      <c r="AL71" s="121">
        <v>-3.4867808645302887</v>
      </c>
      <c r="AM71" s="52">
        <v>24.131839382616036</v>
      </c>
      <c r="AN71" s="189">
        <v>-2.9011417969500242</v>
      </c>
      <c r="AO71" s="189">
        <v>3.970822661300577</v>
      </c>
      <c r="AP71" s="189">
        <v>-2.8526418866290038</v>
      </c>
      <c r="AQ71" s="190">
        <v>10.138746683732558</v>
      </c>
      <c r="AR71" s="190">
        <v>-8.6170767274764355</v>
      </c>
      <c r="AS71" s="190">
        <v>-6.2597640184148489</v>
      </c>
      <c r="AT71" s="190">
        <v>-6.3858833497780765</v>
      </c>
      <c r="AU71" s="190">
        <v>-2.4798363139995727</v>
      </c>
      <c r="AV71" s="189">
        <v>-12.976735790498072</v>
      </c>
      <c r="AW71" s="189">
        <v>5.9098356055129253</v>
      </c>
      <c r="AX71" s="190">
        <v>7.9678792746119553</v>
      </c>
      <c r="AY71" s="190">
        <v>5.6160373959869947</v>
      </c>
      <c r="AZ71" s="190">
        <v>11.35935288415817</v>
      </c>
      <c r="BA71" s="190">
        <v>-11.959329574904675</v>
      </c>
      <c r="BB71" s="190">
        <v>19.038947939431484</v>
      </c>
      <c r="BC71" s="190">
        <v>4.7985896911602044</v>
      </c>
      <c r="BD71" s="190">
        <v>3.931365644091156</v>
      </c>
      <c r="BE71" s="190">
        <v>-7.1612213600439789</v>
      </c>
      <c r="BF71" s="189">
        <v>-11.034511568421824</v>
      </c>
      <c r="BG71" s="53">
        <v>-1014.514178049918</v>
      </c>
      <c r="BH71" s="53">
        <v>7.7333576731337246</v>
      </c>
      <c r="BI71" s="53">
        <v>-295.6214504628515</v>
      </c>
      <c r="BJ71" s="122">
        <v>145.05406614658909</v>
      </c>
      <c r="BK71" s="122">
        <v>-192.20840878838703</v>
      </c>
      <c r="BL71" s="122">
        <v>-50.264785382434297</v>
      </c>
      <c r="BM71" s="122">
        <v>-84.883266352867622</v>
      </c>
      <c r="BN71" s="122">
        <v>-113.31905608575016</v>
      </c>
      <c r="BO71" s="53">
        <v>-1367.4131269547306</v>
      </c>
      <c r="BP71" s="53">
        <v>757.45785395557868</v>
      </c>
      <c r="BQ71" s="122">
        <v>292.98115313627613</v>
      </c>
      <c r="BR71" s="122">
        <v>254.58744845132424</v>
      </c>
      <c r="BS71" s="122">
        <v>76.259634048779503</v>
      </c>
      <c r="BT71" s="122">
        <v>-41.814901707086221</v>
      </c>
      <c r="BU71" s="122">
        <v>79.681128322536949</v>
      </c>
      <c r="BV71" s="122">
        <v>9.5515718253889474</v>
      </c>
      <c r="BW71" s="122">
        <v>105.88623514143455</v>
      </c>
      <c r="BX71" s="122">
        <v>-19.674415263076696</v>
      </c>
      <c r="BY71" s="53">
        <v>-116.67081226104858</v>
      </c>
    </row>
    <row r="72" spans="1:77" x14ac:dyDescent="0.25">
      <c r="A72" s="37" t="s">
        <v>199</v>
      </c>
      <c r="B72" s="144">
        <v>-0.60923144235123239</v>
      </c>
      <c r="C72" s="179">
        <v>-28.315305522265643</v>
      </c>
      <c r="D72" s="179">
        <v>-1.1510355429399599</v>
      </c>
      <c r="E72" s="180">
        <v>-6.5725470847300071</v>
      </c>
      <c r="F72" s="181">
        <v>6.9101759430485243</v>
      </c>
      <c r="G72" s="181">
        <v>22.716440411606655</v>
      </c>
      <c r="H72" s="181">
        <v>-37.879131119340094</v>
      </c>
      <c r="I72" s="182">
        <v>4.1376592779118759E-2</v>
      </c>
      <c r="J72" s="179">
        <v>-4.3177452669089682</v>
      </c>
      <c r="K72" s="179">
        <v>3.7243972195857289</v>
      </c>
      <c r="L72" s="180">
        <v>7.2101471591148547</v>
      </c>
      <c r="M72" s="181">
        <v>0.39655185259237502</v>
      </c>
      <c r="N72" s="181">
        <v>22.902171324694031</v>
      </c>
      <c r="O72" s="181">
        <v>111.50676785557971</v>
      </c>
      <c r="P72" s="181">
        <v>-1.0265147036747191</v>
      </c>
      <c r="Q72" s="181">
        <v>5.3353863628578857</v>
      </c>
      <c r="R72" s="181">
        <v>-2.7127809484197463</v>
      </c>
      <c r="S72" s="152">
        <v>36.154602363566823</v>
      </c>
      <c r="T72" s="183">
        <v>-11.014544700678652</v>
      </c>
      <c r="U72" s="52">
        <v>-27.161628792164265</v>
      </c>
      <c r="V72" s="52">
        <v>-26.025231551858013</v>
      </c>
      <c r="W72" s="52">
        <v>-19.945976338705805</v>
      </c>
      <c r="X72" s="121">
        <v>-41.536648372996979</v>
      </c>
      <c r="Y72" s="121">
        <v>10.150052528352376</v>
      </c>
      <c r="Z72" s="121">
        <v>17.713442127359386</v>
      </c>
      <c r="AA72" s="121">
        <v>-6.6280574883145</v>
      </c>
      <c r="AB72" s="121">
        <v>0.3552348668937384</v>
      </c>
      <c r="AC72" s="52">
        <v>-33.273091015302043</v>
      </c>
      <c r="AD72" s="52">
        <v>65.011744387141562</v>
      </c>
      <c r="AE72" s="121">
        <v>46.505854900922714</v>
      </c>
      <c r="AF72" s="121">
        <v>2.6423544357329547</v>
      </c>
      <c r="AG72" s="121">
        <v>7.8281537350753965</v>
      </c>
      <c r="AH72" s="121">
        <v>11.256552382890389</v>
      </c>
      <c r="AI72" s="121">
        <v>-0.31709943941849872</v>
      </c>
      <c r="AJ72" s="121">
        <v>0.47192020506656895</v>
      </c>
      <c r="AK72" s="121">
        <v>-9.0730749392188272</v>
      </c>
      <c r="AL72" s="121">
        <v>5.69708310609116</v>
      </c>
      <c r="AM72" s="52">
        <v>-12.929074273440619</v>
      </c>
      <c r="AN72" s="189">
        <v>8.4006272466802692</v>
      </c>
      <c r="AO72" s="189">
        <v>-24.292234685861491</v>
      </c>
      <c r="AP72" s="189">
        <v>5.3679153762695719</v>
      </c>
      <c r="AQ72" s="190">
        <v>7.4073572737888504</v>
      </c>
      <c r="AR72" s="190">
        <v>1.4110717395990457</v>
      </c>
      <c r="AS72" s="190">
        <v>-2.7016363196838422</v>
      </c>
      <c r="AT72" s="190">
        <v>-12.783251226970604</v>
      </c>
      <c r="AU72" s="190">
        <v>13.599263640638103</v>
      </c>
      <c r="AV72" s="189">
        <v>6.4610826678450861</v>
      </c>
      <c r="AW72" s="189">
        <v>13.2320359048685</v>
      </c>
      <c r="AX72" s="190">
        <v>8.5501334893997907</v>
      </c>
      <c r="AY72" s="190">
        <v>10.230349306546005</v>
      </c>
      <c r="AZ72" s="190">
        <v>11.068000421382273</v>
      </c>
      <c r="BA72" s="190">
        <v>3.5509909648011817</v>
      </c>
      <c r="BB72" s="190">
        <v>45.161441285368788</v>
      </c>
      <c r="BC72" s="190">
        <v>-3.2730458371685756</v>
      </c>
      <c r="BD72" s="190">
        <v>24.790930804930355</v>
      </c>
      <c r="BE72" s="190">
        <v>2.0697538969128626</v>
      </c>
      <c r="BF72" s="189">
        <v>1.9498137970292762</v>
      </c>
      <c r="BG72" s="53">
        <v>2888.3615305898129</v>
      </c>
      <c r="BH72" s="53">
        <v>-58.471679690421553</v>
      </c>
      <c r="BI72" s="53">
        <v>539.7301318583086</v>
      </c>
      <c r="BJ72" s="122">
        <v>110.8249206904361</v>
      </c>
      <c r="BK72" s="122">
        <v>28.521759274883607</v>
      </c>
      <c r="BL72" s="122">
        <v>-22.758859885623679</v>
      </c>
      <c r="BM72" s="122">
        <v>-170.2281014279431</v>
      </c>
      <c r="BN72" s="122">
        <v>593.3704132065559</v>
      </c>
      <c r="BO72" s="53">
        <v>633.02398276167332</v>
      </c>
      <c r="BP72" s="53">
        <v>1753.902811210959</v>
      </c>
      <c r="BQ72" s="122">
        <v>344.04905632727105</v>
      </c>
      <c r="BR72" s="122">
        <v>470.63504376474066</v>
      </c>
      <c r="BS72" s="122">
        <v>78.159258930514284</v>
      </c>
      <c r="BT72" s="122">
        <v>12.556663764010125</v>
      </c>
      <c r="BU72" s="122">
        <v>185.34484194025345</v>
      </c>
      <c r="BV72" s="122">
        <v>-7.0880512370730173</v>
      </c>
      <c r="BW72" s="122">
        <v>664.81820250426608</v>
      </c>
      <c r="BX72" s="122">
        <v>5.4277952169748573</v>
      </c>
      <c r="BY72" s="53">
        <v>20.176284449295053</v>
      </c>
    </row>
    <row r="73" spans="1:77" x14ac:dyDescent="0.25">
      <c r="A73" s="37" t="s">
        <v>200</v>
      </c>
      <c r="B73" s="144">
        <v>5.2435617909774024</v>
      </c>
      <c r="C73" s="179">
        <v>1.2071264187506925</v>
      </c>
      <c r="D73" s="179">
        <v>2.7547051050022642</v>
      </c>
      <c r="E73" s="180">
        <v>3.2557504701495432</v>
      </c>
      <c r="F73" s="181">
        <v>-5.0842459346375772</v>
      </c>
      <c r="G73" s="181">
        <v>-24.248524566813813</v>
      </c>
      <c r="H73" s="181">
        <v>416.80098830657215</v>
      </c>
      <c r="I73" s="182">
        <v>1.6119226693036337</v>
      </c>
      <c r="J73" s="179">
        <v>1.6072012719983375</v>
      </c>
      <c r="K73" s="179">
        <v>7.9850918535625981</v>
      </c>
      <c r="L73" s="180">
        <v>8.7797093158728643</v>
      </c>
      <c r="M73" s="181">
        <v>7.2462365818304342</v>
      </c>
      <c r="N73" s="181">
        <v>18.080991017895688</v>
      </c>
      <c r="O73" s="181">
        <v>-45.565789319433151</v>
      </c>
      <c r="P73" s="181">
        <v>-43.205508889472931</v>
      </c>
      <c r="Q73" s="181">
        <v>43.456826064411146</v>
      </c>
      <c r="R73" s="181">
        <v>11.190443893486579</v>
      </c>
      <c r="S73" s="152">
        <v>47.868884266572564</v>
      </c>
      <c r="T73" s="183">
        <v>26.752433135635513</v>
      </c>
      <c r="U73" s="52">
        <v>232.35174556271613</v>
      </c>
      <c r="V73" s="52">
        <v>0.79533948479860328</v>
      </c>
      <c r="W73" s="52">
        <v>47.186069485789403</v>
      </c>
      <c r="X73" s="121">
        <v>19.223097333151031</v>
      </c>
      <c r="Y73" s="121">
        <v>-7.9840781419559903</v>
      </c>
      <c r="Z73" s="121">
        <v>-23.203353192403497</v>
      </c>
      <c r="AA73" s="121">
        <v>45.305666079337797</v>
      </c>
      <c r="AB73" s="121">
        <v>13.844737407660091</v>
      </c>
      <c r="AC73" s="52">
        <v>11.850530694166991</v>
      </c>
      <c r="AD73" s="52">
        <v>144.57615192963908</v>
      </c>
      <c r="AE73" s="121">
        <v>60.712698008537927</v>
      </c>
      <c r="AF73" s="121">
        <v>48.475510905053056</v>
      </c>
      <c r="AG73" s="121">
        <v>7.5956417508220042</v>
      </c>
      <c r="AH73" s="121">
        <v>-9.7289805601428689</v>
      </c>
      <c r="AI73" s="121">
        <v>-13.2095580724218</v>
      </c>
      <c r="AJ73" s="121">
        <v>4.0488808241375605</v>
      </c>
      <c r="AK73" s="121">
        <v>36.411860867033056</v>
      </c>
      <c r="AL73" s="121">
        <v>10.27009820661997</v>
      </c>
      <c r="AM73" s="52">
        <v>27.943653968322053</v>
      </c>
      <c r="AN73" s="189">
        <v>11.415234692162745</v>
      </c>
      <c r="AO73" s="189">
        <v>-35.924425897881775</v>
      </c>
      <c r="AP73" s="189">
        <v>4.5446062778669472</v>
      </c>
      <c r="AQ73" s="190">
        <v>8.0916997276818226</v>
      </c>
      <c r="AR73" s="190">
        <v>-0.4915358516869639</v>
      </c>
      <c r="AS73" s="190">
        <v>1.3420202331601461</v>
      </c>
      <c r="AT73" s="190">
        <v>-12.006494583583171</v>
      </c>
      <c r="AU73" s="190">
        <v>11.433023253514873</v>
      </c>
      <c r="AV73" s="189">
        <v>10.074107387000829</v>
      </c>
      <c r="AW73" s="189">
        <v>18.03787673716959</v>
      </c>
      <c r="AX73" s="190">
        <v>28.027902510495561</v>
      </c>
      <c r="AY73" s="190">
        <v>16.992045600814642</v>
      </c>
      <c r="AZ73" s="190">
        <v>2.4821936294528779</v>
      </c>
      <c r="BA73" s="190">
        <v>-3.8626142360366544</v>
      </c>
      <c r="BB73" s="190">
        <v>15.418040689845402</v>
      </c>
      <c r="BC73" s="190">
        <v>-16.993371988081762</v>
      </c>
      <c r="BD73" s="190">
        <v>18.476757572288861</v>
      </c>
      <c r="BE73" s="190">
        <v>1.5254678210131045</v>
      </c>
      <c r="BF73" s="189">
        <v>17.738459377287509</v>
      </c>
      <c r="BG73" s="53">
        <v>3873.4051222858907</v>
      </c>
      <c r="BH73" s="53">
        <v>-92.213289127795605</v>
      </c>
      <c r="BI73" s="53">
        <v>458.583113911287</v>
      </c>
      <c r="BJ73" s="122">
        <v>119.24910906130731</v>
      </c>
      <c r="BK73" s="122">
        <v>-10.493493951959408</v>
      </c>
      <c r="BL73" s="122">
        <v>10.588207458385</v>
      </c>
      <c r="BM73" s="122">
        <v>-159.64405494122229</v>
      </c>
      <c r="BN73" s="122">
        <v>498.88334628477696</v>
      </c>
      <c r="BO73" s="53">
        <v>941.21604634613686</v>
      </c>
      <c r="BP73" s="53">
        <v>2384.6656543591071</v>
      </c>
      <c r="BQ73" s="122">
        <v>1040.6511526042359</v>
      </c>
      <c r="BR73" s="122">
        <v>781.3271326573431</v>
      </c>
      <c r="BS73" s="122">
        <v>18.651035102131686</v>
      </c>
      <c r="BT73" s="122">
        <v>-14.873175132719723</v>
      </c>
      <c r="BU73" s="122">
        <v>74.128798252420665</v>
      </c>
      <c r="BV73" s="122">
        <v>-38.871060076323374</v>
      </c>
      <c r="BW73" s="122">
        <v>519.84200215047349</v>
      </c>
      <c r="BX73" s="122">
        <v>3.8097688015460847</v>
      </c>
      <c r="BY73" s="53">
        <v>181.15359679715175</v>
      </c>
    </row>
    <row r="74" spans="1:77" s="106" customFormat="1" x14ac:dyDescent="0.25">
      <c r="A74" s="98" t="s">
        <v>201</v>
      </c>
      <c r="B74" s="143">
        <v>1.6712800432069574</v>
      </c>
      <c r="C74" s="184">
        <v>84.332428741569416</v>
      </c>
      <c r="D74" s="184">
        <v>-3.5465409012295557</v>
      </c>
      <c r="E74" s="185">
        <v>-7.8688342481910816</v>
      </c>
      <c r="F74" s="186">
        <v>-10.305509529460155</v>
      </c>
      <c r="G74" s="186">
        <v>10.101332386052464</v>
      </c>
      <c r="H74" s="186">
        <v>21.608730607208827</v>
      </c>
      <c r="I74" s="187">
        <v>-2.1255445830660857</v>
      </c>
      <c r="J74" s="184">
        <v>2.5543862803143247</v>
      </c>
      <c r="K74" s="184">
        <v>3.0554027465391043</v>
      </c>
      <c r="L74" s="185">
        <v>4.914365535487808</v>
      </c>
      <c r="M74" s="186">
        <v>-1.8697286771673149</v>
      </c>
      <c r="N74" s="186">
        <v>3.3802313106919835</v>
      </c>
      <c r="O74" s="186">
        <v>-27.968684893605953</v>
      </c>
      <c r="P74" s="186">
        <v>20.432923785797531</v>
      </c>
      <c r="Q74" s="186">
        <v>-59.913007245137351</v>
      </c>
      <c r="R74" s="186">
        <v>15.984026099281134</v>
      </c>
      <c r="S74" s="151">
        <v>-49.206255008662524</v>
      </c>
      <c r="T74" s="188">
        <v>3.9683748960777532</v>
      </c>
      <c r="U74" s="100">
        <v>77.940702207129107</v>
      </c>
      <c r="V74" s="100">
        <v>56.234843504609898</v>
      </c>
      <c r="W74" s="100">
        <v>-62.42310670685697</v>
      </c>
      <c r="X74" s="120">
        <v>-47.973002186237068</v>
      </c>
      <c r="Y74" s="120">
        <v>-15.360522909719492</v>
      </c>
      <c r="Z74" s="120">
        <v>7.3220921493693822</v>
      </c>
      <c r="AA74" s="120">
        <v>12.1388171733768</v>
      </c>
      <c r="AB74" s="120">
        <v>-18.550490933646643</v>
      </c>
      <c r="AC74" s="100">
        <v>19.13720874219905</v>
      </c>
      <c r="AD74" s="100">
        <v>59.737770731957198</v>
      </c>
      <c r="AE74" s="120">
        <v>36.967045853654554</v>
      </c>
      <c r="AF74" s="120">
        <v>-13.414377877660058</v>
      </c>
      <c r="AG74" s="120">
        <v>1.6767513018864975</v>
      </c>
      <c r="AH74" s="120">
        <v>-3.2506664855432614</v>
      </c>
      <c r="AI74" s="120">
        <v>3.5480186281419996</v>
      </c>
      <c r="AJ74" s="120">
        <v>-8.0079126443325901</v>
      </c>
      <c r="AK74" s="120">
        <v>57.829468993338594</v>
      </c>
      <c r="AL74" s="120">
        <v>-15.610557037528629</v>
      </c>
      <c r="AM74" s="100">
        <v>5.2539859352208964</v>
      </c>
      <c r="AN74" s="184">
        <v>8.6959201838544331</v>
      </c>
      <c r="AO74" s="184">
        <v>9.6714698730975925</v>
      </c>
      <c r="AP74" s="184">
        <v>2.6889080131917042</v>
      </c>
      <c r="AQ74" s="191">
        <v>-7.6544873163671312</v>
      </c>
      <c r="AR74" s="191">
        <v>-1.0786290376348928</v>
      </c>
      <c r="AS74" s="191">
        <v>13.023085941356438</v>
      </c>
      <c r="AT74" s="191">
        <v>-14.441223184983143</v>
      </c>
      <c r="AU74" s="191">
        <v>11.316612318303786</v>
      </c>
      <c r="AV74" s="184">
        <v>5.2669315620307966</v>
      </c>
      <c r="AW74" s="184">
        <v>14.138847619106443</v>
      </c>
      <c r="AX74" s="191">
        <v>10.653011779710475</v>
      </c>
      <c r="AY74" s="191">
        <v>9.2432806107337839</v>
      </c>
      <c r="AZ74" s="191">
        <v>21.128953143026251</v>
      </c>
      <c r="BA74" s="191">
        <v>11.682081476091399</v>
      </c>
      <c r="BB74" s="191">
        <v>14.802323803871097</v>
      </c>
      <c r="BC74" s="191">
        <v>-3.8256158540366014</v>
      </c>
      <c r="BD74" s="191">
        <v>27.581028325358602</v>
      </c>
      <c r="BE74" s="191">
        <v>9.2621937247866484</v>
      </c>
      <c r="BF74" s="184">
        <v>30.357302615793746</v>
      </c>
      <c r="BG74" s="100">
        <v>3062.851436781144</v>
      </c>
      <c r="BH74" s="100">
        <v>19.565056859473771</v>
      </c>
      <c r="BI74" s="100">
        <v>275.98125799692571</v>
      </c>
      <c r="BJ74" s="120">
        <v>-121.47675176096072</v>
      </c>
      <c r="BK74" s="120">
        <v>-23.277045844859003</v>
      </c>
      <c r="BL74" s="120">
        <v>97.167594396805725</v>
      </c>
      <c r="BM74" s="120">
        <v>-184.84186370864882</v>
      </c>
      <c r="BN74" s="120">
        <v>508.40932491458716</v>
      </c>
      <c r="BO74" s="100">
        <v>528.21723561936597</v>
      </c>
      <c r="BP74" s="100">
        <v>1945.4233173343691</v>
      </c>
      <c r="BQ74" s="120">
        <v>418.25214908208682</v>
      </c>
      <c r="BR74" s="120">
        <v>455.71674111522134</v>
      </c>
      <c r="BS74" s="120">
        <v>153.83286198614542</v>
      </c>
      <c r="BT74" s="120">
        <v>37.041366943409969</v>
      </c>
      <c r="BU74" s="120">
        <v>76.996577984440023</v>
      </c>
      <c r="BV74" s="120">
        <v>-8.2016799498157695</v>
      </c>
      <c r="BW74" s="120">
        <v>786.67588386518128</v>
      </c>
      <c r="BX74" s="120">
        <v>25.10941630769986</v>
      </c>
      <c r="BY74" s="100">
        <v>293.66456897101102</v>
      </c>
    </row>
    <row r="75" spans="1:77" x14ac:dyDescent="0.25">
      <c r="A75" s="37" t="s">
        <v>202</v>
      </c>
      <c r="B75" s="144">
        <v>3.330208675351165</v>
      </c>
      <c r="C75" s="179">
        <v>-8.3315404112288114</v>
      </c>
      <c r="D75" s="179">
        <v>3.7520019522728321</v>
      </c>
      <c r="E75" s="180">
        <v>9.2384097781384344</v>
      </c>
      <c r="F75" s="181">
        <v>3.8557113865245407</v>
      </c>
      <c r="G75" s="181">
        <v>-1.4390233953625375</v>
      </c>
      <c r="H75" s="181">
        <v>9.8676825631662357</v>
      </c>
      <c r="I75" s="182">
        <v>0.12400346904968274</v>
      </c>
      <c r="J75" s="179">
        <v>3.0419298200086597</v>
      </c>
      <c r="K75" s="179">
        <v>4.4963793693554077</v>
      </c>
      <c r="L75" s="180">
        <v>-0.38907038613276157</v>
      </c>
      <c r="M75" s="181">
        <v>4.0741710167056189</v>
      </c>
      <c r="N75" s="181">
        <v>61.997523850708404</v>
      </c>
      <c r="O75" s="181">
        <v>-28.163438324083621</v>
      </c>
      <c r="P75" s="181">
        <v>34.047100294250178</v>
      </c>
      <c r="Q75" s="181">
        <v>72.407748022199158</v>
      </c>
      <c r="R75" s="181">
        <v>6.0837684384574597</v>
      </c>
      <c r="S75" s="152">
        <v>-6.0818138225618545</v>
      </c>
      <c r="T75" s="183">
        <v>-6.9193621330429611</v>
      </c>
      <c r="U75" s="52">
        <v>157.90098026653413</v>
      </c>
      <c r="V75" s="52">
        <v>-10.240895472112001</v>
      </c>
      <c r="W75" s="52">
        <v>63.697335992021863</v>
      </c>
      <c r="X75" s="121">
        <v>51.890790742272998</v>
      </c>
      <c r="Y75" s="121">
        <v>5.154740610980781</v>
      </c>
      <c r="Z75" s="121">
        <v>-1.148462866490263</v>
      </c>
      <c r="AA75" s="121">
        <v>6.741042115210405</v>
      </c>
      <c r="AB75" s="121">
        <v>1.0592253900480273</v>
      </c>
      <c r="AC75" s="52">
        <v>23.371977060612949</v>
      </c>
      <c r="AD75" s="52">
        <v>90.597092123675338</v>
      </c>
      <c r="AE75" s="121">
        <v>-3.0705093499232134</v>
      </c>
      <c r="AF75" s="121">
        <v>28.683635928116018</v>
      </c>
      <c r="AG75" s="121">
        <v>31.793187833820404</v>
      </c>
      <c r="AH75" s="121">
        <v>-2.357802294585909</v>
      </c>
      <c r="AI75" s="121">
        <v>7.1200121751023993</v>
      </c>
      <c r="AJ75" s="121">
        <v>3.8795979943752297</v>
      </c>
      <c r="AK75" s="121">
        <v>25.529004514309577</v>
      </c>
      <c r="AL75" s="121">
        <v>-0.98003467753904161</v>
      </c>
      <c r="AM75" s="52">
        <v>-9.5245294376638014</v>
      </c>
      <c r="AN75" s="189">
        <v>15.205301083162514</v>
      </c>
      <c r="AO75" s="189">
        <v>15.223088306627751</v>
      </c>
      <c r="AP75" s="189">
        <v>3.9765118916796682</v>
      </c>
      <c r="AQ75" s="190">
        <v>-1.5193526348394215</v>
      </c>
      <c r="AR75" s="190">
        <v>1.8427775654854539</v>
      </c>
      <c r="AS75" s="190">
        <v>9.953756075989606</v>
      </c>
      <c r="AT75" s="190">
        <v>-20.848828154250931</v>
      </c>
      <c r="AU75" s="190">
        <v>12.818285799936668</v>
      </c>
      <c r="AV75" s="189">
        <v>15.358710568866352</v>
      </c>
      <c r="AW75" s="189">
        <v>22.076369341817159</v>
      </c>
      <c r="AX75" s="190">
        <v>20.90726268161125</v>
      </c>
      <c r="AY75" s="190">
        <v>16.754638565943701</v>
      </c>
      <c r="AZ75" s="190">
        <v>17.886564854438582</v>
      </c>
      <c r="BA75" s="190">
        <v>11.738124207400613</v>
      </c>
      <c r="BB75" s="190">
        <v>26.193663195123307</v>
      </c>
      <c r="BC75" s="190">
        <v>2.3686127712606586</v>
      </c>
      <c r="BD75" s="190">
        <v>37.369863829919424</v>
      </c>
      <c r="BE75" s="190">
        <v>5.1584680919499304</v>
      </c>
      <c r="BF75" s="189">
        <v>34.7284957309856</v>
      </c>
      <c r="BG75" s="53">
        <v>5162.9546684785164</v>
      </c>
      <c r="BH75" s="53">
        <v>30.824912488579798</v>
      </c>
      <c r="BI75" s="53">
        <v>400.33353257035196</v>
      </c>
      <c r="BJ75" s="122">
        <v>-23.941113665395051</v>
      </c>
      <c r="BK75" s="122">
        <v>37.562145143145472</v>
      </c>
      <c r="BL75" s="122">
        <v>74.923646730459268</v>
      </c>
      <c r="BM75" s="122">
        <v>-259.43232952914434</v>
      </c>
      <c r="BN75" s="122">
        <v>571.22118389128718</v>
      </c>
      <c r="BO75" s="53">
        <v>1408.3947845003386</v>
      </c>
      <c r="BP75" s="53">
        <v>2996.7258770491062</v>
      </c>
      <c r="BQ75" s="122">
        <v>830.02024528575885</v>
      </c>
      <c r="BR75" s="122">
        <v>802.18018528408993</v>
      </c>
      <c r="BS75" s="122">
        <v>133.71950666528721</v>
      </c>
      <c r="BT75" s="122">
        <v>36.133188578674662</v>
      </c>
      <c r="BU75" s="122">
        <v>130.4961947339869</v>
      </c>
      <c r="BV75" s="122">
        <v>4.9409531278588759</v>
      </c>
      <c r="BW75" s="122">
        <v>1046.0783601765106</v>
      </c>
      <c r="BX75" s="122">
        <v>13.157243196939135</v>
      </c>
      <c r="BY75" s="53">
        <v>326.67556187014236</v>
      </c>
    </row>
    <row r="76" spans="1:77" x14ac:dyDescent="0.25">
      <c r="A76" s="37" t="s">
        <v>203</v>
      </c>
      <c r="B76" s="144">
        <v>3.7157052093845566</v>
      </c>
      <c r="C76" s="179">
        <v>-28.086457037419198</v>
      </c>
      <c r="D76" s="179">
        <v>6.4926183832026974</v>
      </c>
      <c r="E76" s="180">
        <v>2.2450775680291191</v>
      </c>
      <c r="F76" s="181">
        <v>5.2969043570399332</v>
      </c>
      <c r="G76" s="181">
        <v>16.163174693940995</v>
      </c>
      <c r="H76" s="181">
        <v>36.190692040360808</v>
      </c>
      <c r="I76" s="182">
        <v>6.238333373201721</v>
      </c>
      <c r="J76" s="179">
        <v>6.3733086750446866</v>
      </c>
      <c r="K76" s="179">
        <v>4.2518256407418464</v>
      </c>
      <c r="L76" s="180">
        <v>-2.2797594664167642</v>
      </c>
      <c r="M76" s="181">
        <v>2.2728530268712577</v>
      </c>
      <c r="N76" s="181">
        <v>-2.8271214295442437</v>
      </c>
      <c r="O76" s="181">
        <v>69.965983666370676</v>
      </c>
      <c r="P76" s="181">
        <v>18.007870524168101</v>
      </c>
      <c r="Q76" s="181">
        <v>39.109064012654841</v>
      </c>
      <c r="R76" s="181">
        <v>16.394505161359007</v>
      </c>
      <c r="S76" s="152">
        <v>48.162350867585381</v>
      </c>
      <c r="T76" s="183">
        <v>-31.723549360643354</v>
      </c>
      <c r="U76" s="52">
        <v>182.04633335399558</v>
      </c>
      <c r="V76" s="52">
        <v>-31.646779441321499</v>
      </c>
      <c r="W76" s="52">
        <v>114.36011306844762</v>
      </c>
      <c r="X76" s="121">
        <v>13.775259434785085</v>
      </c>
      <c r="Y76" s="121">
        <v>7.3545281463385095</v>
      </c>
      <c r="Z76" s="121">
        <v>12.713957868389173</v>
      </c>
      <c r="AA76" s="121">
        <v>27.163061830194792</v>
      </c>
      <c r="AB76" s="121">
        <v>53.353305788740158</v>
      </c>
      <c r="AC76" s="52">
        <v>50.457438300063018</v>
      </c>
      <c r="AD76" s="52">
        <v>89.521634228470248</v>
      </c>
      <c r="AE76" s="121">
        <v>-17.921661452944591</v>
      </c>
      <c r="AF76" s="121">
        <v>16.65364336305106</v>
      </c>
      <c r="AG76" s="121">
        <v>-2.3486190026354024</v>
      </c>
      <c r="AH76" s="121">
        <v>4.2077913200750086</v>
      </c>
      <c r="AI76" s="121">
        <v>5.0480121254962</v>
      </c>
      <c r="AJ76" s="121">
        <v>3.6127331736171602</v>
      </c>
      <c r="AK76" s="121">
        <v>72.980772543848445</v>
      </c>
      <c r="AL76" s="121">
        <v>7.2889621579621</v>
      </c>
      <c r="AM76" s="52">
        <v>-40.6460728016649</v>
      </c>
      <c r="AN76" s="189">
        <v>9.7115929594589581</v>
      </c>
      <c r="AO76" s="189">
        <v>50.767827709762599</v>
      </c>
      <c r="AP76" s="189">
        <v>1.5984259958555347</v>
      </c>
      <c r="AQ76" s="190">
        <v>-3.5983410277505623</v>
      </c>
      <c r="AR76" s="190">
        <v>0.69378566396316455</v>
      </c>
      <c r="AS76" s="190">
        <v>8.1758799008714753</v>
      </c>
      <c r="AT76" s="190">
        <v>-10.494046537010027</v>
      </c>
      <c r="AU76" s="190">
        <v>5.4031585703989471</v>
      </c>
      <c r="AV76" s="189">
        <v>3.958309806920135</v>
      </c>
      <c r="AW76" s="189">
        <v>18.729608688770249</v>
      </c>
      <c r="AX76" s="190">
        <v>23.035405318266598</v>
      </c>
      <c r="AY76" s="190">
        <v>15.713134721059152</v>
      </c>
      <c r="AZ76" s="190">
        <v>24.499939385570045</v>
      </c>
      <c r="BA76" s="190">
        <v>-6.5913741775915691</v>
      </c>
      <c r="BB76" s="190">
        <v>-0.97099789390127089</v>
      </c>
      <c r="BC76" s="190">
        <v>11.183579496432138</v>
      </c>
      <c r="BD76" s="190">
        <v>22.036176351804393</v>
      </c>
      <c r="BE76" s="190">
        <v>31.755798887407249</v>
      </c>
      <c r="BF76" s="189">
        <v>12.68091565716114</v>
      </c>
      <c r="BG76" s="53">
        <v>3619.6127080481456</v>
      </c>
      <c r="BH76" s="53">
        <v>92.513925635601623</v>
      </c>
      <c r="BI76" s="53">
        <v>169.34482347778976</v>
      </c>
      <c r="BJ76" s="122">
        <v>-57.824313924754506</v>
      </c>
      <c r="BK76" s="122">
        <v>14.221254550698632</v>
      </c>
      <c r="BL76" s="122">
        <v>67.013709057735923</v>
      </c>
      <c r="BM76" s="122">
        <v>-121.88010236909577</v>
      </c>
      <c r="BN76" s="122">
        <v>267.81427616320707</v>
      </c>
      <c r="BO76" s="53">
        <v>412.87209127318056</v>
      </c>
      <c r="BP76" s="53">
        <v>2811.103742943531</v>
      </c>
      <c r="BQ76" s="122">
        <v>1006.1754019360105</v>
      </c>
      <c r="BR76" s="122">
        <v>796.8155796617375</v>
      </c>
      <c r="BS76" s="122">
        <v>192.16099069667155</v>
      </c>
      <c r="BT76" s="122">
        <v>-24.135423485671481</v>
      </c>
      <c r="BU76" s="122">
        <v>-5.7847190380874736</v>
      </c>
      <c r="BV76" s="122">
        <v>23.426267738955517</v>
      </c>
      <c r="BW76" s="122">
        <v>737.44448484704799</v>
      </c>
      <c r="BX76" s="122">
        <v>85.00116058686956</v>
      </c>
      <c r="BY76" s="53">
        <v>133.77812471804054</v>
      </c>
    </row>
    <row r="77" spans="1:77" x14ac:dyDescent="0.25">
      <c r="A77" s="37" t="s">
        <v>204</v>
      </c>
      <c r="B77" s="144">
        <v>2.1706245858825968</v>
      </c>
      <c r="C77" s="179">
        <v>-34.175409832730011</v>
      </c>
      <c r="D77" s="179">
        <v>2.5216004284818405</v>
      </c>
      <c r="E77" s="180">
        <v>-9.2824801479729491E-2</v>
      </c>
      <c r="F77" s="181">
        <v>11.831191310415633</v>
      </c>
      <c r="G77" s="181">
        <v>7.1411173298395081</v>
      </c>
      <c r="H77" s="181">
        <v>5.2036879974360017</v>
      </c>
      <c r="I77" s="182">
        <v>2.0624730967568228</v>
      </c>
      <c r="J77" s="179">
        <v>9.9381481021527875</v>
      </c>
      <c r="K77" s="179">
        <v>-0.70368553013882007</v>
      </c>
      <c r="L77" s="180">
        <v>2.1574098336990088</v>
      </c>
      <c r="M77" s="181">
        <v>2.6597376167142972</v>
      </c>
      <c r="N77" s="181">
        <v>-11.715318812550702</v>
      </c>
      <c r="O77" s="181">
        <v>21.060200538565365</v>
      </c>
      <c r="P77" s="181">
        <v>-6.1952285843674186</v>
      </c>
      <c r="Q77" s="181">
        <v>-0.30336426235803016</v>
      </c>
      <c r="R77" s="181">
        <v>-7.468061537237114</v>
      </c>
      <c r="S77" s="152">
        <v>-17.227626242218975</v>
      </c>
      <c r="T77" s="183">
        <v>25.655169288582648</v>
      </c>
      <c r="U77" s="52">
        <v>110.29858150528344</v>
      </c>
      <c r="V77" s="52">
        <v>-27.692169337681797</v>
      </c>
      <c r="W77" s="52">
        <v>47.298838271560726</v>
      </c>
      <c r="X77" s="121">
        <v>-0.58233765608008525</v>
      </c>
      <c r="Y77" s="121">
        <v>17.297238099497719</v>
      </c>
      <c r="Z77" s="121">
        <v>6.5251235965619969</v>
      </c>
      <c r="AA77" s="121">
        <v>5.3191288454320045</v>
      </c>
      <c r="AB77" s="121">
        <v>18.739685386148835</v>
      </c>
      <c r="AC77" s="52">
        <v>83.694780993070026</v>
      </c>
      <c r="AD77" s="52">
        <v>-15.445957829907002</v>
      </c>
      <c r="AE77" s="121">
        <v>16.573201956982984</v>
      </c>
      <c r="AF77" s="121">
        <v>19.931366438631926</v>
      </c>
      <c r="AG77" s="121">
        <v>-9.4573026550159085</v>
      </c>
      <c r="AH77" s="121">
        <v>2.1527409066504752</v>
      </c>
      <c r="AI77" s="121">
        <v>-2.0493981441336011</v>
      </c>
      <c r="AJ77" s="121">
        <v>-3.898327404530022E-2</v>
      </c>
      <c r="AK77" s="121">
        <v>-38.694613199629487</v>
      </c>
      <c r="AL77" s="121">
        <v>-3.8629698593477713</v>
      </c>
      <c r="AM77" s="52">
        <v>22.443089408241619</v>
      </c>
      <c r="AN77" s="189">
        <v>9.723256180120643</v>
      </c>
      <c r="AO77" s="189">
        <v>38.40426706568816</v>
      </c>
      <c r="AP77" s="189">
        <v>2.3187962386802319</v>
      </c>
      <c r="AQ77" s="190">
        <v>4.3678342783979973</v>
      </c>
      <c r="AR77" s="190">
        <v>-6.3808574640784821</v>
      </c>
      <c r="AS77" s="190">
        <v>13.999323233384553</v>
      </c>
      <c r="AT77" s="190">
        <v>-22.639449282587531</v>
      </c>
      <c r="AU77" s="190">
        <v>9.5330981977856055</v>
      </c>
      <c r="AV77" s="189">
        <v>13.432010262642224</v>
      </c>
      <c r="AW77" s="189">
        <v>12.345229365720268</v>
      </c>
      <c r="AX77" s="190">
        <v>3.5178481866045663</v>
      </c>
      <c r="AY77" s="190">
        <v>15.785883815375357</v>
      </c>
      <c r="AZ77" s="190">
        <v>-3.8676031590979765</v>
      </c>
      <c r="BA77" s="190">
        <v>-5.9825420584390336</v>
      </c>
      <c r="BB77" s="190">
        <v>8.7264949161304664</v>
      </c>
      <c r="BC77" s="190">
        <v>-1.3242945348280299</v>
      </c>
      <c r="BD77" s="190">
        <v>23.734661463249651</v>
      </c>
      <c r="BE77" s="190">
        <v>49.26211234213924</v>
      </c>
      <c r="BF77" s="189">
        <v>5.0138110914123235</v>
      </c>
      <c r="BG77" s="53">
        <v>3675.905901627797</v>
      </c>
      <c r="BH77" s="53">
        <v>63.164878301882993</v>
      </c>
      <c r="BI77" s="53">
        <v>244.61664957239373</v>
      </c>
      <c r="BJ77" s="122">
        <v>69.57831115724025</v>
      </c>
      <c r="BK77" s="122">
        <v>-135.55139246528597</v>
      </c>
      <c r="BL77" s="122">
        <v>111.93347253973536</v>
      </c>
      <c r="BM77" s="122">
        <v>-264.88233630908712</v>
      </c>
      <c r="BN77" s="122">
        <v>463.53859464979087</v>
      </c>
      <c r="BO77" s="53">
        <v>1381.3665457853822</v>
      </c>
      <c r="BP77" s="53">
        <v>1926.4717016673003</v>
      </c>
      <c r="BQ77" s="122">
        <v>167.22310967692101</v>
      </c>
      <c r="BR77" s="122">
        <v>849.20487348004372</v>
      </c>
      <c r="BS77" s="122">
        <v>-29.78225665843604</v>
      </c>
      <c r="BT77" s="122">
        <v>-22.146261505392204</v>
      </c>
      <c r="BU77" s="122">
        <v>48.425187352691751</v>
      </c>
      <c r="BV77" s="122">
        <v>-2.5144568025831973</v>
      </c>
      <c r="BW77" s="122">
        <v>791.1554200935966</v>
      </c>
      <c r="BX77" s="122">
        <v>124.90608603045757</v>
      </c>
      <c r="BY77" s="53">
        <v>60.286126300841715</v>
      </c>
    </row>
    <row r="78" spans="1:77" s="106" customFormat="1" x14ac:dyDescent="0.25">
      <c r="A78" s="98" t="s">
        <v>205</v>
      </c>
      <c r="B78" s="143">
        <v>-0.76923522948667555</v>
      </c>
      <c r="C78" s="184">
        <v>-32.239679312756323</v>
      </c>
      <c r="D78" s="184">
        <v>0.94275134221606383</v>
      </c>
      <c r="E78" s="185">
        <v>1.1608643739954072</v>
      </c>
      <c r="F78" s="186">
        <v>-4.0923413898760757</v>
      </c>
      <c r="G78" s="186">
        <v>-10.135166770200287</v>
      </c>
      <c r="H78" s="186">
        <v>61.809569739278892</v>
      </c>
      <c r="I78" s="187">
        <v>-4.2057601479366884</v>
      </c>
      <c r="J78" s="184">
        <v>-1.9045829851349949</v>
      </c>
      <c r="K78" s="184">
        <v>-0.97618896853495229</v>
      </c>
      <c r="L78" s="185">
        <v>-3.9030008200106048</v>
      </c>
      <c r="M78" s="186">
        <v>-3.5115619100664963</v>
      </c>
      <c r="N78" s="186">
        <v>9.2560535438288802</v>
      </c>
      <c r="O78" s="186">
        <v>23.578832927742344</v>
      </c>
      <c r="P78" s="186">
        <v>-12.800474415548567</v>
      </c>
      <c r="Q78" s="186">
        <v>7.2435623317528952</v>
      </c>
      <c r="R78" s="186">
        <v>6.2580570606793451</v>
      </c>
      <c r="S78" s="151">
        <v>-0.572973249939146</v>
      </c>
      <c r="T78" s="188">
        <v>-1.7830931700468011</v>
      </c>
      <c r="U78" s="100">
        <v>-39.936538860505607</v>
      </c>
      <c r="V78" s="100">
        <v>-17.195789668051297</v>
      </c>
      <c r="W78" s="100">
        <v>18.12953816451909</v>
      </c>
      <c r="X78" s="120">
        <v>7.2759383073860135</v>
      </c>
      <c r="Y78" s="120">
        <v>-6.6908777378712045</v>
      </c>
      <c r="Z78" s="120">
        <v>-9.9222380913563484</v>
      </c>
      <c r="AA78" s="120">
        <v>66.468510416732997</v>
      </c>
      <c r="AB78" s="120">
        <v>-39.001794730372012</v>
      </c>
      <c r="AC78" s="100">
        <v>-17.633609946110028</v>
      </c>
      <c r="AD78" s="100">
        <v>-21.276649973077838</v>
      </c>
      <c r="AE78" s="120">
        <v>-30.629667627919616</v>
      </c>
      <c r="AF78" s="120">
        <v>-27.014613453164998</v>
      </c>
      <c r="AG78" s="120">
        <v>6.5966643541984098</v>
      </c>
      <c r="AH78" s="120">
        <v>2.9177827695081469</v>
      </c>
      <c r="AI78" s="120">
        <v>-3.972098402297199</v>
      </c>
      <c r="AJ78" s="120">
        <v>0.92799705541830058</v>
      </c>
      <c r="AK78" s="120">
        <v>30.003629978537049</v>
      </c>
      <c r="AL78" s="120">
        <v>-0.10634464735878879</v>
      </c>
      <c r="AM78" s="100">
        <v>-1.9600274377857971</v>
      </c>
      <c r="AN78" s="184">
        <v>13.893109752327781</v>
      </c>
      <c r="AO78" s="184">
        <v>46.278894630522615</v>
      </c>
      <c r="AP78" s="184">
        <v>11.47892762909386</v>
      </c>
      <c r="AQ78" s="191">
        <v>12.741741020217345</v>
      </c>
      <c r="AR78" s="191">
        <v>2.3867504747020263</v>
      </c>
      <c r="AS78" s="191">
        <v>11.348270058021082</v>
      </c>
      <c r="AT78" s="191">
        <v>52.759586188668408</v>
      </c>
      <c r="AU78" s="191">
        <v>5.9723873574931696</v>
      </c>
      <c r="AV78" s="184">
        <v>16.683100923370752</v>
      </c>
      <c r="AW78" s="184">
        <v>13.971257575235828</v>
      </c>
      <c r="AX78" s="191">
        <v>17.171819322601568</v>
      </c>
      <c r="AY78" s="191">
        <v>11.749780322780756</v>
      </c>
      <c r="AZ78" s="191">
        <v>5.9033527524287033</v>
      </c>
      <c r="BA78" s="191">
        <v>10.964071287248544</v>
      </c>
      <c r="BB78" s="191">
        <v>7.9567312407440083</v>
      </c>
      <c r="BC78" s="191">
        <v>6.5762726010896166</v>
      </c>
      <c r="BD78" s="191">
        <v>17.201845555897766</v>
      </c>
      <c r="BE78" s="191">
        <v>12.623754561196044</v>
      </c>
      <c r="BF78" s="184">
        <v>4.0422848530945688</v>
      </c>
      <c r="BG78" s="100">
        <v>5318.9155759020578</v>
      </c>
      <c r="BH78" s="100">
        <v>102.67513262531671</v>
      </c>
      <c r="BI78" s="100">
        <v>1209.8415568124401</v>
      </c>
      <c r="BJ78" s="120">
        <v>186.733240220487</v>
      </c>
      <c r="BK78" s="120">
        <v>50.951021860785204</v>
      </c>
      <c r="BL78" s="120">
        <v>95.698331869564186</v>
      </c>
      <c r="BM78" s="120">
        <v>577.77973644801818</v>
      </c>
      <c r="BN78" s="120">
        <v>298.67922641358655</v>
      </c>
      <c r="BO78" s="100">
        <v>1761.2606559491614</v>
      </c>
      <c r="BP78" s="100">
        <v>2194.1640032142568</v>
      </c>
      <c r="BQ78" s="120">
        <v>746.01115824564931</v>
      </c>
      <c r="BR78" s="120">
        <v>632.83913170242067</v>
      </c>
      <c r="BS78" s="120">
        <v>52.061639298232876</v>
      </c>
      <c r="BT78" s="120">
        <v>38.825952993000442</v>
      </c>
      <c r="BU78" s="120">
        <v>47.514579659393348</v>
      </c>
      <c r="BV78" s="120">
        <v>13.559406502393983</v>
      </c>
      <c r="BW78" s="120">
        <v>625.95991785506612</v>
      </c>
      <c r="BX78" s="120">
        <v>37.392216958101756</v>
      </c>
      <c r="BY78" s="100">
        <v>50.974227300878965</v>
      </c>
    </row>
    <row r="79" spans="1:77" x14ac:dyDescent="0.25">
      <c r="A79" s="37" t="s">
        <v>206</v>
      </c>
      <c r="B79" s="144">
        <v>9.7484495612903288</v>
      </c>
      <c r="C79" s="179">
        <v>68.857819821320703</v>
      </c>
      <c r="D79" s="179">
        <v>0.45073037380483072</v>
      </c>
      <c r="E79" s="180">
        <v>0.9423904534538341</v>
      </c>
      <c r="F79" s="181">
        <v>-0.78110616287021539</v>
      </c>
      <c r="G79" s="181">
        <v>17.484374255164759</v>
      </c>
      <c r="H79" s="181">
        <v>5.0013045985173532</v>
      </c>
      <c r="I79" s="182">
        <v>-2.2610322707728781</v>
      </c>
      <c r="J79" s="179">
        <v>12.104487988166234</v>
      </c>
      <c r="K79" s="179">
        <v>16.868409016042406</v>
      </c>
      <c r="L79" s="180">
        <v>17.325566473372955</v>
      </c>
      <c r="M79" s="181">
        <v>16.064441312748158</v>
      </c>
      <c r="N79" s="181">
        <v>70.552038983776669</v>
      </c>
      <c r="O79" s="181">
        <v>-3.3641744636722204</v>
      </c>
      <c r="P79" s="181">
        <v>25.216972783569091</v>
      </c>
      <c r="Q79" s="181">
        <v>-38.537641168801819</v>
      </c>
      <c r="R79" s="181">
        <v>10.923785354559023</v>
      </c>
      <c r="S79" s="152">
        <v>13.894379556190906</v>
      </c>
      <c r="T79" s="183">
        <v>-5.0205957457572943</v>
      </c>
      <c r="U79" s="52">
        <v>502.2190072001431</v>
      </c>
      <c r="V79" s="52">
        <v>24.886288516502603</v>
      </c>
      <c r="W79" s="52">
        <v>8.7494659368971952</v>
      </c>
      <c r="X79" s="121">
        <v>5.9751791958210561</v>
      </c>
      <c r="Y79" s="121">
        <v>-1.2248265479610154</v>
      </c>
      <c r="Z79" s="121">
        <v>15.382205587889857</v>
      </c>
      <c r="AA79" s="121">
        <v>8.7025741899130082</v>
      </c>
      <c r="AB79" s="121">
        <v>-20.085666488765924</v>
      </c>
      <c r="AC79" s="52">
        <v>109.93512419719104</v>
      </c>
      <c r="AD79" s="52">
        <v>364.06850713554377</v>
      </c>
      <c r="AE79" s="121">
        <v>130.65947563452687</v>
      </c>
      <c r="AF79" s="121">
        <v>119.24476738088003</v>
      </c>
      <c r="AG79" s="121">
        <v>54.935566558688095</v>
      </c>
      <c r="AH79" s="121">
        <v>-0.51446193807803908</v>
      </c>
      <c r="AI79" s="121">
        <v>6.8234027285996994</v>
      </c>
      <c r="AJ79" s="121">
        <v>-5.29481458846276</v>
      </c>
      <c r="AK79" s="121">
        <v>55.650530747893526</v>
      </c>
      <c r="AL79" s="121">
        <v>2.5640406114974894</v>
      </c>
      <c r="AM79" s="52">
        <v>-5.4203785859914291</v>
      </c>
      <c r="AN79" s="189">
        <v>15.276488774668273</v>
      </c>
      <c r="AO79" s="189">
        <v>7.0338984598892873</v>
      </c>
      <c r="AP79" s="189">
        <v>3.427100206424849</v>
      </c>
      <c r="AQ79" s="190">
        <v>7.3773989017846375</v>
      </c>
      <c r="AR79" s="190">
        <v>-0.2783058029355745</v>
      </c>
      <c r="AS79" s="190">
        <v>11.858183209996698</v>
      </c>
      <c r="AT79" s="190">
        <v>-10.07710083358443</v>
      </c>
      <c r="AU79" s="190">
        <v>4.9953883696341572</v>
      </c>
      <c r="AV79" s="189">
        <v>23.868025736650765</v>
      </c>
      <c r="AW79" s="189">
        <v>16.435916621118718</v>
      </c>
      <c r="AX79" s="190">
        <v>13.242145583466991</v>
      </c>
      <c r="AY79" s="190">
        <v>15.415919827479897</v>
      </c>
      <c r="AZ79" s="190">
        <v>13.182017331382866</v>
      </c>
      <c r="BA79" s="190">
        <v>34.3116263199625</v>
      </c>
      <c r="BB79" s="190">
        <v>4.2974114923187923</v>
      </c>
      <c r="BC79" s="190">
        <v>19.691654517979451</v>
      </c>
      <c r="BD79" s="190">
        <v>20.663436828281355</v>
      </c>
      <c r="BE79" s="190">
        <v>47.869543979179774</v>
      </c>
      <c r="BF79" s="189">
        <v>27.792779651444334</v>
      </c>
      <c r="BG79" s="53">
        <v>5975.8446146202623</v>
      </c>
      <c r="BH79" s="53">
        <v>16.410986629935508</v>
      </c>
      <c r="BI79" s="53">
        <v>358.74159146756392</v>
      </c>
      <c r="BJ79" s="122">
        <v>114.48271668914367</v>
      </c>
      <c r="BK79" s="122">
        <v>-5.7773671451723203</v>
      </c>
      <c r="BL79" s="122">
        <v>98.143183056449629</v>
      </c>
      <c r="BM79" s="122">
        <v>-99.251116036628105</v>
      </c>
      <c r="BN79" s="122">
        <v>251.14417490377036</v>
      </c>
      <c r="BO79" s="53">
        <v>2524.8555830994665</v>
      </c>
      <c r="BP79" s="53">
        <v>2723.6098785596187</v>
      </c>
      <c r="BQ79" s="122">
        <v>635.62688298690682</v>
      </c>
      <c r="BR79" s="122">
        <v>861.74833591513288</v>
      </c>
      <c r="BS79" s="122">
        <v>116.17535686166002</v>
      </c>
      <c r="BT79" s="122">
        <v>118.01854790654721</v>
      </c>
      <c r="BU79" s="122">
        <v>27.017558294357059</v>
      </c>
      <c r="BV79" s="122">
        <v>42.049970271670986</v>
      </c>
      <c r="BW79" s="122">
        <v>794.57834955306862</v>
      </c>
      <c r="BX79" s="122">
        <v>128.39487677027518</v>
      </c>
      <c r="BY79" s="53">
        <v>352.22657486366893</v>
      </c>
    </row>
    <row r="80" spans="1:77" x14ac:dyDescent="0.25">
      <c r="A80" s="37" t="s">
        <v>207</v>
      </c>
      <c r="B80" s="144">
        <v>5.7877356969777027</v>
      </c>
      <c r="C80" s="179">
        <v>19.174960704052957</v>
      </c>
      <c r="D80" s="179">
        <v>1.3319553355313873</v>
      </c>
      <c r="E80" s="180">
        <v>10.580406347474124</v>
      </c>
      <c r="F80" s="181">
        <v>8.6085241438838001</v>
      </c>
      <c r="G80" s="181">
        <v>-16.685062409974627</v>
      </c>
      <c r="H80" s="181">
        <v>-7.1859179259073152</v>
      </c>
      <c r="I80" s="182">
        <v>-2.8520526751004915</v>
      </c>
      <c r="J80" s="179">
        <v>3.6722294725757942</v>
      </c>
      <c r="K80" s="179">
        <v>9.5263114602705414</v>
      </c>
      <c r="L80" s="180">
        <v>4.943694273227428</v>
      </c>
      <c r="M80" s="181">
        <v>13.791413257276087</v>
      </c>
      <c r="N80" s="181">
        <v>-30.799869818042414</v>
      </c>
      <c r="O80" s="181">
        <v>-63.321292596705469</v>
      </c>
      <c r="P80" s="181">
        <v>29.124782612493316</v>
      </c>
      <c r="Q80" s="181">
        <v>30.6678951242362</v>
      </c>
      <c r="R80" s="181">
        <v>19.293562883093031</v>
      </c>
      <c r="S80" s="152">
        <v>30.940322006563314</v>
      </c>
      <c r="T80" s="183">
        <v>11.593504222842487</v>
      </c>
      <c r="U80" s="52">
        <v>327.23871619008969</v>
      </c>
      <c r="V80" s="52">
        <v>11.702065484545699</v>
      </c>
      <c r="W80" s="52">
        <v>25.97212474537173</v>
      </c>
      <c r="X80" s="121">
        <v>67.716731681559963</v>
      </c>
      <c r="Y80" s="121">
        <v>13.393300389544009</v>
      </c>
      <c r="Z80" s="121">
        <v>-17.245526629991048</v>
      </c>
      <c r="AA80" s="121">
        <v>-13.129294090477998</v>
      </c>
      <c r="AB80" s="121">
        <v>-24.763086605263197</v>
      </c>
      <c r="AC80" s="52">
        <v>37.38891469793009</v>
      </c>
      <c r="AD80" s="52">
        <v>240.28734474224939</v>
      </c>
      <c r="AE80" s="121">
        <v>43.741909019655168</v>
      </c>
      <c r="AF80" s="121">
        <v>118.81784241182902</v>
      </c>
      <c r="AG80" s="121">
        <v>-40.902498272785692</v>
      </c>
      <c r="AH80" s="121">
        <v>-9.3575611170197437</v>
      </c>
      <c r="AI80" s="121">
        <v>9.8681092233535992</v>
      </c>
      <c r="AJ80" s="121">
        <v>2.5897558416489606</v>
      </c>
      <c r="AK80" s="121">
        <v>109.02680096904919</v>
      </c>
      <c r="AL80" s="121">
        <v>6.5029866665184883</v>
      </c>
      <c r="AM80" s="52">
        <v>11.888266519994019</v>
      </c>
      <c r="AN80" s="189">
        <v>14.428444374250638</v>
      </c>
      <c r="AO80" s="189">
        <v>-12.847473426064749</v>
      </c>
      <c r="AP80" s="189">
        <v>2.2881875953324693</v>
      </c>
      <c r="AQ80" s="190">
        <v>15.984561529222209</v>
      </c>
      <c r="AR80" s="190">
        <v>5.2320494860600419</v>
      </c>
      <c r="AS80" s="190">
        <v>8.5199713275591282</v>
      </c>
      <c r="AT80" s="190">
        <v>-14.589947569589</v>
      </c>
      <c r="AU80" s="190">
        <v>-0.63535975750008689</v>
      </c>
      <c r="AV80" s="189">
        <v>22.432993862912511</v>
      </c>
      <c r="AW80" s="189">
        <v>15.998676822358338</v>
      </c>
      <c r="AX80" s="190">
        <v>4.0027817622954931</v>
      </c>
      <c r="AY80" s="190">
        <v>25.629237685084384</v>
      </c>
      <c r="AZ80" s="190">
        <v>0.98218578575979265</v>
      </c>
      <c r="BA80" s="190">
        <v>18.562251000940755</v>
      </c>
      <c r="BB80" s="190">
        <v>23.090896383005767</v>
      </c>
      <c r="BC80" s="190">
        <v>10.462693611387364</v>
      </c>
      <c r="BD80" s="190">
        <v>21.364387925821759</v>
      </c>
      <c r="BE80" s="190">
        <v>7.3091078205941962</v>
      </c>
      <c r="BF80" s="189">
        <v>34.106061498469153</v>
      </c>
      <c r="BG80" s="53">
        <v>5899.8865830137147</v>
      </c>
      <c r="BH80" s="53">
        <v>-35.297580257235495</v>
      </c>
      <c r="BI80" s="53">
        <v>246.29636271902564</v>
      </c>
      <c r="BJ80" s="122">
        <v>247.62438129833049</v>
      </c>
      <c r="BK80" s="122">
        <v>107.99088500918788</v>
      </c>
      <c r="BL80" s="122">
        <v>75.543607840175241</v>
      </c>
      <c r="BM80" s="122">
        <v>-151.66853051422424</v>
      </c>
      <c r="BN80" s="122">
        <v>-33.193980914444182</v>
      </c>
      <c r="BO80" s="53">
        <v>2432.4963217028198</v>
      </c>
      <c r="BP80" s="53">
        <v>2850.9609685080795</v>
      </c>
      <c r="BQ80" s="122">
        <v>215.11458364320333</v>
      </c>
      <c r="BR80" s="122">
        <v>1503.8805088001718</v>
      </c>
      <c r="BS80" s="122">
        <v>9.5909804094291076</v>
      </c>
      <c r="BT80" s="122">
        <v>63.488721437802553</v>
      </c>
      <c r="BU80" s="122">
        <v>136.22824996744805</v>
      </c>
      <c r="BV80" s="122">
        <v>24.367245161607656</v>
      </c>
      <c r="BW80" s="122">
        <v>872.513468488135</v>
      </c>
      <c r="BX80" s="122">
        <v>25.77721060028199</v>
      </c>
      <c r="BY80" s="53">
        <v>405.43051034102314</v>
      </c>
    </row>
    <row r="81" spans="1:77" x14ac:dyDescent="0.25">
      <c r="A81" s="37" t="s">
        <v>208</v>
      </c>
      <c r="B81" s="144">
        <v>5.3482562695314817</v>
      </c>
      <c r="C81" s="179">
        <v>6.8064616001454192</v>
      </c>
      <c r="D81" s="179">
        <v>1.8727492933165113</v>
      </c>
      <c r="E81" s="180">
        <v>-2.734044440467942</v>
      </c>
      <c r="F81" s="181">
        <v>-4.4400536549834113</v>
      </c>
      <c r="G81" s="181">
        <v>24.998994481255</v>
      </c>
      <c r="H81" s="181">
        <v>-7.787337595671584</v>
      </c>
      <c r="I81" s="182">
        <v>6.5838476852207783</v>
      </c>
      <c r="J81" s="179">
        <v>20.180119256023254</v>
      </c>
      <c r="K81" s="179">
        <v>2.5723826033865915</v>
      </c>
      <c r="L81" s="180">
        <v>0.54266185650493348</v>
      </c>
      <c r="M81" s="181">
        <v>11.626006145849942</v>
      </c>
      <c r="N81" s="181">
        <v>-5.2863783687480019</v>
      </c>
      <c r="O81" s="181">
        <v>32.764606158897095</v>
      </c>
      <c r="P81" s="181">
        <v>6.5567696215099502</v>
      </c>
      <c r="Q81" s="181">
        <v>-3.0547683808904047</v>
      </c>
      <c r="R81" s="181">
        <v>-6.4836876748298966</v>
      </c>
      <c r="S81" s="152">
        <v>-13.409855296538719</v>
      </c>
      <c r="T81" s="183">
        <v>-5.3632068302324143</v>
      </c>
      <c r="U81" s="52">
        <v>319.89210389553409</v>
      </c>
      <c r="V81" s="52">
        <v>4.9503334954235925</v>
      </c>
      <c r="W81" s="52">
        <v>37.003591944879645</v>
      </c>
      <c r="X81" s="121">
        <v>-19.349840635700957</v>
      </c>
      <c r="Y81" s="121">
        <v>-7.5025869637470066</v>
      </c>
      <c r="Z81" s="121">
        <v>21.527521893646011</v>
      </c>
      <c r="AA81" s="121">
        <v>-13.205717433512007</v>
      </c>
      <c r="AB81" s="121">
        <v>55.534215084193761</v>
      </c>
      <c r="AC81" s="52">
        <v>213.00961804070994</v>
      </c>
      <c r="AD81" s="52">
        <v>71.065717921823762</v>
      </c>
      <c r="AE81" s="121">
        <v>5.0388539681928251</v>
      </c>
      <c r="AF81" s="121">
        <v>113.97587345337593</v>
      </c>
      <c r="AG81" s="121">
        <v>-4.858096192693111</v>
      </c>
      <c r="AH81" s="121">
        <v>1.7759546632421213</v>
      </c>
      <c r="AI81" s="121">
        <v>2.8686052125055994</v>
      </c>
      <c r="AJ81" s="121">
        <v>-0.33707150017399989</v>
      </c>
      <c r="AK81" s="121">
        <v>-43.707898957221687</v>
      </c>
      <c r="AL81" s="121">
        <v>-3.6905027254043254</v>
      </c>
      <c r="AM81" s="52">
        <v>-6.1371575073036411</v>
      </c>
      <c r="AN81" s="189">
        <v>16.3604781456397</v>
      </c>
      <c r="AO81" s="189">
        <v>4.1098357127034468</v>
      </c>
      <c r="AP81" s="189">
        <v>4.0822449030228913</v>
      </c>
      <c r="AQ81" s="190">
        <v>-0.86736768722937008</v>
      </c>
      <c r="AR81" s="190">
        <v>14.56073173389858</v>
      </c>
      <c r="AS81" s="190">
        <v>11.56871354373823</v>
      </c>
      <c r="AT81" s="190">
        <v>6.9048359608761434</v>
      </c>
      <c r="AU81" s="190">
        <v>-4.6453897108134079E-2</v>
      </c>
      <c r="AV81" s="189">
        <v>22.57007504880184</v>
      </c>
      <c r="AW81" s="189">
        <v>19.037471528172766</v>
      </c>
      <c r="AX81" s="190">
        <v>15.735515446570346</v>
      </c>
      <c r="AY81" s="190">
        <v>16.955985733323132</v>
      </c>
      <c r="AZ81" s="190">
        <v>34.576002162625798</v>
      </c>
      <c r="BA81" s="190">
        <v>37.543141251367395</v>
      </c>
      <c r="BB81" s="190">
        <v>26.673052537213927</v>
      </c>
      <c r="BC81" s="190">
        <v>54.123179080330466</v>
      </c>
      <c r="BD81" s="190">
        <v>20.887268099736577</v>
      </c>
      <c r="BE81" s="190">
        <v>-0.88511705769499516</v>
      </c>
      <c r="BF81" s="189">
        <v>28.991625555736846</v>
      </c>
      <c r="BG81" s="53">
        <v>6786.5231767664445</v>
      </c>
      <c r="BH81" s="53">
        <v>9.3555672315413005</v>
      </c>
      <c r="BI81" s="53">
        <v>440.63389742139952</v>
      </c>
      <c r="BJ81" s="122">
        <v>-14.420411095637064</v>
      </c>
      <c r="BK81" s="122">
        <v>289.58282427966469</v>
      </c>
      <c r="BL81" s="122">
        <v>105.44846852214346</v>
      </c>
      <c r="BM81" s="122">
        <v>62.497127733377511</v>
      </c>
      <c r="BN81" s="122">
        <v>-2.4741120181488441</v>
      </c>
      <c r="BO81" s="53">
        <v>2632.9132554867301</v>
      </c>
      <c r="BP81" s="53">
        <v>3337.5468659562175</v>
      </c>
      <c r="BQ81" s="122">
        <v>774.31096839346537</v>
      </c>
      <c r="BR81" s="122">
        <v>1056.1418045199644</v>
      </c>
      <c r="BS81" s="122">
        <v>255.95301104250211</v>
      </c>
      <c r="BT81" s="122">
        <v>130.66334597668026</v>
      </c>
      <c r="BU81" s="122">
        <v>160.93095098257584</v>
      </c>
      <c r="BV81" s="122">
        <v>101.40354325270079</v>
      </c>
      <c r="BW81" s="122">
        <v>861.49305710003409</v>
      </c>
      <c r="BX81" s="122">
        <v>-3.3498153117018887</v>
      </c>
      <c r="BY81" s="53">
        <v>366.0735906705529</v>
      </c>
    </row>
    <row r="82" spans="1:77" s="106" customFormat="1" x14ac:dyDescent="0.25">
      <c r="A82" s="98" t="s">
        <v>209</v>
      </c>
      <c r="B82" s="143">
        <v>0.10796497693394969</v>
      </c>
      <c r="C82" s="184">
        <v>4.0900399218059436</v>
      </c>
      <c r="D82" s="184">
        <v>6.1883834187116626</v>
      </c>
      <c r="E82" s="185">
        <v>-0.64591237521641753</v>
      </c>
      <c r="F82" s="186">
        <v>15.122926234906364</v>
      </c>
      <c r="G82" s="186">
        <v>-8.4488752195150276</v>
      </c>
      <c r="H82" s="186">
        <v>5.9717786530231853</v>
      </c>
      <c r="I82" s="187">
        <v>11.606912569653982</v>
      </c>
      <c r="J82" s="184">
        <v>-3.431555458917912</v>
      </c>
      <c r="K82" s="184">
        <v>-2.1467862458496856</v>
      </c>
      <c r="L82" s="185">
        <v>-3.872569674366888E-2</v>
      </c>
      <c r="M82" s="186">
        <v>-9.8877104533920512</v>
      </c>
      <c r="N82" s="186">
        <v>0.70532743708073831</v>
      </c>
      <c r="O82" s="186">
        <v>119.05397325630113</v>
      </c>
      <c r="P82" s="186">
        <v>-17.058570966893306</v>
      </c>
      <c r="Q82" s="186">
        <v>18.609712348534014</v>
      </c>
      <c r="R82" s="186">
        <v>5.31493632471014</v>
      </c>
      <c r="S82" s="151">
        <v>46.186050014322035</v>
      </c>
      <c r="T82" s="188">
        <v>-15.30601430381957</v>
      </c>
      <c r="U82" s="100">
        <v>6.8030170458732755</v>
      </c>
      <c r="V82" s="100">
        <v>3.1771530300809019</v>
      </c>
      <c r="W82" s="100">
        <v>124.56598941853781</v>
      </c>
      <c r="X82" s="120">
        <v>-4.446377032915052</v>
      </c>
      <c r="Y82" s="120">
        <v>24.419375371955994</v>
      </c>
      <c r="Z82" s="120">
        <v>-9.094459944392014</v>
      </c>
      <c r="AA82" s="120">
        <v>9.3382879420360041</v>
      </c>
      <c r="AB82" s="120">
        <v>104.34916308185313</v>
      </c>
      <c r="AC82" s="100">
        <v>-43.531049516670009</v>
      </c>
      <c r="AD82" s="100">
        <v>-60.833643964022485</v>
      </c>
      <c r="AE82" s="120">
        <v>-0.36153645483989294</v>
      </c>
      <c r="AF82" s="120">
        <v>-108.204047811122</v>
      </c>
      <c r="AG82" s="120">
        <v>0.61391901783500202</v>
      </c>
      <c r="AH82" s="120">
        <v>8.567480573101971</v>
      </c>
      <c r="AI82" s="120">
        <v>-7.9525159929550995</v>
      </c>
      <c r="AJ82" s="120">
        <v>1.9907185351250991</v>
      </c>
      <c r="AK82" s="120">
        <v>33.506053892136151</v>
      </c>
      <c r="AL82" s="120">
        <v>11.006284276697141</v>
      </c>
      <c r="AM82" s="100">
        <v>-16.575431922053156</v>
      </c>
      <c r="AN82" s="184">
        <v>13.53428690545233</v>
      </c>
      <c r="AO82" s="184">
        <v>-11.144630716326143</v>
      </c>
      <c r="AP82" s="184">
        <v>-1.2188621619098616</v>
      </c>
      <c r="AQ82" s="191">
        <v>-2.3516782073657372</v>
      </c>
      <c r="AR82" s="191">
        <v>6.1793736440021396</v>
      </c>
      <c r="AS82" s="191">
        <v>9.6789715835747145</v>
      </c>
      <c r="AT82" s="191">
        <v>-35.107635483452206</v>
      </c>
      <c r="AU82" s="191">
        <v>4.849611003879617</v>
      </c>
      <c r="AV82" s="184">
        <v>20.916590266010449</v>
      </c>
      <c r="AW82" s="184">
        <v>16.960630020342272</v>
      </c>
      <c r="AX82" s="191">
        <v>11.663542222156241</v>
      </c>
      <c r="AY82" s="191">
        <v>19.849189165685765</v>
      </c>
      <c r="AZ82" s="191">
        <v>6.1287694714188712</v>
      </c>
      <c r="BA82" s="191">
        <v>32.528586679883986</v>
      </c>
      <c r="BB82" s="191">
        <v>0.6364499561141157</v>
      </c>
      <c r="BC82" s="191">
        <v>23.244523781059414</v>
      </c>
      <c r="BD82" s="191">
        <v>22.438626378990524</v>
      </c>
      <c r="BE82" s="191">
        <v>15.035612314410418</v>
      </c>
      <c r="BF82" s="184">
        <v>35.702865638782932</v>
      </c>
      <c r="BG82" s="100">
        <v>5901.4191314754571</v>
      </c>
      <c r="BH82" s="100">
        <v>-36.168429188256141</v>
      </c>
      <c r="BI82" s="100">
        <v>-143.21039996785839</v>
      </c>
      <c r="BJ82" s="120">
        <v>-38.855767459006984</v>
      </c>
      <c r="BK82" s="120">
        <v>135.06228621554419</v>
      </c>
      <c r="BL82" s="120">
        <v>90.883991881388624</v>
      </c>
      <c r="BM82" s="120">
        <v>-587.31484688925821</v>
      </c>
      <c r="BN82" s="120">
        <v>257.01393628347432</v>
      </c>
      <c r="BO82" s="100">
        <v>2576.5923202180238</v>
      </c>
      <c r="BP82" s="100">
        <v>3035.7842773125158</v>
      </c>
      <c r="BQ82" s="120">
        <v>593.72133070089058</v>
      </c>
      <c r="BR82" s="120">
        <v>1194.6839459019593</v>
      </c>
      <c r="BS82" s="120">
        <v>57.240326105588792</v>
      </c>
      <c r="BT82" s="120">
        <v>127.81971671512918</v>
      </c>
      <c r="BU82" s="120">
        <v>4.1030441480762647</v>
      </c>
      <c r="BV82" s="120">
        <v>51.078960878839666</v>
      </c>
      <c r="BW82" s="120">
        <v>956.97853913784456</v>
      </c>
      <c r="BX82" s="120">
        <v>50.158413724188449</v>
      </c>
      <c r="BY82" s="100">
        <v>468.4213631010366</v>
      </c>
    </row>
    <row r="83" spans="1:77" x14ac:dyDescent="0.25">
      <c r="A83" s="37" t="s">
        <v>210</v>
      </c>
      <c r="B83" s="144">
        <v>0.62137854113162305</v>
      </c>
      <c r="C83" s="179">
        <v>14.943142176619006</v>
      </c>
      <c r="D83" s="179">
        <v>-5.3435871031298765</v>
      </c>
      <c r="E83" s="180">
        <v>-3.431554341364107</v>
      </c>
      <c r="F83" s="181">
        <v>6.4571287371836261</v>
      </c>
      <c r="G83" s="181">
        <v>11.682850115580944</v>
      </c>
      <c r="H83" s="181">
        <v>-3.0809181029290311</v>
      </c>
      <c r="I83" s="182">
        <v>-10.879127451495297</v>
      </c>
      <c r="J83" s="179">
        <v>4.668218680944114</v>
      </c>
      <c r="K83" s="179">
        <v>2.5760157569465703</v>
      </c>
      <c r="L83" s="180">
        <v>7.643124359674891</v>
      </c>
      <c r="M83" s="181">
        <v>3.7531113033852481</v>
      </c>
      <c r="N83" s="181">
        <v>-25.747010146379147</v>
      </c>
      <c r="O83" s="181">
        <v>109.14804716704415</v>
      </c>
      <c r="P83" s="181">
        <v>7.5765197954203778</v>
      </c>
      <c r="Q83" s="181">
        <v>1.81280977633691</v>
      </c>
      <c r="R83" s="181">
        <v>-2.2079998663296463</v>
      </c>
      <c r="S83" s="152">
        <v>-57.542085238136821</v>
      </c>
      <c r="T83" s="183">
        <v>13.862681981222803</v>
      </c>
      <c r="U83" s="52">
        <v>39.196162270725836</v>
      </c>
      <c r="V83" s="52">
        <v>12.082635941461902</v>
      </c>
      <c r="W83" s="52">
        <v>-114.21737385426854</v>
      </c>
      <c r="X83" s="121">
        <v>-23.469795258288968</v>
      </c>
      <c r="Y83" s="121">
        <v>12.003281251749712</v>
      </c>
      <c r="Z83" s="121">
        <v>11.513053099584241</v>
      </c>
      <c r="AA83" s="121">
        <v>-5.1054489360670061</v>
      </c>
      <c r="AB83" s="121">
        <v>-109.15846401124691</v>
      </c>
      <c r="AC83" s="52">
        <v>57.186635241489967</v>
      </c>
      <c r="AD83" s="52">
        <v>71.429668779366693</v>
      </c>
      <c r="AE83" s="121">
        <v>71.327263867241641</v>
      </c>
      <c r="AF83" s="121">
        <v>37.010353716862028</v>
      </c>
      <c r="AG83" s="121">
        <v>-22.568337036434102</v>
      </c>
      <c r="AH83" s="121">
        <v>17.205858192861335</v>
      </c>
      <c r="AI83" s="121">
        <v>2.9295652846472038</v>
      </c>
      <c r="AJ83" s="121">
        <v>0.23000786519780014</v>
      </c>
      <c r="AK83" s="121">
        <v>-14.659333633531105</v>
      </c>
      <c r="AL83" s="121">
        <v>-20.045709477478283</v>
      </c>
      <c r="AM83" s="52">
        <v>12.714596162675591</v>
      </c>
      <c r="AN83" s="189">
        <v>12.530539973007638</v>
      </c>
      <c r="AO83" s="189">
        <v>27.028648699613921</v>
      </c>
      <c r="AP83" s="189">
        <v>8.607876464626262</v>
      </c>
      <c r="AQ83" s="190">
        <v>3.341395573106487</v>
      </c>
      <c r="AR83" s="190">
        <v>7.0777305698411341</v>
      </c>
      <c r="AS83" s="190">
        <v>10.353992438903648</v>
      </c>
      <c r="AT83" s="190">
        <v>24.595891080890841</v>
      </c>
      <c r="AU83" s="190">
        <v>7.8816493920325525</v>
      </c>
      <c r="AV83" s="189">
        <v>12.860293000544875</v>
      </c>
      <c r="AW83" s="189">
        <v>13.328203737645673</v>
      </c>
      <c r="AX83" s="190">
        <v>7.2706889142131415</v>
      </c>
      <c r="AY83" s="190">
        <v>21.622775913312875</v>
      </c>
      <c r="AZ83" s="190">
        <v>4.6450407499996516</v>
      </c>
      <c r="BA83" s="190">
        <v>18.218699417757378</v>
      </c>
      <c r="BB83" s="190">
        <v>-4.2888616305992056</v>
      </c>
      <c r="BC83" s="190">
        <v>2.7796354001070611</v>
      </c>
      <c r="BD83" s="190">
        <v>14.514445544043685</v>
      </c>
      <c r="BE83" s="190">
        <v>-0.39291754373487198</v>
      </c>
      <c r="BF83" s="189">
        <v>24.346599948497616</v>
      </c>
      <c r="BG83" s="53">
        <v>5650.4921650461692</v>
      </c>
      <c r="BH83" s="53">
        <v>67.496969557291209</v>
      </c>
      <c r="BI83" s="53">
        <v>931.93431100396083</v>
      </c>
      <c r="BJ83" s="122">
        <v>55.677205873087814</v>
      </c>
      <c r="BK83" s="122">
        <v>146.51813429711819</v>
      </c>
      <c r="BL83" s="122">
        <v>95.855621655833829</v>
      </c>
      <c r="BM83" s="122">
        <v>217.83750602822442</v>
      </c>
      <c r="BN83" s="122">
        <v>416.04584314969634</v>
      </c>
      <c r="BO83" s="53">
        <v>1685.1172484112358</v>
      </c>
      <c r="BP83" s="53">
        <v>2571.6363775663558</v>
      </c>
      <c r="BQ83" s="122">
        <v>395.20965976450043</v>
      </c>
      <c r="BR83" s="122">
        <v>1395.0448655923292</v>
      </c>
      <c r="BS83" s="122">
        <v>46.333925459678767</v>
      </c>
      <c r="BT83" s="122">
        <v>84.16663063805197</v>
      </c>
      <c r="BU83" s="122">
        <v>-28.122551537651816</v>
      </c>
      <c r="BV83" s="122">
        <v>7.1045273389544832</v>
      </c>
      <c r="BW83" s="122">
        <v>673.45768306025639</v>
      </c>
      <c r="BX83" s="122">
        <v>-1.5583627497629777</v>
      </c>
      <c r="BY83" s="53">
        <v>394.30725850732802</v>
      </c>
    </row>
    <row r="84" spans="1:77" x14ac:dyDescent="0.25">
      <c r="A84" s="37" t="s">
        <v>211</v>
      </c>
      <c r="B84" s="144">
        <v>-2.5479155194015224</v>
      </c>
      <c r="C84" s="179">
        <v>18.497912798393301</v>
      </c>
      <c r="D84" s="179">
        <v>-1.5092287191530995</v>
      </c>
      <c r="E84" s="180">
        <v>0.86127761851959583</v>
      </c>
      <c r="F84" s="181">
        <v>-4.2839795478198823</v>
      </c>
      <c r="G84" s="181">
        <v>-21.229182093611787</v>
      </c>
      <c r="H84" s="181">
        <v>-16.836300652498259</v>
      </c>
      <c r="I84" s="182">
        <v>2.5339278417684241</v>
      </c>
      <c r="J84" s="179">
        <v>-11.225029352296023</v>
      </c>
      <c r="K84" s="179">
        <v>-0.31710415592943741</v>
      </c>
      <c r="L84" s="180">
        <v>0.44177822581887849</v>
      </c>
      <c r="M84" s="181">
        <v>-1.5218363674650903</v>
      </c>
      <c r="N84" s="181">
        <v>-4.6056657755988883</v>
      </c>
      <c r="O84" s="181">
        <v>-3.5430777548473014</v>
      </c>
      <c r="P84" s="181">
        <v>-30.007270783431483</v>
      </c>
      <c r="Q84" s="181">
        <v>58.152706704264666</v>
      </c>
      <c r="R84" s="181">
        <v>0.49647501573750752</v>
      </c>
      <c r="S84" s="152">
        <v>54.257720106524076</v>
      </c>
      <c r="T84" s="183">
        <v>4.3774068126492871</v>
      </c>
      <c r="U84" s="52">
        <v>-161.71957187157113</v>
      </c>
      <c r="V84" s="52">
        <v>17.191966430821907</v>
      </c>
      <c r="W84" s="52">
        <v>-30.535453941954529</v>
      </c>
      <c r="X84" s="121">
        <v>5.6884876966389584</v>
      </c>
      <c r="Y84" s="121">
        <v>-8.4777903891531139</v>
      </c>
      <c r="Z84" s="121">
        <v>-23.364766943915512</v>
      </c>
      <c r="AA84" s="121">
        <v>-27.040190489198011</v>
      </c>
      <c r="AB84" s="121">
        <v>22.658806183673278</v>
      </c>
      <c r="AC84" s="52">
        <v>-143.92812588164998</v>
      </c>
      <c r="AD84" s="52">
        <v>-9.0194048478660989</v>
      </c>
      <c r="AE84" s="121">
        <v>4.4378767857913317</v>
      </c>
      <c r="AF84" s="121">
        <v>-15.570439768819938</v>
      </c>
      <c r="AG84" s="121">
        <v>-2.9976375422143917</v>
      </c>
      <c r="AH84" s="121">
        <v>-1.1681399219610284</v>
      </c>
      <c r="AI84" s="121">
        <v>-12.4818053612351</v>
      </c>
      <c r="AJ84" s="121">
        <v>7.5121250573531011</v>
      </c>
      <c r="AK84" s="121">
        <v>3.223412705552164</v>
      </c>
      <c r="AL84" s="121">
        <v>8.0252031976666132</v>
      </c>
      <c r="AM84" s="52">
        <v>4.5714463690782026</v>
      </c>
      <c r="AN84" s="189">
        <v>7.6198700673310027</v>
      </c>
      <c r="AO84" s="189">
        <v>39.187480075334101</v>
      </c>
      <c r="AP84" s="189">
        <v>6.759199813922212</v>
      </c>
      <c r="AQ84" s="190">
        <v>-6.9228374692885231</v>
      </c>
      <c r="AR84" s="190">
        <v>3.155000591244006</v>
      </c>
      <c r="AS84" s="190">
        <v>4.2450177860115401</v>
      </c>
      <c r="AT84" s="190">
        <v>31.253683060474579</v>
      </c>
      <c r="AU84" s="190">
        <v>9.2794164929467016</v>
      </c>
      <c r="AV84" s="189">
        <v>10.068071918752096</v>
      </c>
      <c r="AW84" s="189">
        <v>4.0671226206660416</v>
      </c>
      <c r="AX84" s="190">
        <v>-2.6926734272269326</v>
      </c>
      <c r="AY84" s="190">
        <v>3.2047297616254244</v>
      </c>
      <c r="AZ84" s="190">
        <v>15.509053938489403</v>
      </c>
      <c r="BA84" s="190">
        <v>37.320533739588946</v>
      </c>
      <c r="BB84" s="190">
        <v>-17.660850518996686</v>
      </c>
      <c r="BC84" s="190">
        <v>6.3960640085438891</v>
      </c>
      <c r="BD84" s="190">
        <v>10.450455152878613</v>
      </c>
      <c r="BE84" s="190">
        <v>11.763094044228062</v>
      </c>
      <c r="BF84" s="189">
        <v>34.501615557921816</v>
      </c>
      <c r="BG84" s="53">
        <v>3565.3790914142883</v>
      </c>
      <c r="BH84" s="53">
        <v>93.832767506585526</v>
      </c>
      <c r="BI84" s="53">
        <v>744.19567222833393</v>
      </c>
      <c r="BJ84" s="122">
        <v>-124.38757364140565</v>
      </c>
      <c r="BK84" s="122">
        <v>68.527159604569988</v>
      </c>
      <c r="BL84" s="122">
        <v>40.84592856853817</v>
      </c>
      <c r="BM84" s="122">
        <v>277.49294109828668</v>
      </c>
      <c r="BN84" s="122">
        <v>481.71721659834475</v>
      </c>
      <c r="BO84" s="53">
        <v>1336.6254723582188</v>
      </c>
      <c r="BP84" s="53">
        <v>840.71250548453827</v>
      </c>
      <c r="BQ84" s="122">
        <v>-150.50002842552112</v>
      </c>
      <c r="BR84" s="122">
        <v>236.24345202656968</v>
      </c>
      <c r="BS84" s="122">
        <v>152.93237479151401</v>
      </c>
      <c r="BT84" s="122">
        <v>151.34226261913426</v>
      </c>
      <c r="BU84" s="122">
        <v>-128.25193733682067</v>
      </c>
      <c r="BV84" s="122">
        <v>16.454752548913177</v>
      </c>
      <c r="BW84" s="122">
        <v>517.9742382031227</v>
      </c>
      <c r="BX84" s="122">
        <v>44.517391057626583</v>
      </c>
      <c r="BY84" s="53">
        <v>550.01267383661138</v>
      </c>
    </row>
    <row r="85" spans="1:77" x14ac:dyDescent="0.25">
      <c r="A85" s="37" t="s">
        <v>212</v>
      </c>
      <c r="B85" s="144">
        <v>0.31790830558844352</v>
      </c>
      <c r="C85" s="179">
        <v>7.2822019569359409</v>
      </c>
      <c r="D85" s="179">
        <v>1.4945840689277956</v>
      </c>
      <c r="E85" s="180">
        <v>3.6469411187517231</v>
      </c>
      <c r="F85" s="181">
        <v>14.330900734683926</v>
      </c>
      <c r="G85" s="181">
        <v>10.930231385743561</v>
      </c>
      <c r="H85" s="181">
        <v>-13.377873150106046</v>
      </c>
      <c r="I85" s="182">
        <v>-1.4467075572820232</v>
      </c>
      <c r="J85" s="179">
        <v>3.1404383246542933</v>
      </c>
      <c r="K85" s="179">
        <v>-1.4773401260944619</v>
      </c>
      <c r="L85" s="180">
        <v>-12.151142212754362</v>
      </c>
      <c r="M85" s="181">
        <v>-6.5189229659639247</v>
      </c>
      <c r="N85" s="181">
        <v>3.0838895842548286</v>
      </c>
      <c r="O85" s="181">
        <v>8.5272477414266348</v>
      </c>
      <c r="P85" s="181">
        <v>4.9902740104593502</v>
      </c>
      <c r="Q85" s="181">
        <v>-31.850519549163224</v>
      </c>
      <c r="R85" s="181">
        <v>22.322940638028154</v>
      </c>
      <c r="S85" s="152">
        <v>5.1418837632906778</v>
      </c>
      <c r="T85" s="183">
        <v>-11.007861222968096</v>
      </c>
      <c r="U85" s="52">
        <v>19.663941167334087</v>
      </c>
      <c r="V85" s="52">
        <v>8.0200346853520017</v>
      </c>
      <c r="W85" s="52">
        <v>29.782778182682478</v>
      </c>
      <c r="X85" s="121">
        <v>24.29443917863</v>
      </c>
      <c r="Y85" s="121">
        <v>27.145222601549335</v>
      </c>
      <c r="Z85" s="121">
        <v>9.4759530855965579</v>
      </c>
      <c r="AA85" s="121">
        <v>-17.868329297746996</v>
      </c>
      <c r="AB85" s="121">
        <v>-13.264507385346292</v>
      </c>
      <c r="AC85" s="52">
        <v>35.746949857950085</v>
      </c>
      <c r="AD85" s="52">
        <v>-41.886790754455888</v>
      </c>
      <c r="AE85" s="121">
        <v>-122.60337628933257</v>
      </c>
      <c r="AF85" s="121">
        <v>-65.68235430351308</v>
      </c>
      <c r="AG85" s="121">
        <v>1.9147324687790928</v>
      </c>
      <c r="AH85" s="121">
        <v>2.7117925557915328</v>
      </c>
      <c r="AI85" s="121">
        <v>1.452874929695998</v>
      </c>
      <c r="AJ85" s="121">
        <v>-6.5070781936897006</v>
      </c>
      <c r="AK85" s="121">
        <v>145.65344075455903</v>
      </c>
      <c r="AL85" s="121">
        <v>1.1731773232545386</v>
      </c>
      <c r="AM85" s="52">
        <v>-11.999030804195087</v>
      </c>
      <c r="AN85" s="189">
        <v>6.1783957816416768</v>
      </c>
      <c r="AO85" s="189">
        <v>57.368553447982016</v>
      </c>
      <c r="AP85" s="189">
        <v>6.6125886601319017</v>
      </c>
      <c r="AQ85" s="190">
        <v>6.0442211645675981</v>
      </c>
      <c r="AR85" s="190">
        <v>2.0969821812711675</v>
      </c>
      <c r="AS85" s="190">
        <v>-1.9867945329081316</v>
      </c>
      <c r="AT85" s="190">
        <v>23.989928683561356</v>
      </c>
      <c r="AU85" s="190">
        <v>7.2053334804771607</v>
      </c>
      <c r="AV85" s="189">
        <v>6.2537621973986379</v>
      </c>
      <c r="AW85" s="189">
        <v>4.3170533904473007</v>
      </c>
      <c r="AX85" s="190">
        <v>-5.3169873510246379</v>
      </c>
      <c r="AY85" s="190">
        <v>6.773001521542299</v>
      </c>
      <c r="AZ85" s="190">
        <v>4.5012428287658501</v>
      </c>
      <c r="BA85" s="190">
        <v>13.483084427834481</v>
      </c>
      <c r="BB85" s="190">
        <v>-27.380872598079076</v>
      </c>
      <c r="BC85" s="190">
        <v>-15.312934871135175</v>
      </c>
      <c r="BD85" s="190">
        <v>16.262380127738972</v>
      </c>
      <c r="BE85" s="190">
        <v>11.620162877924468</v>
      </c>
      <c r="BF85" s="189">
        <v>18.922455232811618</v>
      </c>
      <c r="BG85" s="53">
        <v>2982.1711675929182</v>
      </c>
      <c r="BH85" s="53">
        <v>135.9600522525858</v>
      </c>
      <c r="BI85" s="53">
        <v>742.89426747686593</v>
      </c>
      <c r="BJ85" s="122">
        <v>99.616525040894885</v>
      </c>
      <c r="BK85" s="122">
        <v>47.777136613934545</v>
      </c>
      <c r="BL85" s="122">
        <v>-20.20461553421103</v>
      </c>
      <c r="BM85" s="122">
        <v>232.13092460761254</v>
      </c>
      <c r="BN85" s="122">
        <v>383.57429674863397</v>
      </c>
      <c r="BO85" s="53">
        <v>894.18908182909763</v>
      </c>
      <c r="BP85" s="53">
        <v>900.92620473821444</v>
      </c>
      <c r="BQ85" s="122">
        <v>-302.80756086306974</v>
      </c>
      <c r="BR85" s="122">
        <v>493.40417232777236</v>
      </c>
      <c r="BS85" s="122">
        <v>44.842057513470309</v>
      </c>
      <c r="BT85" s="122">
        <v>64.543328834544411</v>
      </c>
      <c r="BU85" s="122">
        <v>-209.26585779082109</v>
      </c>
      <c r="BV85" s="122">
        <v>-44.217707873728358</v>
      </c>
      <c r="BW85" s="122">
        <v>810.83934115435113</v>
      </c>
      <c r="BX85" s="122">
        <v>43.588431435691518</v>
      </c>
      <c r="BY85" s="53">
        <v>308.20156129615157</v>
      </c>
    </row>
    <row r="86" spans="1:77" s="106" customFormat="1" x14ac:dyDescent="0.25">
      <c r="A86" s="98" t="s">
        <v>213</v>
      </c>
      <c r="B86" s="143">
        <v>-0.26751352025448094</v>
      </c>
      <c r="C86" s="184">
        <v>14.399772830029445</v>
      </c>
      <c r="D86" s="184">
        <v>-6.0741287610204919</v>
      </c>
      <c r="E86" s="185">
        <v>2.8394384591410082</v>
      </c>
      <c r="F86" s="186">
        <v>-8.4226432064537065</v>
      </c>
      <c r="G86" s="186">
        <v>10.108239320547629</v>
      </c>
      <c r="H86" s="186">
        <v>-16.147202993344045</v>
      </c>
      <c r="I86" s="187">
        <v>-12.75470661796928</v>
      </c>
      <c r="J86" s="184">
        <v>1.3617506663917478</v>
      </c>
      <c r="K86" s="184">
        <v>2.6821542749156713</v>
      </c>
      <c r="L86" s="185">
        <v>3.6673949482124657</v>
      </c>
      <c r="M86" s="186">
        <v>9.6587151526879254</v>
      </c>
      <c r="N86" s="186">
        <v>2.1685034244192325</v>
      </c>
      <c r="O86" s="186">
        <v>16.985327005543027</v>
      </c>
      <c r="P86" s="186">
        <v>47.869395329922895</v>
      </c>
      <c r="Q86" s="186">
        <v>25.067552053986763</v>
      </c>
      <c r="R86" s="186">
        <v>-9.0888623044641506</v>
      </c>
      <c r="S86" s="151">
        <v>-5.7884405435256632</v>
      </c>
      <c r="T86" s="188">
        <v>-1.7262488818748034</v>
      </c>
      <c r="U86" s="100">
        <v>-16.599419343609043</v>
      </c>
      <c r="V86" s="100">
        <v>17.013624640435992</v>
      </c>
      <c r="W86" s="100">
        <v>-122.84902679189599</v>
      </c>
      <c r="X86" s="120">
        <v>19.605010375753068</v>
      </c>
      <c r="Y86" s="120">
        <v>-18.24029880303442</v>
      </c>
      <c r="Z86" s="120">
        <v>9.7211799087822044</v>
      </c>
      <c r="AA86" s="120">
        <v>-18.681985117200696</v>
      </c>
      <c r="AB86" s="120">
        <v>-115.25293315619638</v>
      </c>
      <c r="AC86" s="100">
        <v>15.987306152639803</v>
      </c>
      <c r="AD86" s="100">
        <v>74.923227263197077</v>
      </c>
      <c r="AE86" s="120">
        <v>32.507167415882918</v>
      </c>
      <c r="AF86" s="120">
        <v>90.973714587873133</v>
      </c>
      <c r="AG86" s="120">
        <v>1.3879064404320047</v>
      </c>
      <c r="AH86" s="120">
        <v>5.8621953326770111</v>
      </c>
      <c r="AI86" s="120">
        <v>14.6322410723864</v>
      </c>
      <c r="AJ86" s="120">
        <v>3.4901490900605978</v>
      </c>
      <c r="AK86" s="120">
        <v>-72.541541641770095</v>
      </c>
      <c r="AL86" s="120">
        <v>-1.3886050343453213</v>
      </c>
      <c r="AM86" s="100">
        <v>-1.6745506079852532</v>
      </c>
      <c r="AN86" s="184">
        <v>1.1460713812823542</v>
      </c>
      <c r="AO86" s="184">
        <v>21.908830133557156</v>
      </c>
      <c r="AP86" s="184">
        <v>-0.58923560922150564</v>
      </c>
      <c r="AQ86" s="191">
        <v>8.3618710089473858</v>
      </c>
      <c r="AR86" s="191">
        <v>1.9629390510148781</v>
      </c>
      <c r="AS86" s="191">
        <v>-8.0056938444045382</v>
      </c>
      <c r="AT86" s="191">
        <v>5.6242106310070206</v>
      </c>
      <c r="AU86" s="191">
        <v>-4.0934664800449383</v>
      </c>
      <c r="AV86" s="184">
        <v>-2.3437401604804342</v>
      </c>
      <c r="AW86" s="184">
        <v>2.6895226497507974</v>
      </c>
      <c r="AX86" s="191">
        <v>-5.2563980673849482</v>
      </c>
      <c r="AY86" s="191">
        <v>6.2806546251074957</v>
      </c>
      <c r="AZ86" s="191">
        <v>-1.057464169219291</v>
      </c>
      <c r="BA86" s="191">
        <v>5.765550522564733</v>
      </c>
      <c r="BB86" s="191">
        <v>-15.122668557523655</v>
      </c>
      <c r="BC86" s="191">
        <v>-16.394446189684984</v>
      </c>
      <c r="BD86" s="191">
        <v>9.9777589027554292</v>
      </c>
      <c r="BE86" s="191">
        <v>2.7929066914208711</v>
      </c>
      <c r="BF86" s="184">
        <v>20.142770906814555</v>
      </c>
      <c r="BG86" s="100">
        <v>567.36140062285995</v>
      </c>
      <c r="BH86" s="100">
        <v>63.178139055375482</v>
      </c>
      <c r="BI86" s="100">
        <v>-68.388483207545505</v>
      </c>
      <c r="BJ86" s="120">
        <v>134.91052871408692</v>
      </c>
      <c r="BK86" s="120">
        <v>45.555059133975192</v>
      </c>
      <c r="BL86" s="120">
        <v>-82.448076237247733</v>
      </c>
      <c r="BM86" s="120">
        <v>61.055469495049692</v>
      </c>
      <c r="BN86" s="120">
        <v>-227.46146431341003</v>
      </c>
      <c r="BO86" s="100">
        <v>-349.10026033563554</v>
      </c>
      <c r="BP86" s="100">
        <v>563.04594082790572</v>
      </c>
      <c r="BQ86" s="120">
        <v>-298.78021386822365</v>
      </c>
      <c r="BR86" s="120">
        <v>453.0543131704344</v>
      </c>
      <c r="BS86" s="120">
        <v>-10.48160050108504</v>
      </c>
      <c r="BT86" s="120">
        <v>30.024999246306834</v>
      </c>
      <c r="BU86" s="120">
        <v>-98.112800250086252</v>
      </c>
      <c r="BV86" s="120">
        <v>-44.400287498484147</v>
      </c>
      <c r="BW86" s="120">
        <v>521.0235883630321</v>
      </c>
      <c r="BX86" s="120">
        <v>10.717942166010403</v>
      </c>
      <c r="BY86" s="100">
        <v>358.62606428275853</v>
      </c>
    </row>
    <row r="87" spans="1:77" x14ac:dyDescent="0.25">
      <c r="A87" s="37" t="s">
        <v>214</v>
      </c>
      <c r="B87" s="144">
        <v>3.2586521581676298</v>
      </c>
      <c r="C87" s="179">
        <v>-12.612082530019354</v>
      </c>
      <c r="D87" s="179">
        <v>-99.544002915124224</v>
      </c>
      <c r="E87" s="180">
        <v>-3.4775628640036138</v>
      </c>
      <c r="F87" s="181">
        <v>-0.80657770246782556</v>
      </c>
      <c r="G87" s="181">
        <v>-8.8852485189632837</v>
      </c>
      <c r="H87" s="181">
        <v>32.845516485404772</v>
      </c>
      <c r="I87" s="182">
        <v>13.763393158153182</v>
      </c>
      <c r="J87" s="179">
        <v>0.73739748816168404</v>
      </c>
      <c r="K87" s="179">
        <v>3.6534070636376592</v>
      </c>
      <c r="L87" s="180">
        <v>-6.1910671380449589E-2</v>
      </c>
      <c r="M87" s="181">
        <v>1.0491350601077531</v>
      </c>
      <c r="N87" s="181">
        <v>49.339066882156281</v>
      </c>
      <c r="O87" s="181">
        <v>14.342805729249575</v>
      </c>
      <c r="P87" s="181">
        <v>-17.388083422931832</v>
      </c>
      <c r="Q87" s="181">
        <v>-27.090754918245153</v>
      </c>
      <c r="R87" s="181">
        <v>8.8705885282451611</v>
      </c>
      <c r="S87" s="152">
        <v>20.716712391863524</v>
      </c>
      <c r="T87" s="183">
        <v>0.49565875028769746</v>
      </c>
      <c r="U87" s="52">
        <v>201.66095125270476</v>
      </c>
      <c r="V87" s="52">
        <v>-17.047204551684004</v>
      </c>
      <c r="W87" s="52">
        <v>-1890.9848934762608</v>
      </c>
      <c r="X87" s="121">
        <v>-24.692741056350997</v>
      </c>
      <c r="Y87" s="121">
        <v>-1.599623813497999</v>
      </c>
      <c r="Z87" s="121">
        <v>-9.4087702250145639</v>
      </c>
      <c r="AA87" s="121">
        <v>31.865399359709713</v>
      </c>
      <c r="AB87" s="121">
        <v>108.50482146226307</v>
      </c>
      <c r="AC87" s="52">
        <v>8.7751278352400277</v>
      </c>
      <c r="AD87" s="52">
        <v>104.79142770096769</v>
      </c>
      <c r="AE87" s="121">
        <v>-0.56889110653787611</v>
      </c>
      <c r="AF87" s="121">
        <v>10.836053065869919</v>
      </c>
      <c r="AG87" s="121">
        <v>32.263244718102399</v>
      </c>
      <c r="AH87" s="121">
        <v>5.7909775635176572</v>
      </c>
      <c r="AI87" s="121">
        <v>-7.859282834604997</v>
      </c>
      <c r="AJ87" s="121">
        <v>-4.7173468621379993</v>
      </c>
      <c r="AK87" s="121">
        <v>64.364556952808812</v>
      </c>
      <c r="AL87" s="121">
        <v>4.6821162039504109</v>
      </c>
      <c r="AM87" s="52">
        <v>0.47251454107123436</v>
      </c>
      <c r="AN87" s="189">
        <v>2.390280149858115</v>
      </c>
      <c r="AO87" s="189">
        <v>16.846086070759636</v>
      </c>
      <c r="AP87" s="189">
        <v>-1.8440520150000084</v>
      </c>
      <c r="AQ87" s="190">
        <v>-2.4932610713688463</v>
      </c>
      <c r="AR87" s="190">
        <v>9.1132091574125376</v>
      </c>
      <c r="AS87" s="190">
        <v>-9.4665895900062242</v>
      </c>
      <c r="AT87" s="190">
        <v>11.315664736625909</v>
      </c>
      <c r="AU87" s="190">
        <v>-7.0953766741508222</v>
      </c>
      <c r="AV87" s="189">
        <v>4.8654303111693276</v>
      </c>
      <c r="AW87" s="189">
        <v>2.3747057272371475</v>
      </c>
      <c r="AX87" s="190">
        <v>-2.7042315447689647</v>
      </c>
      <c r="AY87" s="190">
        <v>-0.445731921364656</v>
      </c>
      <c r="AZ87" s="190">
        <v>1.0159119132524097</v>
      </c>
      <c r="BA87" s="190">
        <v>-0.33585009234657903</v>
      </c>
      <c r="BB87" s="190">
        <v>-1.4851247835477421</v>
      </c>
      <c r="BC87" s="190">
        <v>-29.12959747748609</v>
      </c>
      <c r="BD87" s="190">
        <v>13.702608932862216</v>
      </c>
      <c r="BE87" s="190">
        <v>15.420429043040841</v>
      </c>
      <c r="BF87" s="189">
        <v>6.829837474581324</v>
      </c>
      <c r="BG87" s="53">
        <v>1212.9298902593509</v>
      </c>
      <c r="BH87" s="53">
        <v>53.439284457304041</v>
      </c>
      <c r="BI87" s="53">
        <v>-216.83219446071416</v>
      </c>
      <c r="BJ87" s="122">
        <v>-42.933037703606487</v>
      </c>
      <c r="BK87" s="122">
        <v>202.00766546091518</v>
      </c>
      <c r="BL87" s="122">
        <v>-96.714444969697524</v>
      </c>
      <c r="BM87" s="122">
        <v>124.86878531370439</v>
      </c>
      <c r="BN87" s="122">
        <v>-404.06116256202949</v>
      </c>
      <c r="BO87" s="53">
        <v>719.51804532880669</v>
      </c>
      <c r="BP87" s="53">
        <v>519.26104447865873</v>
      </c>
      <c r="BQ87" s="122">
        <v>-157.68011652255336</v>
      </c>
      <c r="BR87" s="122">
        <v>-34.975616348300719</v>
      </c>
      <c r="BS87" s="122">
        <v>10.604355338217374</v>
      </c>
      <c r="BT87" s="122">
        <v>-1.8342318077769733</v>
      </c>
      <c r="BU87" s="122">
        <v>-9.320476452316143</v>
      </c>
      <c r="BV87" s="122">
        <v>-76.522458052739921</v>
      </c>
      <c r="BW87" s="122">
        <v>728.07044114633572</v>
      </c>
      <c r="BX87" s="122">
        <v>60.919147177793093</v>
      </c>
      <c r="BY87" s="53">
        <v>137.54371045529501</v>
      </c>
    </row>
    <row r="88" spans="1:77" x14ac:dyDescent="0.25">
      <c r="A88" s="37" t="s">
        <v>215</v>
      </c>
      <c r="B88" s="144">
        <v>2.3896207564639615</v>
      </c>
      <c r="C88" s="179">
        <v>-4.0604226465072895</v>
      </c>
      <c r="D88" s="179">
        <v>23623.458250961128</v>
      </c>
      <c r="E88" s="180">
        <v>3.9463574813360047</v>
      </c>
      <c r="F88" s="181">
        <v>14.217994650745759</v>
      </c>
      <c r="G88" s="181">
        <v>2.5908346193973752</v>
      </c>
      <c r="H88" s="181">
        <v>-13.160051914081539</v>
      </c>
      <c r="I88" s="182">
        <v>1.1298784618155588</v>
      </c>
      <c r="J88" s="179">
        <v>2.4030688395979771</v>
      </c>
      <c r="K88" s="179">
        <v>1.2906743517649977</v>
      </c>
      <c r="L88" s="180">
        <v>4.4074344408989052</v>
      </c>
      <c r="M88" s="181">
        <v>-0.90583281236753521</v>
      </c>
      <c r="N88" s="181">
        <v>-6.1187381073388387</v>
      </c>
      <c r="O88" s="181">
        <v>3.8379805264552092</v>
      </c>
      <c r="P88" s="181">
        <v>-17.182241525267351</v>
      </c>
      <c r="Q88" s="181">
        <v>82.706124093470137</v>
      </c>
      <c r="R88" s="181">
        <v>1.211115266865237</v>
      </c>
      <c r="S88" s="152">
        <v>-7.6804375960057953</v>
      </c>
      <c r="T88" s="183">
        <v>41.36183074173767</v>
      </c>
      <c r="U88" s="52">
        <v>152.70007160157002</v>
      </c>
      <c r="V88" s="52">
        <v>-4.7961085019269944</v>
      </c>
      <c r="W88" s="52">
        <v>2046.3433259870799</v>
      </c>
      <c r="X88" s="121">
        <v>27.046994645157952</v>
      </c>
      <c r="Y88" s="121">
        <v>27.970025970104388</v>
      </c>
      <c r="Z88" s="121">
        <v>2.4997217538319205</v>
      </c>
      <c r="AA88" s="121">
        <v>-16.960856293226016</v>
      </c>
      <c r="AB88" s="121">
        <v>10.133460707841323</v>
      </c>
      <c r="AC88" s="52">
        <v>28.80771002875008</v>
      </c>
      <c r="AD88" s="52">
        <v>38.373194494214658</v>
      </c>
      <c r="AE88" s="121">
        <v>40.474410676314051</v>
      </c>
      <c r="AF88" s="121">
        <v>-9.4541039106600238</v>
      </c>
      <c r="AG88" s="121">
        <v>-5.9751994852491066</v>
      </c>
      <c r="AH88" s="121">
        <v>1.7718598931743301</v>
      </c>
      <c r="AI88" s="121">
        <v>-6.4158428873476012</v>
      </c>
      <c r="AJ88" s="121">
        <v>10.500185547457301</v>
      </c>
      <c r="AK88" s="121">
        <v>9.5673221781917164</v>
      </c>
      <c r="AL88" s="121">
        <v>-2.0954375176656619</v>
      </c>
      <c r="AM88" s="52">
        <v>39.62592879682262</v>
      </c>
      <c r="AN88" s="189">
        <v>2.6254284664123384</v>
      </c>
      <c r="AO88" s="189">
        <v>-4.0563254583461443</v>
      </c>
      <c r="AP88" s="189">
        <v>-3.9981866459339099</v>
      </c>
      <c r="AQ88" s="190">
        <v>2.1790131122420231</v>
      </c>
      <c r="AR88" s="190">
        <v>4.0498804982450176</v>
      </c>
      <c r="AS88" s="190">
        <v>-10.396117315924759</v>
      </c>
      <c r="AT88" s="190">
        <v>6.0383987441372078</v>
      </c>
      <c r="AU88" s="190">
        <v>-9.9283377076063832</v>
      </c>
      <c r="AV88" s="189">
        <v>5.4039107431843147</v>
      </c>
      <c r="AW88" s="189">
        <v>4.3837794825392074</v>
      </c>
      <c r="AX88" s="190">
        <v>5.3872770333230457</v>
      </c>
      <c r="AY88" s="190">
        <v>2.716794994723104</v>
      </c>
      <c r="AZ88" s="190">
        <v>-1.4585845627651639</v>
      </c>
      <c r="BA88" s="190">
        <v>-3.8058538578636392</v>
      </c>
      <c r="BB88" s="190">
        <v>8.4699581534628532</v>
      </c>
      <c r="BC88" s="190">
        <v>-28.763562260443088</v>
      </c>
      <c r="BD88" s="190">
        <v>8.4507204866690611</v>
      </c>
      <c r="BE88" s="190">
        <v>11.015761518477074</v>
      </c>
      <c r="BF88" s="189">
        <v>3.3983500787045484</v>
      </c>
      <c r="BG88" s="53">
        <v>1322.0588891829975</v>
      </c>
      <c r="BH88" s="53">
        <v>-13.518862588126012</v>
      </c>
      <c r="BI88" s="53">
        <v>-469.95927940313595</v>
      </c>
      <c r="BJ88" s="122">
        <v>36.441465987254105</v>
      </c>
      <c r="BK88" s="122">
        <v>90.739374340471841</v>
      </c>
      <c r="BL88" s="122">
        <v>-104.278731312373</v>
      </c>
      <c r="BM88" s="122">
        <v>70.369428382849037</v>
      </c>
      <c r="BN88" s="122">
        <v>-563.23081680133873</v>
      </c>
      <c r="BO88" s="53">
        <v>789.64692810512679</v>
      </c>
      <c r="BP88" s="53">
        <v>943.02343997623029</v>
      </c>
      <c r="BQ88" s="122">
        <v>293.00008574848016</v>
      </c>
      <c r="BR88" s="122">
        <v>206.69255599132521</v>
      </c>
      <c r="BS88" s="122">
        <v>-16.613524096793981</v>
      </c>
      <c r="BT88" s="122">
        <v>-21.193367392338814</v>
      </c>
      <c r="BU88" s="122">
        <v>50.645394779433673</v>
      </c>
      <c r="BV88" s="122">
        <v>-78.731184830208804</v>
      </c>
      <c r="BW88" s="122">
        <v>462.63043659262985</v>
      </c>
      <c r="BX88" s="122">
        <v>46.593043183703969</v>
      </c>
      <c r="BY88" s="53">
        <v>72.866663092901945</v>
      </c>
    </row>
    <row r="89" spans="1:77" x14ac:dyDescent="0.25">
      <c r="A89" s="37" t="s">
        <v>216</v>
      </c>
      <c r="B89" s="144">
        <v>-0.73873537572619608</v>
      </c>
      <c r="C89" s="179">
        <v>22.098518063400952</v>
      </c>
      <c r="D89" s="179">
        <v>-0.21913009847081</v>
      </c>
      <c r="E89" s="180">
        <v>3.7224545748543614</v>
      </c>
      <c r="F89" s="181">
        <v>-16.439738359973077</v>
      </c>
      <c r="G89" s="181">
        <v>-3.5920963996852628</v>
      </c>
      <c r="H89" s="181">
        <v>12.572936767056797</v>
      </c>
      <c r="I89" s="182">
        <v>-0.5071266969022159</v>
      </c>
      <c r="J89" s="179">
        <v>2.0432504895137704</v>
      </c>
      <c r="K89" s="179">
        <v>-2.8297759180436532</v>
      </c>
      <c r="L89" s="180">
        <v>0.65238928984663325</v>
      </c>
      <c r="M89" s="181">
        <v>-1.2466262807296458</v>
      </c>
      <c r="N89" s="181">
        <v>-20.46844166636409</v>
      </c>
      <c r="O89" s="181">
        <v>-23.206844867820454</v>
      </c>
      <c r="P89" s="181">
        <v>15.939100792177218</v>
      </c>
      <c r="Q89" s="181">
        <v>-18.525337014842592</v>
      </c>
      <c r="R89" s="181">
        <v>-6.0011393675702074</v>
      </c>
      <c r="S89" s="152">
        <v>-5.3250298973674948</v>
      </c>
      <c r="T89" s="183">
        <v>-6.4522816643301066</v>
      </c>
      <c r="U89" s="52">
        <v>-48.334261756835986</v>
      </c>
      <c r="V89" s="52">
        <v>25.042559240149004</v>
      </c>
      <c r="W89" s="52">
        <v>-4.5031359306694867</v>
      </c>
      <c r="X89" s="121">
        <v>26.519252214148992</v>
      </c>
      <c r="Y89" s="121">
        <v>-36.938899740607582</v>
      </c>
      <c r="Z89" s="121">
        <v>-3.5555641957391515</v>
      </c>
      <c r="AA89" s="121">
        <v>14.071696462573001</v>
      </c>
      <c r="AB89" s="121">
        <v>-4.5996206710445904</v>
      </c>
      <c r="AC89" s="52">
        <v>25.082863132580087</v>
      </c>
      <c r="AD89" s="52">
        <v>-85.218283819908265</v>
      </c>
      <c r="AE89" s="121">
        <v>6.2550807384463951</v>
      </c>
      <c r="AF89" s="121">
        <v>-12.893080474659996</v>
      </c>
      <c r="AG89" s="121">
        <v>-18.765245132946987</v>
      </c>
      <c r="AH89" s="121">
        <v>-11.12497242850209</v>
      </c>
      <c r="AI89" s="121">
        <v>4.9290269143355019</v>
      </c>
      <c r="AJ89" s="121">
        <v>-4.2971303404027985</v>
      </c>
      <c r="AK89" s="121">
        <v>-47.980729145099986</v>
      </c>
      <c r="AL89" s="121">
        <v>-1.3412339510790083</v>
      </c>
      <c r="AM89" s="52">
        <v>-8.7382643789869263</v>
      </c>
      <c r="AN89" s="189">
        <v>1.1103266064300898</v>
      </c>
      <c r="AO89" s="189">
        <v>-3.3610430668095326</v>
      </c>
      <c r="AP89" s="189">
        <v>-5.1284832735516428</v>
      </c>
      <c r="AQ89" s="190">
        <v>0.71027529096796549</v>
      </c>
      <c r="AR89" s="190">
        <v>-1.3187288996480917</v>
      </c>
      <c r="AS89" s="190">
        <v>-8.0339105938186162</v>
      </c>
      <c r="AT89" s="190">
        <v>5.4285925412643543</v>
      </c>
      <c r="AU89" s="190">
        <v>-10.181287937727589</v>
      </c>
      <c r="AV89" s="189">
        <v>1.8889560601959454</v>
      </c>
      <c r="AW89" s="189">
        <v>2.8331815320937759</v>
      </c>
      <c r="AX89" s="190">
        <v>6.2197586909739755</v>
      </c>
      <c r="AY89" s="190">
        <v>-0.59445094550975019</v>
      </c>
      <c r="AZ89" s="190">
        <v>8.3400247903343114</v>
      </c>
      <c r="BA89" s="190">
        <v>-7.4242628092311413</v>
      </c>
      <c r="BB89" s="190">
        <v>3.4562028418071655</v>
      </c>
      <c r="BC89" s="190">
        <v>-26.464197157344273</v>
      </c>
      <c r="BD89" s="190">
        <v>4.7349148959106913</v>
      </c>
      <c r="BE89" s="190">
        <v>12.466978068333013</v>
      </c>
      <c r="BF89" s="189">
        <v>15.078967813461276</v>
      </c>
      <c r="BG89" s="53">
        <v>569.04124770654016</v>
      </c>
      <c r="BH89" s="53">
        <v>-12.535147645195195</v>
      </c>
      <c r="BI89" s="53">
        <v>-614.26098400477167</v>
      </c>
      <c r="BJ89" s="122">
        <v>12.413800289294613</v>
      </c>
      <c r="BK89" s="122">
        <v>-30.675652324096518</v>
      </c>
      <c r="BL89" s="122">
        <v>-80.077263170206379</v>
      </c>
      <c r="BM89" s="122">
        <v>65.129493415416846</v>
      </c>
      <c r="BN89" s="122">
        <v>-581.05136221517932</v>
      </c>
      <c r="BO89" s="53">
        <v>286.98167885505427</v>
      </c>
      <c r="BP89" s="53">
        <v>616.78174711700194</v>
      </c>
      <c r="BQ89" s="122">
        <v>335.3873603197535</v>
      </c>
      <c r="BR89" s="122">
        <v>-46.23800824630689</v>
      </c>
      <c r="BS89" s="122">
        <v>86.824419025459292</v>
      </c>
      <c r="BT89" s="122">
        <v>-40.331704324736393</v>
      </c>
      <c r="BU89" s="122">
        <v>19.182329314211074</v>
      </c>
      <c r="BV89" s="122">
        <v>-64.71628763638401</v>
      </c>
      <c r="BW89" s="122">
        <v>274.4745557780825</v>
      </c>
      <c r="BX89" s="122">
        <v>52.199082886923748</v>
      </c>
      <c r="BY89" s="53">
        <v>292.07395338445417</v>
      </c>
    </row>
    <row r="90" spans="1:77" s="106" customFormat="1" x14ac:dyDescent="0.25">
      <c r="A90" s="37" t="s">
        <v>217</v>
      </c>
      <c r="B90" s="144">
        <v>-0.36941838612242206</v>
      </c>
      <c r="C90" s="179">
        <v>-65.516226874615242</v>
      </c>
      <c r="D90" s="179">
        <v>-6.7158424768857916</v>
      </c>
      <c r="E90" s="180">
        <v>-3.5194610700035045</v>
      </c>
      <c r="F90" s="181">
        <v>1.0775231403291397</v>
      </c>
      <c r="G90" s="181">
        <v>-0.81515212893712441</v>
      </c>
      <c r="H90" s="181">
        <v>-29.121326122338665</v>
      </c>
      <c r="I90" s="182">
        <v>-8.4504619101627867</v>
      </c>
      <c r="J90" s="179">
        <v>-5.5054240139718154</v>
      </c>
      <c r="K90" s="179">
        <v>8.9100856652002847</v>
      </c>
      <c r="L90" s="180">
        <v>5.1755048277241755</v>
      </c>
      <c r="M90" s="181">
        <v>14.159819848166189</v>
      </c>
      <c r="N90" s="181">
        <v>53.605419667696161</v>
      </c>
      <c r="O90" s="181">
        <v>-3.0730184784756198</v>
      </c>
      <c r="P90" s="181">
        <v>9.0749429430721396</v>
      </c>
      <c r="Q90" s="181">
        <v>-16.313156832710717</v>
      </c>
      <c r="R90" s="181">
        <v>3.0869887547157138</v>
      </c>
      <c r="S90" s="152">
        <v>20.300420565719346</v>
      </c>
      <c r="T90" s="183">
        <v>9.9458600389397578</v>
      </c>
      <c r="U90" s="52">
        <v>-23.991892333865508</v>
      </c>
      <c r="V90" s="52">
        <v>-90.651465645471703</v>
      </c>
      <c r="W90" s="52">
        <v>-137.708519633793</v>
      </c>
      <c r="X90" s="121">
        <v>-26.006434750350991</v>
      </c>
      <c r="Y90" s="121">
        <v>2.0230911523871669</v>
      </c>
      <c r="Z90" s="121">
        <v>-0.77787864212135105</v>
      </c>
      <c r="AA90" s="121">
        <v>-36.6906048322423</v>
      </c>
      <c r="AB90" s="121">
        <v>-76.25669256146557</v>
      </c>
      <c r="AC90" s="52">
        <v>-68.965287942540044</v>
      </c>
      <c r="AD90" s="52">
        <v>260.73289171574788</v>
      </c>
      <c r="AE90" s="121">
        <v>49.946251969472996</v>
      </c>
      <c r="AF90" s="121">
        <v>144.62057520564997</v>
      </c>
      <c r="AG90" s="121">
        <v>39.085678454502897</v>
      </c>
      <c r="AH90" s="121">
        <v>-1.1312810891332887</v>
      </c>
      <c r="AI90" s="121">
        <v>3.2536527729157996</v>
      </c>
      <c r="AJ90" s="121">
        <v>-3.0829962296407007</v>
      </c>
      <c r="AK90" s="121">
        <v>23.200148658799321</v>
      </c>
      <c r="AL90" s="121">
        <v>4.8408619731807114</v>
      </c>
      <c r="AM90" s="52">
        <v>12.60048917219099</v>
      </c>
      <c r="AN90" s="189">
        <v>1.6092873037921285</v>
      </c>
      <c r="AO90" s="189">
        <v>-17.06756031565957</v>
      </c>
      <c r="AP90" s="189">
        <v>-5.5116999073906996</v>
      </c>
      <c r="AQ90" s="190">
        <v>9.7405183085750302</v>
      </c>
      <c r="AR90" s="190">
        <v>-7.5699891448764216</v>
      </c>
      <c r="AS90" s="190">
        <v>-11.765121262615496</v>
      </c>
      <c r="AT90" s="190">
        <v>-0.10951220557312569</v>
      </c>
      <c r="AU90" s="190">
        <v>-9.6520353443109173</v>
      </c>
      <c r="AV90" s="189">
        <v>-2.690077526894219</v>
      </c>
      <c r="AW90" s="189">
        <v>8.1871357156528379</v>
      </c>
      <c r="AX90" s="190">
        <v>11.307490215389148</v>
      </c>
      <c r="AY90" s="190">
        <v>5.9637816566314061</v>
      </c>
      <c r="AZ90" s="190">
        <v>12.156696304283887</v>
      </c>
      <c r="BA90" s="190">
        <v>-9.7578647496686433</v>
      </c>
      <c r="BB90" s="190">
        <v>7.0688618105258172</v>
      </c>
      <c r="BC90" s="190">
        <v>6.1544722805922714</v>
      </c>
      <c r="BD90" s="190">
        <v>8.9035625174374022</v>
      </c>
      <c r="BE90" s="190">
        <v>16.283640606374551</v>
      </c>
      <c r="BF90" s="189">
        <v>6.2168474264817419</v>
      </c>
      <c r="BG90" s="53">
        <v>805.80641820991877</v>
      </c>
      <c r="BH90" s="53">
        <v>-60.000414584251644</v>
      </c>
      <c r="BI90" s="53">
        <v>-635.93534550142795</v>
      </c>
      <c r="BJ90" s="122">
        <v>170.29462578913672</v>
      </c>
      <c r="BK90" s="122">
        <v>-179.12961885079267</v>
      </c>
      <c r="BL90" s="122">
        <v>-111.46509871698208</v>
      </c>
      <c r="BM90" s="122">
        <v>-1.2557089805486612</v>
      </c>
      <c r="BN90" s="122">
        <v>-514.37954474224352</v>
      </c>
      <c r="BO90" s="100">
        <v>-391.29616756390897</v>
      </c>
      <c r="BP90" s="100">
        <v>1760.0570716786824</v>
      </c>
      <c r="BQ90" s="120">
        <v>608.94728575383215</v>
      </c>
      <c r="BR90" s="120">
        <v>457.21588734369925</v>
      </c>
      <c r="BS90" s="120">
        <v>119.22313740750883</v>
      </c>
      <c r="BT90" s="120">
        <v>-53.745394068634653</v>
      </c>
      <c r="BU90" s="120">
        <v>38.925880567253785</v>
      </c>
      <c r="BV90" s="120">
        <v>13.935256905729915</v>
      </c>
      <c r="BW90" s="120">
        <v>511.32032694097506</v>
      </c>
      <c r="BX90" s="120">
        <v>64.234690828318776</v>
      </c>
      <c r="BY90" s="100">
        <v>132.98127418082549</v>
      </c>
    </row>
    <row r="91" spans="1:77" x14ac:dyDescent="0.25">
      <c r="A91" s="37" t="s">
        <v>218</v>
      </c>
      <c r="B91" s="144">
        <v>-35.708471340701699</v>
      </c>
      <c r="C91" s="179">
        <v>4.7060300299388791</v>
      </c>
      <c r="D91" s="179">
        <v>-31.654973613253024</v>
      </c>
      <c r="E91" s="180">
        <v>-21.398522605104041</v>
      </c>
      <c r="F91" s="181">
        <v>-37.127292682249859</v>
      </c>
      <c r="G91" s="181">
        <v>-40.513854371622969</v>
      </c>
      <c r="H91" s="181">
        <v>-66.275267601196518</v>
      </c>
      <c r="I91" s="182">
        <v>-34.491577630148008</v>
      </c>
      <c r="J91" s="179">
        <v>-64.946831043217657</v>
      </c>
      <c r="K91" s="179">
        <v>-29.007864417837769</v>
      </c>
      <c r="L91" s="180">
        <v>-27.507170455082285</v>
      </c>
      <c r="M91" s="181">
        <v>-31.374740510823973</v>
      </c>
      <c r="N91" s="181">
        <v>-89.335501119590759</v>
      </c>
      <c r="O91" s="181">
        <v>-18.234614168914355</v>
      </c>
      <c r="P91" s="181">
        <v>-39.042607176503729</v>
      </c>
      <c r="Q91" s="181">
        <v>-22.641324577592524</v>
      </c>
      <c r="R91" s="181">
        <v>-17.990961091242063</v>
      </c>
      <c r="S91" s="152">
        <v>-51.137495506753304</v>
      </c>
      <c r="T91" s="183">
        <v>-10.055813081147324</v>
      </c>
      <c r="U91" s="52">
        <v>-2310.5210070329604</v>
      </c>
      <c r="V91" s="52">
        <v>2.2454088253431976</v>
      </c>
      <c r="W91" s="52">
        <v>-605.49443800557356</v>
      </c>
      <c r="X91" s="121">
        <v>-152.55560315155697</v>
      </c>
      <c r="Y91" s="121">
        <v>-70.459039412657475</v>
      </c>
      <c r="Z91" s="121">
        <v>-38.346177170294823</v>
      </c>
      <c r="AA91" s="121">
        <v>-59.184883417037895</v>
      </c>
      <c r="AB91" s="121">
        <v>-284.94873485402638</v>
      </c>
      <c r="AC91" s="52">
        <v>-768.78451462427108</v>
      </c>
      <c r="AD91" s="52">
        <v>-924.48059203428966</v>
      </c>
      <c r="AE91" s="121">
        <v>-279.19697571259042</v>
      </c>
      <c r="AF91" s="121">
        <v>-365.81859207631499</v>
      </c>
      <c r="AG91" s="121">
        <v>-100.05517861902391</v>
      </c>
      <c r="AH91" s="121">
        <v>-6.5064878371861674</v>
      </c>
      <c r="AI91" s="121">
        <v>-15.268314814245002</v>
      </c>
      <c r="AJ91" s="121">
        <v>-3.5809148862068003</v>
      </c>
      <c r="AK91" s="121">
        <v>-139.38432567258474</v>
      </c>
      <c r="AL91" s="121">
        <v>-14.669802416137331</v>
      </c>
      <c r="AM91" s="52">
        <v>-14.006871194169221</v>
      </c>
      <c r="AN91" s="189">
        <v>-40.102229322225924</v>
      </c>
      <c r="AO91" s="189">
        <v>-53.022304851900891</v>
      </c>
      <c r="AP91" s="189">
        <v>-36.257881634298847</v>
      </c>
      <c r="AQ91" s="190">
        <v>-23.696263670513318</v>
      </c>
      <c r="AR91" s="190">
        <v>-36.616402135139346</v>
      </c>
      <c r="AS91" s="190">
        <v>-34.268275051914252</v>
      </c>
      <c r="AT91" s="190">
        <v>-22.141967630106041</v>
      </c>
      <c r="AU91" s="190">
        <v>-43.705745582435817</v>
      </c>
      <c r="AV91" s="189">
        <v>-64.197150688114519</v>
      </c>
      <c r="AW91" s="189">
        <v>-28.54654431738901</v>
      </c>
      <c r="AX91" s="190">
        <v>-26.154487747533949</v>
      </c>
      <c r="AY91" s="190">
        <v>-29.985184737721394</v>
      </c>
      <c r="AZ91" s="190">
        <v>-74.701752311218897</v>
      </c>
      <c r="BA91" s="190">
        <v>-39.640206876796825</v>
      </c>
      <c r="BB91" s="190">
        <v>-27.749519115915678</v>
      </c>
      <c r="BC91" s="190">
        <v>-0.64408806762962234</v>
      </c>
      <c r="BD91" s="190">
        <v>-20.145205600530545</v>
      </c>
      <c r="BE91" s="190">
        <v>-37.472515835478262</v>
      </c>
      <c r="BF91" s="189">
        <v>-5.0556623493944297</v>
      </c>
      <c r="BG91" s="53">
        <v>-20835.990034705002</v>
      </c>
      <c r="BH91" s="53">
        <v>-196.53250563992827</v>
      </c>
      <c r="BI91" s="53">
        <v>-4184.7512407106033</v>
      </c>
      <c r="BJ91" s="122">
        <v>-397.867410323184</v>
      </c>
      <c r="BK91" s="122">
        <v>-885.62427062896495</v>
      </c>
      <c r="BL91" s="122">
        <v>-316.95595750308632</v>
      </c>
      <c r="BM91" s="122">
        <v>-271.98585033521613</v>
      </c>
      <c r="BN91" s="122">
        <v>-2312.3177519201517</v>
      </c>
      <c r="BO91" s="53">
        <v>-9955.6250123015343</v>
      </c>
      <c r="BP91" s="53">
        <v>-6390.3133129375401</v>
      </c>
      <c r="BQ91" s="122">
        <v>-1483.792695350664</v>
      </c>
      <c r="BR91" s="122">
        <v>-2342.3848563107458</v>
      </c>
      <c r="BS91" s="122">
        <v>-787.67814724160485</v>
      </c>
      <c r="BT91" s="122">
        <v>-215.76630653175789</v>
      </c>
      <c r="BU91" s="122">
        <v>-171.56647999260895</v>
      </c>
      <c r="BV91" s="122">
        <v>-1.1991253423223043</v>
      </c>
      <c r="BW91" s="122">
        <v>-1217.0607875935884</v>
      </c>
      <c r="BX91" s="122">
        <v>-170.86491457424944</v>
      </c>
      <c r="BY91" s="53">
        <v>-108.76796311539215</v>
      </c>
    </row>
    <row r="92" spans="1:77" s="106" customFormat="1" x14ac:dyDescent="0.25">
      <c r="A92" s="37" t="s">
        <v>219</v>
      </c>
      <c r="B92" s="144">
        <v>30.041098036591872</v>
      </c>
      <c r="C92" s="179">
        <v>46.159293402184055</v>
      </c>
      <c r="D92" s="179">
        <v>20.722256700085428</v>
      </c>
      <c r="E92" s="180">
        <v>18.18629758810242</v>
      </c>
      <c r="F92" s="181">
        <v>2.4943598251652821</v>
      </c>
      <c r="G92" s="181">
        <v>29.602084431766862</v>
      </c>
      <c r="H92" s="181">
        <v>21.679543267701938</v>
      </c>
      <c r="I92" s="182">
        <v>26.389745947112718</v>
      </c>
      <c r="J92" s="179">
        <v>97.471127043029384</v>
      </c>
      <c r="K92" s="179">
        <v>22.406553382347138</v>
      </c>
      <c r="L92" s="180">
        <v>20.33096676581625</v>
      </c>
      <c r="M92" s="181">
        <v>37.243302343983451</v>
      </c>
      <c r="N92" s="181">
        <v>10.969936755838884</v>
      </c>
      <c r="O92" s="181">
        <v>10.827667492404025</v>
      </c>
      <c r="P92" s="181">
        <v>0.88545707577596389</v>
      </c>
      <c r="Q92" s="181">
        <v>-18.313033890213802</v>
      </c>
      <c r="R92" s="181">
        <v>9.5334547165689454</v>
      </c>
      <c r="S92" s="152">
        <v>-26.078778408496085</v>
      </c>
      <c r="T92" s="183">
        <v>35.404017975506164</v>
      </c>
      <c r="U92" s="52">
        <v>1249.7070431083685</v>
      </c>
      <c r="V92" s="52">
        <v>23.060651713872495</v>
      </c>
      <c r="W92" s="52">
        <v>270.90197240426869</v>
      </c>
      <c r="X92" s="121">
        <v>101.91060407101202</v>
      </c>
      <c r="Y92" s="121">
        <v>2.9762177398956027</v>
      </c>
      <c r="Z92" s="121">
        <v>16.666969274057706</v>
      </c>
      <c r="AA92" s="121">
        <v>6.5291695611204972</v>
      </c>
      <c r="AB92" s="121">
        <v>142.81901175818291</v>
      </c>
      <c r="AC92" s="52">
        <v>404.43612017360704</v>
      </c>
      <c r="AD92" s="52">
        <v>506.95258265677512</v>
      </c>
      <c r="AE92" s="121">
        <v>149.59527378070686</v>
      </c>
      <c r="AF92" s="121">
        <v>298.0010632719351</v>
      </c>
      <c r="AG92" s="121">
        <v>1.3102678065413009</v>
      </c>
      <c r="AH92" s="121">
        <v>3.1590350524047786</v>
      </c>
      <c r="AI92" s="121">
        <v>0.21107956542289941</v>
      </c>
      <c r="AJ92" s="121">
        <v>-2.2405853493240198</v>
      </c>
      <c r="AK92" s="121">
        <v>60.571956857210353</v>
      </c>
      <c r="AL92" s="121">
        <v>-3.6555083281223304</v>
      </c>
      <c r="AM92" s="52">
        <v>44.355716159844363</v>
      </c>
      <c r="AN92" s="189">
        <v>-20.015291176602336</v>
      </c>
      <c r="AO92" s="189">
        <v>0.67130623527842381</v>
      </c>
      <c r="AP92" s="189">
        <v>-21.115603179908561</v>
      </c>
      <c r="AQ92" s="190">
        <v>-20.255485393125838</v>
      </c>
      <c r="AR92" s="190">
        <v>-17.139465263192911</v>
      </c>
      <c r="AS92" s="190">
        <v>-15.677436582117698</v>
      </c>
      <c r="AT92" s="190">
        <v>-27.825906973289083</v>
      </c>
      <c r="AU92" s="190">
        <v>-22.551066576289237</v>
      </c>
      <c r="AV92" s="189">
        <v>-26.201768090708143</v>
      </c>
      <c r="AW92" s="189">
        <v>-17.955436160272875</v>
      </c>
      <c r="AX92" s="190">
        <v>-28.045501400348449</v>
      </c>
      <c r="AY92" s="190">
        <v>-4.6681562223155337</v>
      </c>
      <c r="AZ92" s="190">
        <v>-92.419304442307208</v>
      </c>
      <c r="BA92" s="190">
        <v>-28.287147503315492</v>
      </c>
      <c r="BB92" s="190">
        <v>-43.503575753318223</v>
      </c>
      <c r="BC92" s="190">
        <v>-0.68573136412887203</v>
      </c>
      <c r="BD92" s="190">
        <v>-6.4126203298472628</v>
      </c>
      <c r="BE92" s="190">
        <v>-43.972771421489611</v>
      </c>
      <c r="BF92" s="189">
        <v>4.7173083703271335</v>
      </c>
      <c r="BG92" s="53">
        <v>-10343.499709752476</v>
      </c>
      <c r="BH92" s="53">
        <v>2.1465667058110967</v>
      </c>
      <c r="BI92" s="53">
        <v>-2382.7588603974291</v>
      </c>
      <c r="BJ92" s="122">
        <v>-346.13088652390252</v>
      </c>
      <c r="BK92" s="122">
        <v>-399.56958805351564</v>
      </c>
      <c r="BL92" s="122">
        <v>-140.90501434608427</v>
      </c>
      <c r="BM92" s="122">
        <v>-343.85450997631438</v>
      </c>
      <c r="BN92" s="122">
        <v>-1152.2988614976121</v>
      </c>
      <c r="BO92" s="100">
        <v>-4035.6371016380963</v>
      </c>
      <c r="BP92" s="100">
        <v>-4031.8351317065317</v>
      </c>
      <c r="BQ92" s="120">
        <v>-1607.4957396671116</v>
      </c>
      <c r="BR92" s="120">
        <v>-364.79998251323286</v>
      </c>
      <c r="BS92" s="120">
        <v>-1037.3173566835685</v>
      </c>
      <c r="BT92" s="120">
        <v>-151.52547644287074</v>
      </c>
      <c r="BU92" s="120">
        <v>-282.1584908255071</v>
      </c>
      <c r="BV92" s="120">
        <v>-1.3370890251486003</v>
      </c>
      <c r="BW92" s="120">
        <v>-380.72240348457944</v>
      </c>
      <c r="BX92" s="120">
        <v>-206.47859306451454</v>
      </c>
      <c r="BY92" s="100">
        <v>104.58481728376864</v>
      </c>
    </row>
    <row r="93" spans="1:77" x14ac:dyDescent="0.25">
      <c r="A93" s="37" t="s">
        <v>220</v>
      </c>
      <c r="B93" s="144">
        <v>12.40989378251327</v>
      </c>
      <c r="C93" s="179">
        <v>14.846002162020433</v>
      </c>
      <c r="D93" s="179">
        <v>19.949292937941898</v>
      </c>
      <c r="E93" s="180">
        <v>9.6943697430986973</v>
      </c>
      <c r="F93" s="181">
        <v>10.623011658797555</v>
      </c>
      <c r="G93" s="181">
        <v>13.870833351210088</v>
      </c>
      <c r="H93" s="181">
        <v>287.2072630498933</v>
      </c>
      <c r="I93" s="182">
        <v>17.875972195439882</v>
      </c>
      <c r="J93" s="179">
        <v>22.588756553214374</v>
      </c>
      <c r="K93" s="179">
        <v>4.1225385244855417</v>
      </c>
      <c r="L93" s="180">
        <v>23.073727179367488</v>
      </c>
      <c r="M93" s="181">
        <v>-16.3013889211433</v>
      </c>
      <c r="N93" s="181">
        <v>303.99438616962391</v>
      </c>
      <c r="O93" s="181">
        <v>9.406496639533902</v>
      </c>
      <c r="P93" s="181">
        <v>45.957663613607977</v>
      </c>
      <c r="Q93" s="181">
        <v>87.736854812069581</v>
      </c>
      <c r="R93" s="181">
        <v>3.0680927769606736</v>
      </c>
      <c r="S93" s="152">
        <v>42.315923021105071</v>
      </c>
      <c r="T93" s="183">
        <v>27.35220426694649</v>
      </c>
      <c r="U93" s="52">
        <v>671.33780939539793</v>
      </c>
      <c r="V93" s="52">
        <v>10.840476662271101</v>
      </c>
      <c r="W93" s="52">
        <v>314.84004852741919</v>
      </c>
      <c r="X93" s="121">
        <v>64.203956229727964</v>
      </c>
      <c r="Y93" s="121">
        <v>12.991318292114386</v>
      </c>
      <c r="Z93" s="121">
        <v>10.1215932890549</v>
      </c>
      <c r="AA93" s="121">
        <v>105.2496858112837</v>
      </c>
      <c r="AB93" s="121">
        <v>122.27349490523841</v>
      </c>
      <c r="AC93" s="52">
        <v>185.08442644813397</v>
      </c>
      <c r="AD93" s="52">
        <v>114.17254306407631</v>
      </c>
      <c r="AE93" s="121">
        <v>204.29371298999331</v>
      </c>
      <c r="AF93" s="121">
        <v>-179.01334158205611</v>
      </c>
      <c r="AG93" s="121">
        <v>40.292744398624798</v>
      </c>
      <c r="AH93" s="121">
        <v>3.0415547050747165</v>
      </c>
      <c r="AI93" s="121">
        <v>11.052618670323398</v>
      </c>
      <c r="AJ93" s="121">
        <v>8.7687163349123178</v>
      </c>
      <c r="AK93" s="121">
        <v>21.35190213418764</v>
      </c>
      <c r="AL93" s="121">
        <v>4.3846354130160705</v>
      </c>
      <c r="AM93" s="52">
        <v>46.400314693498075</v>
      </c>
      <c r="AN93" s="189">
        <v>-8.0784595452419339</v>
      </c>
      <c r="AO93" s="189">
        <v>-13.162668061115424</v>
      </c>
      <c r="AP93" s="189">
        <v>-4.5831569638921765</v>
      </c>
      <c r="AQ93" s="190">
        <v>-5.2850460604352385</v>
      </c>
      <c r="AR93" s="190">
        <v>13.9001199433332</v>
      </c>
      <c r="AS93" s="190">
        <v>-12.468517218746367</v>
      </c>
      <c r="AT93" s="190">
        <v>-15.356146737193644</v>
      </c>
      <c r="AU93" s="190">
        <v>-8.5507261881153429</v>
      </c>
      <c r="AV93" s="189">
        <v>-16.30109866227426</v>
      </c>
      <c r="AW93" s="189">
        <v>-7.167980627974524</v>
      </c>
      <c r="AX93" s="190">
        <v>-5.5964040639583823</v>
      </c>
      <c r="AY93" s="190">
        <v>2.0326908334900473</v>
      </c>
      <c r="AZ93" s="190">
        <v>-65.682676175697196</v>
      </c>
      <c r="BA93" s="190">
        <v>-9.1011752233809862</v>
      </c>
      <c r="BB93" s="190">
        <v>-28.338733263712403</v>
      </c>
      <c r="BC93" s="190">
        <v>-21.959202735959749</v>
      </c>
      <c r="BD93" s="190">
        <v>-5.4144600889563517</v>
      </c>
      <c r="BE93" s="190">
        <v>-26.283982786678585</v>
      </c>
      <c r="BF93" s="189">
        <v>22.883411722791603</v>
      </c>
      <c r="BG93" s="53">
        <v>-4186.1720034772734</v>
      </c>
      <c r="BH93" s="53">
        <v>-47.44074924991844</v>
      </c>
      <c r="BI93" s="53">
        <v>-520.792309841323</v>
      </c>
      <c r="BJ93" s="122">
        <v>-93.02519890603071</v>
      </c>
      <c r="BK93" s="122">
        <v>319.07410947995686</v>
      </c>
      <c r="BL93" s="122">
        <v>-114.2943485159517</v>
      </c>
      <c r="BM93" s="122">
        <v>-194.23662207093139</v>
      </c>
      <c r="BN93" s="122">
        <v>-438.31024982836607</v>
      </c>
      <c r="BO93" s="53">
        <v>-2523.3430940491198</v>
      </c>
      <c r="BP93" s="53">
        <v>-1604.6754416174408</v>
      </c>
      <c r="BQ93" s="122">
        <v>-320.54390953990969</v>
      </c>
      <c r="BR93" s="122">
        <v>157.16833524361118</v>
      </c>
      <c r="BS93" s="122">
        <v>-740.82275636721238</v>
      </c>
      <c r="BT93" s="122">
        <v>-45.770735647019933</v>
      </c>
      <c r="BU93" s="122">
        <v>-162.71930754891059</v>
      </c>
      <c r="BV93" s="122">
        <v>-39.488467518726509</v>
      </c>
      <c r="BW93" s="122">
        <v>-328.72789162828485</v>
      </c>
      <c r="BX93" s="122">
        <v>-123.77070861098764</v>
      </c>
      <c r="BY93" s="53">
        <v>510.07959128052516</v>
      </c>
    </row>
    <row r="94" spans="1:77" s="106" customFormat="1" x14ac:dyDescent="0.25">
      <c r="A94" s="98" t="s">
        <v>221</v>
      </c>
      <c r="B94" s="143">
        <v>0.46068958416818351</v>
      </c>
      <c r="C94" s="184">
        <v>-35.818813282463701</v>
      </c>
      <c r="D94" s="184">
        <v>-0.71427059469301168</v>
      </c>
      <c r="E94" s="185">
        <v>0.57562715086165728</v>
      </c>
      <c r="F94" s="186">
        <v>8.8270011003947815</v>
      </c>
      <c r="G94" s="186">
        <v>-13.722659517880764</v>
      </c>
      <c r="H94" s="186">
        <v>-13.239839911915741</v>
      </c>
      <c r="I94" s="187">
        <v>6.7499846520235884E-2</v>
      </c>
      <c r="J94" s="184">
        <v>1.9302209381754976</v>
      </c>
      <c r="K94" s="184">
        <v>2.4195111439586636</v>
      </c>
      <c r="L94" s="185">
        <v>-2.8120748044388022</v>
      </c>
      <c r="M94" s="186">
        <v>17.853610013511023</v>
      </c>
      <c r="N94" s="186">
        <v>-43.388939718691525</v>
      </c>
      <c r="O94" s="186">
        <v>-26.593894248678218</v>
      </c>
      <c r="P94" s="186">
        <v>-16.174474390376659</v>
      </c>
      <c r="Q94" s="186">
        <v>-19.009729464649038</v>
      </c>
      <c r="R94" s="186">
        <v>-3.299633495622456</v>
      </c>
      <c r="S94" s="151">
        <v>12.667261132497964</v>
      </c>
      <c r="T94" s="188">
        <v>-8.1394052884613988</v>
      </c>
      <c r="U94" s="100">
        <v>28.014699832256156</v>
      </c>
      <c r="V94" s="100">
        <v>-30.037648733396892</v>
      </c>
      <c r="W94" s="100">
        <v>-13.52143941795066</v>
      </c>
      <c r="X94" s="120">
        <v>4.1818439039440136</v>
      </c>
      <c r="Y94" s="120">
        <v>11.941646849595116</v>
      </c>
      <c r="Z94" s="120">
        <v>-11.402422134267368</v>
      </c>
      <c r="AA94" s="120">
        <v>-18.78674837588899</v>
      </c>
      <c r="AB94" s="120">
        <v>0.54424033866644095</v>
      </c>
      <c r="AC94" s="100">
        <v>19.388098382160024</v>
      </c>
      <c r="AD94" s="100">
        <v>69.770096927640225</v>
      </c>
      <c r="AE94" s="120">
        <v>-30.642872253981295</v>
      </c>
      <c r="AF94" s="120">
        <v>164.09867926895606</v>
      </c>
      <c r="AG94" s="120">
        <v>-23.2335542581413</v>
      </c>
      <c r="AH94" s="120">
        <v>-9.407901815640578</v>
      </c>
      <c r="AI94" s="120">
        <v>-5.6775938796463983</v>
      </c>
      <c r="AJ94" s="120">
        <v>-3.5668055464959991</v>
      </c>
      <c r="AK94" s="120">
        <v>-23.667807335684302</v>
      </c>
      <c r="AL94" s="120">
        <v>1.8679527482743108</v>
      </c>
      <c r="AM94" s="100">
        <v>-17.584407326196299</v>
      </c>
      <c r="AN94" s="184">
        <v>-1.962126993308555</v>
      </c>
      <c r="AO94" s="184">
        <v>-14.237081304124688</v>
      </c>
      <c r="AP94" s="184">
        <v>6.2331566746731681</v>
      </c>
      <c r="AQ94" s="191">
        <v>-13.405049676525294</v>
      </c>
      <c r="AR94" s="191">
        <v>39.206427364347803</v>
      </c>
      <c r="AS94" s="191">
        <v>-2.9145313540964835</v>
      </c>
      <c r="AT94" s="191">
        <v>-7.9973680792895792</v>
      </c>
      <c r="AU94" s="191">
        <v>4.0536216683581427</v>
      </c>
      <c r="AV94" s="184">
        <v>-6.5254967284230752</v>
      </c>
      <c r="AW94" s="184">
        <v>-4.9960825946599901</v>
      </c>
      <c r="AX94" s="191">
        <v>-9.4262989742775805</v>
      </c>
      <c r="AY94" s="191">
        <v>8.619833119628284</v>
      </c>
      <c r="AZ94" s="191">
        <v>-51.913481550523009</v>
      </c>
      <c r="BA94" s="191">
        <v>-6.65376776479164</v>
      </c>
      <c r="BB94" s="191">
        <v>-32.318919495391484</v>
      </c>
      <c r="BC94" s="191">
        <v>-41.799448812403661</v>
      </c>
      <c r="BD94" s="191">
        <v>-3.9495821352139915</v>
      </c>
      <c r="BE94" s="191">
        <v>-33.806550989290848</v>
      </c>
      <c r="BF94" s="184">
        <v>19.776171493719218</v>
      </c>
      <c r="BG94" s="100">
        <v>-998.29214721937024</v>
      </c>
      <c r="BH94" s="100">
        <v>-41.507656271960144</v>
      </c>
      <c r="BI94" s="100">
        <v>679.53758008979821</v>
      </c>
      <c r="BJ94" s="120">
        <v>-257.19013734408782</v>
      </c>
      <c r="BK94" s="120">
        <v>857.51636844622817</v>
      </c>
      <c r="BL94" s="120">
        <v>-24.364164446573454</v>
      </c>
      <c r="BM94" s="120">
        <v>-91.600468166219798</v>
      </c>
      <c r="BN94" s="120">
        <v>195.17598160045327</v>
      </c>
      <c r="BO94" s="100">
        <v>-923.6586480501137</v>
      </c>
      <c r="BP94" s="100">
        <v>-1161.9835857359139</v>
      </c>
      <c r="BQ94" s="120">
        <v>-565.03985123683924</v>
      </c>
      <c r="BR94" s="120">
        <v>700.25446232705508</v>
      </c>
      <c r="BS94" s="120">
        <v>-571.01871540884508</v>
      </c>
      <c r="BT94" s="120">
        <v>-33.07222841549293</v>
      </c>
      <c r="BU94" s="120">
        <v>-190.55000864955127</v>
      </c>
      <c r="BV94" s="120">
        <v>-100.46921531018114</v>
      </c>
      <c r="BW94" s="120">
        <v>-247.01451968229321</v>
      </c>
      <c r="BX94" s="120">
        <v>-155.07350935977172</v>
      </c>
      <c r="BY94" s="100">
        <v>449.32016274882017</v>
      </c>
    </row>
    <row r="95" spans="1:77" x14ac:dyDescent="0.25">
      <c r="A95" s="37" t="s">
        <v>222</v>
      </c>
      <c r="B95" s="144">
        <v>3.8166662529281581</v>
      </c>
      <c r="C95" s="179">
        <v>33.53875395152788</v>
      </c>
      <c r="D95" s="179">
        <v>1.7171726956238142</v>
      </c>
      <c r="E95" s="180">
        <v>-0.44081040479171385</v>
      </c>
      <c r="F95" s="181">
        <v>1.2928169247535815</v>
      </c>
      <c r="G95" s="181">
        <v>23.307576314612689</v>
      </c>
      <c r="H95" s="181">
        <v>21.904939430824498</v>
      </c>
      <c r="I95" s="182">
        <v>-1.2498223313609835</v>
      </c>
      <c r="J95" s="179">
        <v>-0.34006995195323686</v>
      </c>
      <c r="K95" s="179">
        <v>6.373002639392511</v>
      </c>
      <c r="L95" s="180">
        <v>7.8182502576709556</v>
      </c>
      <c r="M95" s="181">
        <v>1.6882605132341411</v>
      </c>
      <c r="N95" s="181">
        <v>43.574794954923</v>
      </c>
      <c r="O95" s="181">
        <v>-24.32886943332646</v>
      </c>
      <c r="P95" s="181">
        <v>-48.591188524297969</v>
      </c>
      <c r="Q95" s="181">
        <v>67.344197902473297</v>
      </c>
      <c r="R95" s="181">
        <v>12.294581122415948</v>
      </c>
      <c r="S95" s="152">
        <v>-5.8401036705246216</v>
      </c>
      <c r="T95" s="183">
        <v>-0.95904517799794142</v>
      </c>
      <c r="U95" s="52">
        <v>233.16207950621902</v>
      </c>
      <c r="V95" s="52">
        <v>18.051338391627098</v>
      </c>
      <c r="W95" s="52">
        <v>32.274606823175191</v>
      </c>
      <c r="X95" s="121">
        <v>-3.2208547042080227</v>
      </c>
      <c r="Y95" s="121">
        <v>1.9033766339453848</v>
      </c>
      <c r="Z95" s="121">
        <v>16.709085895152541</v>
      </c>
      <c r="AA95" s="121">
        <v>26.966916228551995</v>
      </c>
      <c r="AB95" s="121">
        <v>-10.083917230266707</v>
      </c>
      <c r="AC95" s="52">
        <v>-3.48176470187002</v>
      </c>
      <c r="AD95" s="52">
        <v>188.22118204369281</v>
      </c>
      <c r="AE95" s="121">
        <v>82.798883390256606</v>
      </c>
      <c r="AF95" s="121">
        <v>18.28779709941</v>
      </c>
      <c r="AG95" s="121">
        <v>13.209100869899299</v>
      </c>
      <c r="AH95" s="121">
        <v>-6.3177865881666122</v>
      </c>
      <c r="AI95" s="121">
        <v>-14.2977584126883</v>
      </c>
      <c r="AJ95" s="121">
        <v>10.23379071754</v>
      </c>
      <c r="AK95" s="121">
        <v>85.277444745610751</v>
      </c>
      <c r="AL95" s="121">
        <v>-0.9702897781692208</v>
      </c>
      <c r="AM95" s="52">
        <v>-1.9032830504068841</v>
      </c>
      <c r="AN95" s="189">
        <v>65.837566834668422</v>
      </c>
      <c r="AO95" s="189">
        <v>111.92973542556443</v>
      </c>
      <c r="AP95" s="189">
        <v>65.107611501341751</v>
      </c>
      <c r="AQ95" s="190">
        <v>35.305271150745398</v>
      </c>
      <c r="AR95" s="190">
        <v>107.55524083849667</v>
      </c>
      <c r="AS95" s="190">
        <v>47.234834913475268</v>
      </c>
      <c r="AT95" s="190">
        <v>12.146509196311083</v>
      </c>
      <c r="AU95" s="190">
        <v>76.733429621185849</v>
      </c>
      <c r="AV95" s="189">
        <v>151.55152847118262</v>
      </c>
      <c r="AW95" s="189">
        <v>39.710597139679436</v>
      </c>
      <c r="AX95" s="190">
        <v>32.687160537132854</v>
      </c>
      <c r="AY95" s="190">
        <v>58.025813567753673</v>
      </c>
      <c r="AZ95" s="190">
        <v>112.26912176297526</v>
      </c>
      <c r="BA95" s="190">
        <v>44.788450801523517</v>
      </c>
      <c r="BB95" s="190">
        <v>-8.2081451516631496</v>
      </c>
      <c r="BC95" s="190">
        <v>-16.37021392099518</v>
      </c>
      <c r="BD95" s="190">
        <v>28.890894762336906</v>
      </c>
      <c r="BE95" s="190">
        <v>12.367057172906071</v>
      </c>
      <c r="BF95" s="189">
        <v>36.14347919237828</v>
      </c>
      <c r="BG95" s="53">
        <v>20489.438448870151</v>
      </c>
      <c r="BH95" s="53">
        <v>194.90050807475842</v>
      </c>
      <c r="BI95" s="53">
        <v>4789.8892921698834</v>
      </c>
      <c r="BJ95" s="122">
        <v>452.31797744425671</v>
      </c>
      <c r="BK95" s="122">
        <v>1648.8543924824758</v>
      </c>
      <c r="BL95" s="122">
        <v>287.17333134468379</v>
      </c>
      <c r="BM95" s="122">
        <v>116.16759729542991</v>
      </c>
      <c r="BN95" s="122">
        <v>2285.3759936030365</v>
      </c>
      <c r="BO95" s="53">
        <v>8414.5459957809999</v>
      </c>
      <c r="BP95" s="53">
        <v>6351.8211981982331</v>
      </c>
      <c r="BQ95" s="122">
        <v>1369.3936626394734</v>
      </c>
      <c r="BR95" s="122">
        <v>3173.6768821174774</v>
      </c>
      <c r="BS95" s="122">
        <v>299.48065423207532</v>
      </c>
      <c r="BT95" s="122">
        <v>147.15041744613234</v>
      </c>
      <c r="BU95" s="122">
        <v>-36.665933750701811</v>
      </c>
      <c r="BV95" s="122">
        <v>-30.280803606474592</v>
      </c>
      <c r="BW95" s="122">
        <v>1393.8067203988112</v>
      </c>
      <c r="BX95" s="122">
        <v>35.259598721440966</v>
      </c>
      <c r="BY95" s="53">
        <v>738.28145464627755</v>
      </c>
    </row>
    <row r="96" spans="1:77" x14ac:dyDescent="0.25">
      <c r="A96" s="37" t="s">
        <v>223</v>
      </c>
      <c r="B96" s="144">
        <v>2.3061060569782077</v>
      </c>
      <c r="C96" s="179">
        <v>-9.8400149947810434</v>
      </c>
      <c r="D96" s="179">
        <v>-1.3012097629926944</v>
      </c>
      <c r="E96" s="180">
        <v>5.5327323266920025</v>
      </c>
      <c r="F96" s="181">
        <v>3.6788019871347943</v>
      </c>
      <c r="G96" s="181">
        <v>-9.0718880327274256</v>
      </c>
      <c r="H96" s="181">
        <v>-45.896971174466863</v>
      </c>
      <c r="I96" s="182">
        <v>0.78938043496057375</v>
      </c>
      <c r="J96" s="179">
        <v>1.2987728712039903</v>
      </c>
      <c r="K96" s="179">
        <v>6.0497704541380148</v>
      </c>
      <c r="L96" s="180">
        <v>3.5329990422174218</v>
      </c>
      <c r="M96" s="181">
        <v>-8.2037341228590641</v>
      </c>
      <c r="N96" s="181">
        <v>71.389744663558076</v>
      </c>
      <c r="O96" s="181">
        <v>4.0357575855706207</v>
      </c>
      <c r="P96" s="181">
        <v>59.487661036800013</v>
      </c>
      <c r="Q96" s="181">
        <v>57.748901724947018</v>
      </c>
      <c r="R96" s="181">
        <v>23.720241629231808</v>
      </c>
      <c r="S96" s="152">
        <v>-1.39142714182382</v>
      </c>
      <c r="T96" s="183">
        <v>-12.773597769559409</v>
      </c>
      <c r="U96" s="52">
        <v>146.25815490660261</v>
      </c>
      <c r="V96" s="52">
        <v>-7.0723796185141055</v>
      </c>
      <c r="W96" s="52">
        <v>-24.876460023125446</v>
      </c>
      <c r="X96" s="121">
        <v>40.247629763248028</v>
      </c>
      <c r="Y96" s="121">
        <v>5.4862142757301058</v>
      </c>
      <c r="Z96" s="121">
        <v>-8.0194211136727631</v>
      </c>
      <c r="AA96" s="121">
        <v>-68.880225303327904</v>
      </c>
      <c r="AB96" s="121">
        <v>6.2893423548970304</v>
      </c>
      <c r="AC96" s="52">
        <v>13.252107327760086</v>
      </c>
      <c r="AD96" s="52">
        <v>190.06174537653715</v>
      </c>
      <c r="AE96" s="121">
        <v>40.341376370377247</v>
      </c>
      <c r="AF96" s="121">
        <v>-90.365847677800048</v>
      </c>
      <c r="AG96" s="121">
        <v>31.070764397282403</v>
      </c>
      <c r="AH96" s="121">
        <v>0.79304588912267349</v>
      </c>
      <c r="AI96" s="121">
        <v>8.9985988062327991</v>
      </c>
      <c r="AJ96" s="121">
        <v>14.6855675450958</v>
      </c>
      <c r="AK96" s="121">
        <v>184.75591443917267</v>
      </c>
      <c r="AL96" s="121">
        <v>-0.21767439294576008</v>
      </c>
      <c r="AM96" s="52">
        <v>-25.106858156054841</v>
      </c>
      <c r="AN96" s="189">
        <v>32.740027003101545</v>
      </c>
      <c r="AO96" s="189">
        <v>0.26773509626554226</v>
      </c>
      <c r="AP96" s="189">
        <v>39.938331076628899</v>
      </c>
      <c r="AQ96" s="190">
        <v>32.92002596671302</v>
      </c>
      <c r="AR96" s="190">
        <v>65.508471482158768</v>
      </c>
      <c r="AS96" s="190">
        <v>21.443314608619456</v>
      </c>
      <c r="AT96" s="190">
        <v>11.92249190244523</v>
      </c>
      <c r="AU96" s="190">
        <v>39.729412461779432</v>
      </c>
      <c r="AV96" s="189">
        <v>22.493722099511771</v>
      </c>
      <c r="AW96" s="189">
        <v>38.094276479039976</v>
      </c>
      <c r="AX96" s="190">
        <v>43.466750066326384</v>
      </c>
      <c r="AY96" s="190">
        <v>17.81457777774369</v>
      </c>
      <c r="AZ96" s="190">
        <v>605.15255882528447</v>
      </c>
      <c r="BA96" s="190">
        <v>22.274142071377767</v>
      </c>
      <c r="BB96" s="190">
        <v>19.15772150038848</v>
      </c>
      <c r="BC96" s="190">
        <v>-17.503759107997119</v>
      </c>
      <c r="BD96" s="190">
        <v>56.195309237559158</v>
      </c>
      <c r="BE96" s="190">
        <v>52.847936160735287</v>
      </c>
      <c r="BF96" s="189">
        <v>17.320246847007859</v>
      </c>
      <c r="BG96" s="53">
        <v>13532.922525329428</v>
      </c>
      <c r="BH96" s="53">
        <v>0.8618560138862108</v>
      </c>
      <c r="BI96" s="53">
        <v>3555.1474945410009</v>
      </c>
      <c r="BJ96" s="122">
        <v>448.59939943846848</v>
      </c>
      <c r="BK96" s="122">
        <v>1265.436495563016</v>
      </c>
      <c r="BL96" s="122">
        <v>162.51262822756564</v>
      </c>
      <c r="BM96" s="122">
        <v>106.3343956728213</v>
      </c>
      <c r="BN96" s="122">
        <v>1572.2645756391294</v>
      </c>
      <c r="BO96" s="53">
        <v>2556.753092301622</v>
      </c>
      <c r="BP96" s="53">
        <v>7018.0481850139658</v>
      </c>
      <c r="BQ96" s="122">
        <v>1792.675747133293</v>
      </c>
      <c r="BR96" s="122">
        <v>1327.1589909572158</v>
      </c>
      <c r="BS96" s="122">
        <v>514.89998440786849</v>
      </c>
      <c r="BT96" s="122">
        <v>85.564671268499353</v>
      </c>
      <c r="BU96" s="122">
        <v>70.199333008489589</v>
      </c>
      <c r="BV96" s="122">
        <v>-33.896065240962457</v>
      </c>
      <c r="BW96" s="122">
        <v>3122.4123723109897</v>
      </c>
      <c r="BX96" s="122">
        <v>139.03315116857021</v>
      </c>
      <c r="BY96" s="53">
        <v>402.11189745895672</v>
      </c>
    </row>
    <row r="97" spans="1:77" x14ac:dyDescent="0.25">
      <c r="A97" s="37" t="s">
        <v>224</v>
      </c>
      <c r="B97" s="144">
        <v>1.1533021890132167</v>
      </c>
      <c r="C97" s="179">
        <v>55.247941622884824</v>
      </c>
      <c r="D97" s="179">
        <v>-3.211478674984547</v>
      </c>
      <c r="E97" s="180">
        <v>-7.1986134057107964</v>
      </c>
      <c r="F97" s="181">
        <v>12.874813952106766</v>
      </c>
      <c r="G97" s="181">
        <v>-4.7002561620474452</v>
      </c>
      <c r="H97" s="181">
        <v>-41.981447781030681</v>
      </c>
      <c r="I97" s="182">
        <v>1.5720117421410995</v>
      </c>
      <c r="J97" s="179">
        <v>5.7653772110001</v>
      </c>
      <c r="K97" s="179">
        <v>-0.14879303112029785</v>
      </c>
      <c r="L97" s="180">
        <v>0.30722179034750052</v>
      </c>
      <c r="M97" s="181">
        <v>4.018146277435819</v>
      </c>
      <c r="N97" s="181">
        <v>36.960492658333699</v>
      </c>
      <c r="O97" s="181">
        <v>-20.639541603873511</v>
      </c>
      <c r="P97" s="181">
        <v>-18.762437318093728</v>
      </c>
      <c r="Q97" s="181">
        <v>-5.4698524989605364</v>
      </c>
      <c r="R97" s="181">
        <v>-7.5933281656186402</v>
      </c>
      <c r="S97" s="152">
        <v>47.47981305387232</v>
      </c>
      <c r="T97" s="183">
        <v>26.24396741150985</v>
      </c>
      <c r="U97" s="52">
        <v>74.831678246250704</v>
      </c>
      <c r="V97" s="52">
        <v>35.801377470648802</v>
      </c>
      <c r="W97" s="52">
        <v>-60.597978713548173</v>
      </c>
      <c r="X97" s="121">
        <v>-55.263283226335034</v>
      </c>
      <c r="Y97" s="121">
        <v>19.906608976342625</v>
      </c>
      <c r="Z97" s="121">
        <v>-3.7780268418788552</v>
      </c>
      <c r="AA97" s="121">
        <v>-34.087058251729893</v>
      </c>
      <c r="AB97" s="121">
        <v>12.623780630053147</v>
      </c>
      <c r="AC97" s="52">
        <v>59.591408091210042</v>
      </c>
      <c r="AD97" s="52">
        <v>-4.9573335434724868</v>
      </c>
      <c r="AE97" s="121">
        <v>3.6319344513224223</v>
      </c>
      <c r="AF97" s="121">
        <v>40.62968994333005</v>
      </c>
      <c r="AG97" s="121">
        <v>27.570122284958401</v>
      </c>
      <c r="AH97" s="121">
        <v>-4.2194508081368731</v>
      </c>
      <c r="AI97" s="121">
        <v>-4.5265189148907972</v>
      </c>
      <c r="AJ97" s="121">
        <v>-2.194264442138703</v>
      </c>
      <c r="AK97" s="121">
        <v>-73.17322060935885</v>
      </c>
      <c r="AL97" s="121">
        <v>7.3243745514409291</v>
      </c>
      <c r="AM97" s="52">
        <v>44.994204941413557</v>
      </c>
      <c r="AN97" s="189">
        <v>15.130457681614695</v>
      </c>
      <c r="AO97" s="189">
        <v>16.88122113584938</v>
      </c>
      <c r="AP97" s="189">
        <v>15.088945068089776</v>
      </c>
      <c r="AQ97" s="190">
        <v>4.2357086763209484</v>
      </c>
      <c r="AR97" s="190">
        <v>32.970353689197715</v>
      </c>
      <c r="AS97" s="190">
        <v>14.788216129178377</v>
      </c>
      <c r="AT97" s="190">
        <v>-22.950173706168563</v>
      </c>
      <c r="AU97" s="190">
        <v>17.714866464260659</v>
      </c>
      <c r="AV97" s="189">
        <v>7.50763338449707</v>
      </c>
      <c r="AW97" s="189">
        <v>20.595764465675636</v>
      </c>
      <c r="AX97" s="190">
        <v>22.014865110641235</v>
      </c>
      <c r="AY97" s="190">
        <v>14.486641208482954</v>
      </c>
      <c r="AZ97" s="190">
        <v>135.22891329857615</v>
      </c>
      <c r="BA97" s="190">
        <v>2.3891036996225745</v>
      </c>
      <c r="BB97" s="190">
        <v>-3.2680883046426024</v>
      </c>
      <c r="BC97" s="190">
        <v>7.9185568366393566</v>
      </c>
      <c r="BD97" s="190">
        <v>22.651742522195171</v>
      </c>
      <c r="BE97" s="190">
        <v>32.890778061704509</v>
      </c>
      <c r="BF97" s="189">
        <v>9.6853092765787565</v>
      </c>
      <c r="BG97" s="53">
        <v>7207.0556147618481</v>
      </c>
      <c r="BH97" s="53">
        <v>52.834541190736161</v>
      </c>
      <c r="BI97" s="53">
        <v>1636.0017065061529</v>
      </c>
      <c r="BJ97" s="122">
        <v>70.614919052377445</v>
      </c>
      <c r="BK97" s="122">
        <v>862.02687438774592</v>
      </c>
      <c r="BL97" s="122">
        <v>118.65608686147209</v>
      </c>
      <c r="BM97" s="122">
        <v>-245.71420597231509</v>
      </c>
      <c r="BN97" s="122">
        <v>830.41803217687266</v>
      </c>
      <c r="BO97" s="53">
        <v>972.70745159964281</v>
      </c>
      <c r="BP97" s="53">
        <v>4280.2200541633683</v>
      </c>
      <c r="BQ97" s="122">
        <v>1190.3729033579375</v>
      </c>
      <c r="BR97" s="122">
        <v>1142.8803572910074</v>
      </c>
      <c r="BS97" s="122">
        <v>523.41533917594438</v>
      </c>
      <c r="BT97" s="122">
        <v>10.921535101578229</v>
      </c>
      <c r="BU97" s="122">
        <v>-13.447356470389877</v>
      </c>
      <c r="BV97" s="122">
        <v>11.112747518411624</v>
      </c>
      <c r="BW97" s="122">
        <v>1300.7917120566672</v>
      </c>
      <c r="BX97" s="122">
        <v>114.17281613221473</v>
      </c>
      <c r="BY97" s="53">
        <v>265.2918613019483</v>
      </c>
    </row>
    <row r="98" spans="1:77" s="106" customFormat="1" x14ac:dyDescent="0.25">
      <c r="A98" s="98" t="s">
        <v>225</v>
      </c>
      <c r="B98" s="143">
        <v>4.8344173506031929E-2</v>
      </c>
      <c r="C98" s="184">
        <v>2.8894997648198473</v>
      </c>
      <c r="D98" s="184">
        <v>9.046109505676414</v>
      </c>
      <c r="E98" s="185">
        <v>10.762441029519554</v>
      </c>
      <c r="F98" s="186">
        <v>1.2326095018201144</v>
      </c>
      <c r="G98" s="186">
        <v>38.859904946474046</v>
      </c>
      <c r="H98" s="186">
        <v>58.463731770056569</v>
      </c>
      <c r="I98" s="187">
        <v>3.5647777766840472</v>
      </c>
      <c r="J98" s="184">
        <v>-2.5331630044300502</v>
      </c>
      <c r="K98" s="184">
        <v>-5.6996316598008629</v>
      </c>
      <c r="L98" s="185">
        <v>-12.923528124792528</v>
      </c>
      <c r="M98" s="186">
        <v>-9.9005625349476425</v>
      </c>
      <c r="N98" s="186">
        <v>-17.83087032440589</v>
      </c>
      <c r="O98" s="186">
        <v>-3.5047524962297794</v>
      </c>
      <c r="P98" s="186">
        <v>-14.134885129754238</v>
      </c>
      <c r="Q98" s="186">
        <v>-42.101638331437719</v>
      </c>
      <c r="R98" s="186">
        <v>11.932858226466481</v>
      </c>
      <c r="S98" s="151">
        <v>-4.2556617886559174</v>
      </c>
      <c r="T98" s="188">
        <v>24.191257079713214</v>
      </c>
      <c r="U98" s="100">
        <v>3.1729744416134054</v>
      </c>
      <c r="V98" s="100">
        <v>2.9069137667760003</v>
      </c>
      <c r="W98" s="100">
        <v>165.21093589129214</v>
      </c>
      <c r="X98" s="120">
        <v>76.674876007204034</v>
      </c>
      <c r="Y98" s="120">
        <v>2.1511905554425823</v>
      </c>
      <c r="Z98" s="120">
        <v>29.76713101364237</v>
      </c>
      <c r="AA98" s="120">
        <v>27.541369483563592</v>
      </c>
      <c r="AB98" s="120">
        <v>29.076368831439368</v>
      </c>
      <c r="AC98" s="100">
        <v>-27.692526488990097</v>
      </c>
      <c r="AD98" s="100">
        <v>-189.61192984701438</v>
      </c>
      <c r="AE98" s="120">
        <v>-153.24957555266769</v>
      </c>
      <c r="AF98" s="120">
        <v>-104.13260823378198</v>
      </c>
      <c r="AG98" s="120">
        <v>-18.216661654581202</v>
      </c>
      <c r="AH98" s="120">
        <v>-0.56861380832357966</v>
      </c>
      <c r="AI98" s="120">
        <v>-2.7702837444125024</v>
      </c>
      <c r="AJ98" s="120">
        <v>-15.965505802758095</v>
      </c>
      <c r="AK98" s="120">
        <v>106.25951036800666</v>
      </c>
      <c r="AL98" s="120">
        <v>-0.96819141849580959</v>
      </c>
      <c r="AM98" s="100">
        <v>52.359581119548864</v>
      </c>
      <c r="AN98" s="184">
        <v>12.167775987473828</v>
      </c>
      <c r="AO98" s="184">
        <v>36.539081281022192</v>
      </c>
      <c r="AP98" s="184">
        <v>14.54659925796955</v>
      </c>
      <c r="AQ98" s="191">
        <v>15.059739415822747</v>
      </c>
      <c r="AR98" s="191">
        <v>19.56188163137773</v>
      </c>
      <c r="AS98" s="191">
        <v>24.957513988952474</v>
      </c>
      <c r="AT98" s="191">
        <v>-4.5515857946427101</v>
      </c>
      <c r="AU98" s="191">
        <v>13.659051662670185</v>
      </c>
      <c r="AV98" s="184">
        <v>4.7539064444486856</v>
      </c>
      <c r="AW98" s="184">
        <v>13.933117981638631</v>
      </c>
      <c r="AX98" s="191">
        <v>20.1758701249646</v>
      </c>
      <c r="AY98" s="191">
        <v>2.7832769496347609</v>
      </c>
      <c r="AZ98" s="191">
        <v>78.147052930096564</v>
      </c>
      <c r="BA98" s="191">
        <v>0.20653481644843374</v>
      </c>
      <c r="BB98" s="191">
        <v>2.481323247032563</v>
      </c>
      <c r="BC98" s="191">
        <v>9.3842898281075726</v>
      </c>
      <c r="BD98" s="191">
        <v>19.022899457370702</v>
      </c>
      <c r="BE98" s="191">
        <v>51.900390610241963</v>
      </c>
      <c r="BF98" s="184">
        <v>21.516657813122531</v>
      </c>
      <c r="BG98" s="100">
        <v>6069.2584047794735</v>
      </c>
      <c r="BH98" s="100">
        <v>91.361752692354543</v>
      </c>
      <c r="BI98" s="100">
        <v>1684.7171511816778</v>
      </c>
      <c r="BJ98" s="120">
        <v>250.20495564180055</v>
      </c>
      <c r="BK98" s="120">
        <v>595.60051354252346</v>
      </c>
      <c r="BL98" s="120">
        <v>202.55284378522856</v>
      </c>
      <c r="BM98" s="120">
        <v>-47.963801079084533</v>
      </c>
      <c r="BN98" s="120">
        <v>684.32263929120927</v>
      </c>
      <c r="BO98" s="100">
        <v>628.98707490201377</v>
      </c>
      <c r="BP98" s="100">
        <v>3078.6492440381298</v>
      </c>
      <c r="BQ98" s="120">
        <v>1095.3987893591884</v>
      </c>
      <c r="BR98" s="120">
        <v>245.59673062638467</v>
      </c>
      <c r="BS98" s="120">
        <v>413.33875424414123</v>
      </c>
      <c r="BT98" s="120">
        <v>0.95826557380075883</v>
      </c>
      <c r="BU98" s="120">
        <v>9.9015404930133855</v>
      </c>
      <c r="BV98" s="120">
        <v>13.12777018104012</v>
      </c>
      <c r="BW98" s="120">
        <v>1142.7396682447479</v>
      </c>
      <c r="BX98" s="120">
        <v>157.58772531582053</v>
      </c>
      <c r="BY98" s="100">
        <v>585.54318196529402</v>
      </c>
    </row>
    <row r="99" spans="1:77" x14ac:dyDescent="0.25">
      <c r="A99" s="37" t="s">
        <v>226</v>
      </c>
      <c r="B99" s="144">
        <v>-1.6293954691120494</v>
      </c>
      <c r="C99" s="179">
        <v>23.79143493675917</v>
      </c>
      <c r="D99" s="179">
        <v>-7.8670360655223925</v>
      </c>
      <c r="E99" s="180">
        <v>-9.9854195195293478</v>
      </c>
      <c r="F99" s="181">
        <v>-6.760536983257559</v>
      </c>
      <c r="G99" s="181">
        <v>3.7060765750096314</v>
      </c>
      <c r="H99" s="181">
        <v>-33.179107528454111</v>
      </c>
      <c r="I99" s="182">
        <v>-5.3400063644028828</v>
      </c>
      <c r="J99" s="179">
        <v>-0.36708724567340312</v>
      </c>
      <c r="K99" s="179">
        <v>0.38897609156314239</v>
      </c>
      <c r="L99" s="180">
        <v>-1.5647310868574293</v>
      </c>
      <c r="M99" s="181">
        <v>4.7987763845568798</v>
      </c>
      <c r="N99" s="181">
        <v>39.279272298957665</v>
      </c>
      <c r="O99" s="181">
        <v>25.21703827435795</v>
      </c>
      <c r="P99" s="181">
        <v>40.338893608501557</v>
      </c>
      <c r="Q99" s="181">
        <v>-22.206960982542878</v>
      </c>
      <c r="R99" s="181">
        <v>-5.5049414863918784</v>
      </c>
      <c r="S99" s="152">
        <v>-4.9609956920202647</v>
      </c>
      <c r="T99" s="183">
        <v>6.2361952229559758</v>
      </c>
      <c r="U99" s="52">
        <v>-106.99385700508537</v>
      </c>
      <c r="V99" s="52">
        <v>24.626414070777997</v>
      </c>
      <c r="W99" s="52">
        <v>-156.67448200029503</v>
      </c>
      <c r="X99" s="121">
        <v>-78.795448444143062</v>
      </c>
      <c r="Y99" s="121">
        <v>-11.944143049529487</v>
      </c>
      <c r="Z99" s="121">
        <v>3.9420896536475993</v>
      </c>
      <c r="AA99" s="121">
        <v>-24.768150479032592</v>
      </c>
      <c r="AB99" s="121">
        <v>-45.108829681237467</v>
      </c>
      <c r="AC99" s="52">
        <v>-3.9113403740200283</v>
      </c>
      <c r="AD99" s="52">
        <v>12.202678398095941</v>
      </c>
      <c r="AE99" s="121">
        <v>-16.156925524895087</v>
      </c>
      <c r="AF99" s="121">
        <v>45.475707830012993</v>
      </c>
      <c r="AG99" s="121">
        <v>32.973752270521203</v>
      </c>
      <c r="AH99" s="121">
        <v>3.9478446104220701</v>
      </c>
      <c r="AI99" s="121">
        <v>6.7884825805840023</v>
      </c>
      <c r="AJ99" s="121">
        <v>-4.875723736921703</v>
      </c>
      <c r="AK99" s="121">
        <v>-54.869831984026746</v>
      </c>
      <c r="AL99" s="121">
        <v>-1.0806276476002701</v>
      </c>
      <c r="AM99" s="52">
        <v>16.76287290035566</v>
      </c>
      <c r="AN99" s="189">
        <v>7.1054729964227237</v>
      </c>
      <c r="AO99" s="189">
        <v>-13.230362148434471</v>
      </c>
      <c r="AP99" s="189">
        <v>3.9639153243372638</v>
      </c>
      <c r="AQ99" s="190">
        <v>-0.68164004498947328</v>
      </c>
      <c r="AR99" s="190">
        <v>8.5895047299483949</v>
      </c>
      <c r="AS99" s="190">
        <v>6.6768543919655032</v>
      </c>
      <c r="AT99" s="190">
        <v>-6.3199724440018539</v>
      </c>
      <c r="AU99" s="190">
        <v>4.3318022045796933</v>
      </c>
      <c r="AV99" s="189">
        <v>-5.4508726193029933</v>
      </c>
      <c r="AW99" s="189">
        <v>13.125624087352383</v>
      </c>
      <c r="AX99" s="190">
        <v>15.868598119518884</v>
      </c>
      <c r="AY99" s="190">
        <v>5.0126713579004001</v>
      </c>
      <c r="AZ99" s="190">
        <v>91.950635298919309</v>
      </c>
      <c r="BA99" s="190">
        <v>-8.330041290701951</v>
      </c>
      <c r="BB99" s="190">
        <v>4.0774020417399859</v>
      </c>
      <c r="BC99" s="190">
        <v>-5.0553895491236229</v>
      </c>
      <c r="BD99" s="190">
        <v>15.895109742831014</v>
      </c>
      <c r="BE99" s="190">
        <v>43.552759564082692</v>
      </c>
      <c r="BF99" s="189">
        <v>38.211513976276336</v>
      </c>
      <c r="BG99" s="53">
        <v>3667.179719152482</v>
      </c>
      <c r="BH99" s="53">
        <v>-48.823748755737313</v>
      </c>
      <c r="BI99" s="53">
        <v>481.48767636430057</v>
      </c>
      <c r="BJ99" s="122">
        <v>-11.816098707613492</v>
      </c>
      <c r="BK99" s="122">
        <v>273.30813306289565</v>
      </c>
      <c r="BL99" s="122">
        <v>59.767375207387204</v>
      </c>
      <c r="BM99" s="122">
        <v>-67.785135426032866</v>
      </c>
      <c r="BN99" s="122">
        <v>228.01340222766339</v>
      </c>
      <c r="BO99" s="53">
        <v>-761.31320308936483</v>
      </c>
      <c r="BP99" s="53">
        <v>2933.1964963850005</v>
      </c>
      <c r="BQ99" s="122">
        <v>882.10153872886531</v>
      </c>
      <c r="BR99" s="122">
        <v>433.25016535114264</v>
      </c>
      <c r="BS99" s="122">
        <v>520.65495408867378</v>
      </c>
      <c r="BT99" s="122">
        <v>-39.625662215899069</v>
      </c>
      <c r="BU99" s="122">
        <v>16.718811582883404</v>
      </c>
      <c r="BV99" s="122">
        <v>-7.8203943629936248</v>
      </c>
      <c r="BW99" s="122">
        <v>988.38769766691439</v>
      </c>
      <c r="BX99" s="122">
        <v>139.52938554541379</v>
      </c>
      <c r="BY99" s="53">
        <v>1062.6324982482765</v>
      </c>
    </row>
    <row r="100" spans="1:77" x14ac:dyDescent="0.25">
      <c r="A100" s="37" t="s">
        <v>227</v>
      </c>
      <c r="B100" s="144">
        <v>2.4010247201867951</v>
      </c>
      <c r="C100" s="179">
        <v>1.6386092062317337</v>
      </c>
      <c r="D100" s="179">
        <v>3.0767991184023735</v>
      </c>
      <c r="E100" s="180">
        <v>10.702875820894331</v>
      </c>
      <c r="F100" s="181">
        <v>3.3138266847560605</v>
      </c>
      <c r="G100" s="181">
        <v>0.44100094239343246</v>
      </c>
      <c r="H100" s="181">
        <v>-20.218103696297753</v>
      </c>
      <c r="I100" s="182">
        <v>-1.9295189455643902</v>
      </c>
      <c r="J100" s="179">
        <v>1.342846235442674</v>
      </c>
      <c r="K100" s="179">
        <v>1.7449183740373186</v>
      </c>
      <c r="L100" s="180">
        <v>7.6044461436465705</v>
      </c>
      <c r="M100" s="181">
        <v>1.1423630636477222</v>
      </c>
      <c r="N100" s="181">
        <v>-14.761865475339331</v>
      </c>
      <c r="O100" s="181">
        <v>-30.030747772101563</v>
      </c>
      <c r="P100" s="181">
        <v>-36.598792868745164</v>
      </c>
      <c r="Q100" s="181">
        <v>58.349107954943349</v>
      </c>
      <c r="R100" s="181">
        <v>-1.9227482719084921</v>
      </c>
      <c r="S100" s="152">
        <v>30.188429061432707</v>
      </c>
      <c r="T100" s="183">
        <v>9.5707227269532282</v>
      </c>
      <c r="U100" s="52">
        <v>155.09375506373544</v>
      </c>
      <c r="V100" s="52">
        <v>2.099648174110996</v>
      </c>
      <c r="W100" s="52">
        <v>56.454856981690455</v>
      </c>
      <c r="X100" s="121">
        <v>76.023553260583981</v>
      </c>
      <c r="Y100" s="121">
        <v>5.4588776133495855</v>
      </c>
      <c r="Z100" s="121">
        <v>0.48646973942570071</v>
      </c>
      <c r="AA100" s="121">
        <v>-10.0851315882691</v>
      </c>
      <c r="AB100" s="121">
        <v>-15.428912043399464</v>
      </c>
      <c r="AC100" s="52">
        <v>14.255597626229928</v>
      </c>
      <c r="AD100" s="52">
        <v>54.953251982928123</v>
      </c>
      <c r="AE100" s="121">
        <v>77.292496110026377</v>
      </c>
      <c r="AF100" s="121">
        <v>11.345125881699005</v>
      </c>
      <c r="AG100" s="121">
        <v>-17.259677230479511</v>
      </c>
      <c r="AH100" s="121">
        <v>-5.8870204752169197</v>
      </c>
      <c r="AI100" s="121">
        <v>-8.6435775969926016</v>
      </c>
      <c r="AJ100" s="121">
        <v>9.9660926256166</v>
      </c>
      <c r="AK100" s="121">
        <v>-18.109749841624648</v>
      </c>
      <c r="AL100" s="121">
        <v>6.249562509899711</v>
      </c>
      <c r="AM100" s="52">
        <v>27.33040029877634</v>
      </c>
      <c r="AN100" s="189">
        <v>0.36590821971549392</v>
      </c>
      <c r="AO100" s="189">
        <v>6.4329198828612766</v>
      </c>
      <c r="AP100" s="189">
        <v>-0.42504757176403674</v>
      </c>
      <c r="AQ100" s="190">
        <v>-3.0659447738183188</v>
      </c>
      <c r="AR100" s="190">
        <v>5.5333897715364566</v>
      </c>
      <c r="AS100" s="190">
        <v>0.98496254828150942</v>
      </c>
      <c r="AT100" s="190">
        <v>17.853854714891938</v>
      </c>
      <c r="AU100" s="190">
        <v>-6.5394164908111225</v>
      </c>
      <c r="AV100" s="189">
        <v>-7.7425349813725841</v>
      </c>
      <c r="AW100" s="189">
        <v>0.97307124801941924</v>
      </c>
      <c r="AX100" s="190">
        <v>12.887353769757738</v>
      </c>
      <c r="AY100" s="190">
        <v>2.042307283813205</v>
      </c>
      <c r="AZ100" s="190">
        <v>115.23138480272026</v>
      </c>
      <c r="BA100" s="190">
        <v>-3.3955505512488715</v>
      </c>
      <c r="BB100" s="190">
        <v>5.3229456103925044</v>
      </c>
      <c r="BC100" s="190">
        <v>-7.6570828635075365</v>
      </c>
      <c r="BD100" s="190">
        <v>-18.322475477160705</v>
      </c>
      <c r="BE100" s="190">
        <v>52.100432615328351</v>
      </c>
      <c r="BF100" s="189">
        <v>39.04204555797741</v>
      </c>
      <c r="BG100" s="53">
        <v>200.764364973802</v>
      </c>
      <c r="BH100" s="53">
        <v>20.763413800986655</v>
      </c>
      <c r="BI100" s="53">
        <v>-52.947070982681907</v>
      </c>
      <c r="BJ100" s="122">
        <v>-55.533272156288604</v>
      </c>
      <c r="BK100" s="122">
        <v>176.91081377027695</v>
      </c>
      <c r="BL100" s="122">
        <v>9.0654324478888384</v>
      </c>
      <c r="BM100" s="122">
        <v>178.21986009878469</v>
      </c>
      <c r="BN100" s="122">
        <v>-361.6099051433448</v>
      </c>
      <c r="BO100" s="53">
        <v>-1078.0141765188218</v>
      </c>
      <c r="BP100" s="53">
        <v>247.5579829876624</v>
      </c>
      <c r="BQ100" s="122">
        <v>762.5346515284009</v>
      </c>
      <c r="BR100" s="122">
        <v>179.25345590574761</v>
      </c>
      <c r="BS100" s="122">
        <v>691.37213526372125</v>
      </c>
      <c r="BT100" s="122">
        <v>-15.949178752519458</v>
      </c>
      <c r="BU100" s="122">
        <v>23.241456925243597</v>
      </c>
      <c r="BV100" s="122">
        <v>-12.232506791698995</v>
      </c>
      <c r="BW100" s="122">
        <v>-1590.1655118444132</v>
      </c>
      <c r="BX100" s="122">
        <v>209.50348075318379</v>
      </c>
      <c r="BY100" s="53">
        <v>1063.4042156866535</v>
      </c>
    </row>
    <row r="101" spans="1:77" x14ac:dyDescent="0.25">
      <c r="A101" s="37" t="s">
        <v>228</v>
      </c>
      <c r="B101" s="144">
        <v>-3.5128627319828243</v>
      </c>
      <c r="C101" s="179">
        <v>-32.881429731761315</v>
      </c>
      <c r="D101" s="179">
        <v>0.65792805189799353</v>
      </c>
      <c r="E101" s="180">
        <v>6.2540482887931903</v>
      </c>
      <c r="F101" s="181">
        <v>-20.012945952415663</v>
      </c>
      <c r="G101" s="181">
        <v>-1.2434069605473663</v>
      </c>
      <c r="H101" s="181">
        <v>123.8070432248048</v>
      </c>
      <c r="I101" s="182">
        <v>-6.4483372987942156</v>
      </c>
      <c r="J101" s="179">
        <v>5.4107508310207164</v>
      </c>
      <c r="K101" s="179">
        <v>-6.6132165240269103</v>
      </c>
      <c r="L101" s="180">
        <v>-8.804266451651344</v>
      </c>
      <c r="M101" s="181">
        <v>-0.26878607441773728</v>
      </c>
      <c r="N101" s="181">
        <v>-9.9058713231561448</v>
      </c>
      <c r="O101" s="181">
        <v>-3.799163475618561</v>
      </c>
      <c r="P101" s="181">
        <v>14.964752441241046</v>
      </c>
      <c r="Q101" s="181">
        <v>-33.993291578019061</v>
      </c>
      <c r="R101" s="181">
        <v>-9.180852988915289</v>
      </c>
      <c r="S101" s="152">
        <v>-39.917342791024467</v>
      </c>
      <c r="T101" s="183">
        <v>-15.43226748554285</v>
      </c>
      <c r="U101" s="52">
        <v>-232.36095991810726</v>
      </c>
      <c r="V101" s="52">
        <v>-42.823340764459289</v>
      </c>
      <c r="W101" s="52">
        <v>12.44346975520557</v>
      </c>
      <c r="X101" s="121">
        <v>49.177654431273027</v>
      </c>
      <c r="Y101" s="121">
        <v>-34.059874015253797</v>
      </c>
      <c r="Z101" s="121">
        <v>-1.3776555276358948</v>
      </c>
      <c r="AA101" s="121">
        <v>49.270940919057495</v>
      </c>
      <c r="AB101" s="121">
        <v>-50.567596052235444</v>
      </c>
      <c r="AC101" s="52">
        <v>58.211631951670142</v>
      </c>
      <c r="AD101" s="52">
        <v>-211.90624313969056</v>
      </c>
      <c r="AE101" s="121">
        <v>-96.292649894886836</v>
      </c>
      <c r="AF101" s="121">
        <v>-2.6998835154000744</v>
      </c>
      <c r="AG101" s="121">
        <v>-9.8722932007571984</v>
      </c>
      <c r="AH101" s="121">
        <v>-0.52110424844260805</v>
      </c>
      <c r="AI101" s="121">
        <v>2.2407522302128005</v>
      </c>
      <c r="AJ101" s="121">
        <v>-9.1938949870610998</v>
      </c>
      <c r="AK101" s="121">
        <v>-84.808882851671797</v>
      </c>
      <c r="AL101" s="121">
        <v>-10.758286671684171</v>
      </c>
      <c r="AM101" s="52">
        <v>-48.286477720833432</v>
      </c>
      <c r="AN101" s="189">
        <v>0.44107473783836504</v>
      </c>
      <c r="AO101" s="189">
        <v>-23.050594621670772</v>
      </c>
      <c r="AP101" s="189">
        <v>0.2051310927624117</v>
      </c>
      <c r="AQ101" s="190">
        <v>4.1561093149153017</v>
      </c>
      <c r="AR101" s="190">
        <v>1.2678418610828857</v>
      </c>
      <c r="AS101" s="190">
        <v>8.5505621357744754</v>
      </c>
      <c r="AT101" s="190">
        <v>42.377615508590779</v>
      </c>
      <c r="AU101" s="190">
        <v>-9.4061362750733508</v>
      </c>
      <c r="AV101" s="189">
        <v>-3.44445657605853</v>
      </c>
      <c r="AW101" s="189">
        <v>1.6827097592512663</v>
      </c>
      <c r="AX101" s="190">
        <v>-0.25646135346893972</v>
      </c>
      <c r="AY101" s="190">
        <v>2.2972387497306679</v>
      </c>
      <c r="AZ101" s="190">
        <v>29.525309813897604</v>
      </c>
      <c r="BA101" s="190">
        <v>-3.4796371075672905</v>
      </c>
      <c r="BB101" s="190">
        <v>11.207386938586739</v>
      </c>
      <c r="BC101" s="190">
        <v>-5.684782647704079</v>
      </c>
      <c r="BD101" s="190">
        <v>-0.12693961821309552</v>
      </c>
      <c r="BE101" s="190">
        <v>-10.499635651086569</v>
      </c>
      <c r="BF101" s="189">
        <v>11.937833491193285</v>
      </c>
      <c r="BG101" s="53">
        <v>241.88460269931238</v>
      </c>
      <c r="BH101" s="53">
        <v>-84.322010874373916</v>
      </c>
      <c r="BI101" s="53">
        <v>25.597053590267024</v>
      </c>
      <c r="BJ101" s="122">
        <v>72.222724647015184</v>
      </c>
      <c r="BK101" s="122">
        <v>44.077515865843452</v>
      </c>
      <c r="BL101" s="122">
        <v>78.752836786217017</v>
      </c>
      <c r="BM101" s="122">
        <v>349.58474207345375</v>
      </c>
      <c r="BN101" s="122">
        <v>-519.04076578226341</v>
      </c>
      <c r="BO101" s="53">
        <v>-479.77675383991118</v>
      </c>
      <c r="BP101" s="53">
        <v>421.72509946430728</v>
      </c>
      <c r="BQ101" s="122">
        <v>-16.920051386206978</v>
      </c>
      <c r="BR101" s="122">
        <v>207.48849095709375</v>
      </c>
      <c r="BS101" s="122">
        <v>268.82029510750408</v>
      </c>
      <c r="BT101" s="122">
        <v>-16.286823125316346</v>
      </c>
      <c r="BU101" s="122">
        <v>44.608464247116331</v>
      </c>
      <c r="BV101" s="122">
        <v>-8.6096481299991581</v>
      </c>
      <c r="BW101" s="122">
        <v>-8.9408138972321467</v>
      </c>
      <c r="BX101" s="122">
        <v>-48.434814308656144</v>
      </c>
      <c r="BY101" s="53">
        <v>358.66121435903187</v>
      </c>
    </row>
    <row r="102" spans="1:77" s="106" customFormat="1" x14ac:dyDescent="0.25">
      <c r="A102" s="98" t="s">
        <v>229</v>
      </c>
      <c r="B102" s="143">
        <v>-0.91575255899887242</v>
      </c>
      <c r="C102" s="184">
        <v>16.104186382875341</v>
      </c>
      <c r="D102" s="184">
        <v>-2.8673251725679139</v>
      </c>
      <c r="E102" s="185">
        <v>-7.7913072650168225</v>
      </c>
      <c r="F102" s="186">
        <v>-0.71036924062078954</v>
      </c>
      <c r="G102" s="186">
        <v>-2.178128199491236</v>
      </c>
      <c r="H102" s="186">
        <v>-4.610711652924504</v>
      </c>
      <c r="I102" s="187">
        <v>2.4491040999787828</v>
      </c>
      <c r="J102" s="184">
        <v>-9.4133986585022598</v>
      </c>
      <c r="K102" s="184">
        <v>2.4520021683891668</v>
      </c>
      <c r="L102" s="185">
        <v>-1.9229679932026955</v>
      </c>
      <c r="M102" s="186">
        <v>7.9522819578559778</v>
      </c>
      <c r="N102" s="186">
        <v>21.49426157280616</v>
      </c>
      <c r="O102" s="186">
        <v>21.814699308089637</v>
      </c>
      <c r="P102" s="186">
        <v>47.094689328182838</v>
      </c>
      <c r="Q102" s="186">
        <v>-12.106785281844278</v>
      </c>
      <c r="R102" s="186">
        <v>-3.1595845925198596</v>
      </c>
      <c r="S102" s="151">
        <v>69.615849591702855</v>
      </c>
      <c r="T102" s="188">
        <v>5.8370489348334553</v>
      </c>
      <c r="U102" s="100">
        <v>-58.445293571106959</v>
      </c>
      <c r="V102" s="100">
        <v>14.077039743328299</v>
      </c>
      <c r="W102" s="100">
        <v>-54.586849167191076</v>
      </c>
      <c r="X102" s="120">
        <v>-65.09721340702697</v>
      </c>
      <c r="Y102" s="120">
        <v>-0.96702090903909266</v>
      </c>
      <c r="Z102" s="120">
        <v>-2.3832899497503064</v>
      </c>
      <c r="AA102" s="120">
        <v>-4.1066455201238909</v>
      </c>
      <c r="AB102" s="120">
        <v>17.967320618749227</v>
      </c>
      <c r="AC102" s="100">
        <v>-106.75386272889</v>
      </c>
      <c r="AD102" s="100">
        <v>73.373169032564874</v>
      </c>
      <c r="AE102" s="120">
        <v>-19.179908786047235</v>
      </c>
      <c r="AF102" s="120">
        <v>79.663821916650136</v>
      </c>
      <c r="AG102" s="120">
        <v>19.29942553746271</v>
      </c>
      <c r="AH102" s="120">
        <v>2.8784899142764697</v>
      </c>
      <c r="AI102" s="120">
        <v>8.1070144169083989</v>
      </c>
      <c r="AJ102" s="120">
        <v>-2.1613407202455992</v>
      </c>
      <c r="AK102" s="120">
        <v>-26.507313548347156</v>
      </c>
      <c r="AL102" s="120">
        <v>11.27298030190649</v>
      </c>
      <c r="AM102" s="100">
        <v>15.44520954908063</v>
      </c>
      <c r="AN102" s="184">
        <v>-1.8972375461273838</v>
      </c>
      <c r="AO102" s="184">
        <v>-17.49197631726992</v>
      </c>
      <c r="AP102" s="184">
        <v>-7.7067182174005104</v>
      </c>
      <c r="AQ102" s="191">
        <v>-11.733789160005347</v>
      </c>
      <c r="AR102" s="191">
        <v>0.11420932199142086</v>
      </c>
      <c r="AS102" s="191">
        <v>-4.5584727229103228</v>
      </c>
      <c r="AT102" s="191">
        <v>17.123520048116326</v>
      </c>
      <c r="AU102" s="191">
        <v>-16.301157562252612</v>
      </c>
      <c r="AV102" s="184">
        <v>-2.9358012639711273</v>
      </c>
      <c r="AW102" s="184">
        <v>0.37405073194196614</v>
      </c>
      <c r="AX102" s="191">
        <v>2.96143171696166</v>
      </c>
      <c r="AY102" s="191">
        <v>4.5144578879956709</v>
      </c>
      <c r="AZ102" s="191">
        <v>26.892350931824961</v>
      </c>
      <c r="BA102" s="191">
        <v>0.46528932640486076</v>
      </c>
      <c r="BB102" s="191">
        <v>10.768464655060983</v>
      </c>
      <c r="BC102" s="191">
        <v>-26.126497167616236</v>
      </c>
      <c r="BD102" s="191">
        <v>-10.92315884467836</v>
      </c>
      <c r="BE102" s="191">
        <v>2.791984423540117</v>
      </c>
      <c r="BF102" s="184">
        <v>10.080699569494623</v>
      </c>
      <c r="BG102" s="100">
        <v>-1061.4859311953769</v>
      </c>
      <c r="BH102" s="100">
        <v>-59.717642704047705</v>
      </c>
      <c r="BI102" s="100">
        <v>-1022.3914351886851</v>
      </c>
      <c r="BJ102" s="120">
        <v>-224.30560007798908</v>
      </c>
      <c r="BK102" s="120">
        <v>4.1575619716354595</v>
      </c>
      <c r="BL102" s="120">
        <v>-46.229453399007298</v>
      </c>
      <c r="BM102" s="120">
        <v>172.23151577906174</v>
      </c>
      <c r="BN102" s="120">
        <v>-928.24545946238686</v>
      </c>
      <c r="BO102" s="100">
        <v>-406.90026352805398</v>
      </c>
      <c r="BP102" s="100">
        <v>94.165624044941069</v>
      </c>
      <c r="BQ102" s="120">
        <v>193.22307159755201</v>
      </c>
      <c r="BR102" s="120">
        <v>409.44372935481624</v>
      </c>
      <c r="BS102" s="120">
        <v>253.3966877861335</v>
      </c>
      <c r="BT102" s="120">
        <v>2.1632750804689636</v>
      </c>
      <c r="BU102" s="120">
        <v>44.037021257663184</v>
      </c>
      <c r="BV102" s="120">
        <v>-39.978425997342015</v>
      </c>
      <c r="BW102" s="120">
        <v>-780.99700029973701</v>
      </c>
      <c r="BX102" s="120">
        <v>12.877265265381027</v>
      </c>
      <c r="BY102" s="100">
        <v>333.35778618047198</v>
      </c>
    </row>
    <row r="103" spans="1:77" x14ac:dyDescent="0.25">
      <c r="A103" s="37" t="s">
        <v>230</v>
      </c>
      <c r="B103" s="144">
        <v>-6.6608604450779429</v>
      </c>
      <c r="C103" s="179">
        <v>6.5810708671186546</v>
      </c>
      <c r="D103" s="179">
        <v>-5.9358879961874722</v>
      </c>
      <c r="E103" s="180">
        <v>-8.3053638995961077</v>
      </c>
      <c r="F103" s="181">
        <v>0.61332828217557367</v>
      </c>
      <c r="G103" s="181">
        <v>3.1188082137052708</v>
      </c>
      <c r="H103" s="181">
        <v>0.25974998053486242</v>
      </c>
      <c r="I103" s="182">
        <v>-6.674709390215094</v>
      </c>
      <c r="J103" s="179">
        <v>5.2965167019620507</v>
      </c>
      <c r="K103" s="179">
        <v>-10.647377798614087</v>
      </c>
      <c r="L103" s="180">
        <v>-4.8736834039668882</v>
      </c>
      <c r="M103" s="181">
        <v>-16.747164289180549</v>
      </c>
      <c r="N103" s="181">
        <v>-23.359175042453185</v>
      </c>
      <c r="O103" s="181">
        <v>-40.305114379405623</v>
      </c>
      <c r="P103" s="181">
        <v>3.991697317042231</v>
      </c>
      <c r="Q103" s="181">
        <v>-17.633537610608162</v>
      </c>
      <c r="R103" s="181">
        <v>-7.5989164771950062</v>
      </c>
      <c r="S103" s="152">
        <v>-7.9466239465925792</v>
      </c>
      <c r="T103" s="183">
        <v>-16.468918157312018</v>
      </c>
      <c r="U103" s="52">
        <v>-421.21744873945863</v>
      </c>
      <c r="V103" s="52">
        <v>6.6790853832449955</v>
      </c>
      <c r="W103" s="52">
        <v>-109.76455614943779</v>
      </c>
      <c r="X103" s="121">
        <v>-63.985651628385995</v>
      </c>
      <c r="Y103" s="121">
        <v>0.82898868684867466</v>
      </c>
      <c r="Z103" s="121">
        <v>3.33824403673799</v>
      </c>
      <c r="AA103" s="121">
        <v>0.22068579839108793</v>
      </c>
      <c r="AB103" s="121">
        <v>-50.166823043029581</v>
      </c>
      <c r="AC103" s="52">
        <v>54.41159525394005</v>
      </c>
      <c r="AD103" s="52">
        <v>-326.42209016604011</v>
      </c>
      <c r="AE103" s="121">
        <v>-47.675923082844179</v>
      </c>
      <c r="AF103" s="121">
        <v>-181.11001889584111</v>
      </c>
      <c r="AG103" s="121">
        <v>-25.482094341900904</v>
      </c>
      <c r="AH103" s="121">
        <v>-6.4785130284662316</v>
      </c>
      <c r="AI103" s="121">
        <v>1.0107496613420004</v>
      </c>
      <c r="AJ103" s="121">
        <v>-2.7668727956487</v>
      </c>
      <c r="AK103" s="121">
        <v>-61.736789723369611</v>
      </c>
      <c r="AL103" s="121">
        <v>-2.1826279593106896</v>
      </c>
      <c r="AM103" s="52">
        <v>-46.121483061164895</v>
      </c>
      <c r="AN103" s="189">
        <v>-2.3660188768032442</v>
      </c>
      <c r="AO103" s="189">
        <v>-10.859447283648315</v>
      </c>
      <c r="AP103" s="189">
        <v>-5.6596411973789724</v>
      </c>
      <c r="AQ103" s="190">
        <v>-7.3873679147499089</v>
      </c>
      <c r="AR103" s="190">
        <v>2.4106170628378276</v>
      </c>
      <c r="AS103" s="190">
        <v>-0.77733274680001907</v>
      </c>
      <c r="AT103" s="190">
        <v>24.050156409205247</v>
      </c>
      <c r="AU103" s="190">
        <v>-16.48018102531541</v>
      </c>
      <c r="AV103" s="189">
        <v>5.3952252359199093</v>
      </c>
      <c r="AW103" s="189">
        <v>-2.1999147196353541</v>
      </c>
      <c r="AX103" s="190">
        <v>-1.9148944234136156</v>
      </c>
      <c r="AY103" s="190">
        <v>3.3363953185329143</v>
      </c>
      <c r="AZ103" s="190">
        <v>21.633068131523903</v>
      </c>
      <c r="BA103" s="190">
        <v>-7.1166249070667824</v>
      </c>
      <c r="BB103" s="190">
        <v>-7.7973725487519356</v>
      </c>
      <c r="BC103" s="190">
        <v>-20.23508387366897</v>
      </c>
      <c r="BD103" s="190">
        <v>-11.865257811981545</v>
      </c>
      <c r="BE103" s="190">
        <v>-4.7077914182624188</v>
      </c>
      <c r="BF103" s="189">
        <v>-18.595247505727318</v>
      </c>
      <c r="BG103" s="53">
        <v>-1307.8835262594221</v>
      </c>
      <c r="BH103" s="53">
        <v>-34.772418370014748</v>
      </c>
      <c r="BI103" s="53">
        <v>-714.71407242395617</v>
      </c>
      <c r="BJ103" s="122">
        <v>-127.18569926854843</v>
      </c>
      <c r="BK103" s="122">
        <v>83.291466936711458</v>
      </c>
      <c r="BL103" s="122">
        <v>-7.4228287785597331</v>
      </c>
      <c r="BM103" s="122">
        <v>241.64855265975916</v>
      </c>
      <c r="BN103" s="122">
        <v>-905.04556397331726</v>
      </c>
      <c r="BO103" s="53">
        <v>712.46647487690461</v>
      </c>
      <c r="BP103" s="53">
        <v>-556.14498993109009</v>
      </c>
      <c r="BQ103" s="122">
        <v>-123.33621175128701</v>
      </c>
      <c r="BR103" s="122">
        <v>302.82290018995445</v>
      </c>
      <c r="BS103" s="122">
        <v>235.1272382811178</v>
      </c>
      <c r="BT103" s="122">
        <v>-31.033480871435472</v>
      </c>
      <c r="BU103" s="122">
        <v>-33.275653630758825</v>
      </c>
      <c r="BV103" s="122">
        <v>-29.72003753131844</v>
      </c>
      <c r="BW103" s="122">
        <v>-855.07870461665789</v>
      </c>
      <c r="BX103" s="122">
        <v>-21.651040000706871</v>
      </c>
      <c r="BY103" s="53">
        <v>-714.71852041126613</v>
      </c>
    </row>
    <row r="104" spans="1:77" x14ac:dyDescent="0.25">
      <c r="A104" s="37" t="s">
        <v>231</v>
      </c>
      <c r="B104" s="144">
        <v>-3.4339865051137952</v>
      </c>
      <c r="C104" s="179">
        <v>-3.2442613420434752</v>
      </c>
      <c r="D104" s="179">
        <v>-5.1166698125847843</v>
      </c>
      <c r="E104" s="180">
        <v>2.2479255967626122</v>
      </c>
      <c r="F104" s="181">
        <v>-0.64682422634406711</v>
      </c>
      <c r="G104" s="181">
        <v>-13.994607386718616</v>
      </c>
      <c r="H104" s="181">
        <v>-17.222856329762838</v>
      </c>
      <c r="I104" s="182">
        <v>-10.533182261576124</v>
      </c>
      <c r="J104" s="179">
        <v>-5.8289351970181924</v>
      </c>
      <c r="K104" s="179">
        <v>-2.9467050347767088</v>
      </c>
      <c r="L104" s="180">
        <v>-4.1501119149114585</v>
      </c>
      <c r="M104" s="181">
        <v>6.154991069189375E-2</v>
      </c>
      <c r="N104" s="181">
        <v>-8.5668404495289998</v>
      </c>
      <c r="O104" s="181">
        <v>26.838558696273253</v>
      </c>
      <c r="P104" s="181">
        <v>4.9825441515924718</v>
      </c>
      <c r="Q104" s="181">
        <v>-62.631737757832042</v>
      </c>
      <c r="R104" s="181">
        <v>-3.9641949970622314</v>
      </c>
      <c r="S104" s="152">
        <v>-6.0347213373787341</v>
      </c>
      <c r="T104" s="183">
        <v>14.358433834336971</v>
      </c>
      <c r="U104" s="52">
        <v>-202.69283444092252</v>
      </c>
      <c r="V104" s="52">
        <v>-3.5092664066759909</v>
      </c>
      <c r="W104" s="52">
        <v>-88.999543694978456</v>
      </c>
      <c r="X104" s="121">
        <v>15.879974299647984</v>
      </c>
      <c r="Y104" s="121">
        <v>-0.87962467910108444</v>
      </c>
      <c r="Z104" s="121">
        <v>-15.446426301239882</v>
      </c>
      <c r="AA104" s="121">
        <v>-14.670693997750192</v>
      </c>
      <c r="AB104" s="121">
        <v>-73.882773016535339</v>
      </c>
      <c r="AC104" s="52">
        <v>-63.052795248450138</v>
      </c>
      <c r="AD104" s="52">
        <v>-80.719942581715259</v>
      </c>
      <c r="AE104" s="121">
        <v>-38.619112191045247</v>
      </c>
      <c r="AF104" s="121">
        <v>0.55415040804700766</v>
      </c>
      <c r="AG104" s="121">
        <v>-7.1623982865988012</v>
      </c>
      <c r="AH104" s="121">
        <v>2.57520313427848</v>
      </c>
      <c r="AI104" s="121">
        <v>1.3120060111325991</v>
      </c>
      <c r="AJ104" s="121">
        <v>-8.0945856003037804</v>
      </c>
      <c r="AK104" s="121">
        <v>-29.759418762889482</v>
      </c>
      <c r="AL104" s="121">
        <v>-1.5257872943357675</v>
      </c>
      <c r="AM104" s="52">
        <v>33.588713490897476</v>
      </c>
      <c r="AN104" s="189">
        <v>-3.4605166862904935</v>
      </c>
      <c r="AO104" s="189">
        <v>-16.714584881312376</v>
      </c>
      <c r="AP104" s="189">
        <v>-4.0876983631154662</v>
      </c>
      <c r="AQ104" s="190">
        <v>-7.4559699117695448</v>
      </c>
      <c r="AR104" s="190">
        <v>4.1831806940577865</v>
      </c>
      <c r="AS104" s="190">
        <v>-0.28506520220394904</v>
      </c>
      <c r="AT104" s="190">
        <v>8.4340313912353082</v>
      </c>
      <c r="AU104" s="190">
        <v>-11.877414403157116</v>
      </c>
      <c r="AV104" s="189">
        <v>3.6272630436236852</v>
      </c>
      <c r="AW104" s="189">
        <v>-5.2435428159910984</v>
      </c>
      <c r="AX104" s="190">
        <v>-11.661273370703984</v>
      </c>
      <c r="AY104" s="190">
        <v>11.627966363878928</v>
      </c>
      <c r="AZ104" s="190">
        <v>-11.987861399665245</v>
      </c>
      <c r="BA104" s="190">
        <v>-14.01089445749102</v>
      </c>
      <c r="BB104" s="190">
        <v>-15.497018976828326</v>
      </c>
      <c r="BC104" s="190">
        <v>-13.173940986946974</v>
      </c>
      <c r="BD104" s="190">
        <v>-15.40151708699462</v>
      </c>
      <c r="BE104" s="190">
        <v>-34.117865821100779</v>
      </c>
      <c r="BF104" s="189">
        <v>-12.150059306060456</v>
      </c>
      <c r="BG104" s="53">
        <v>-1905.6433801256208</v>
      </c>
      <c r="BH104" s="53">
        <v>-57.41986782087065</v>
      </c>
      <c r="BI104" s="53">
        <v>-507.02964140576842</v>
      </c>
      <c r="BJ104" s="122">
        <v>-130.90898776002541</v>
      </c>
      <c r="BK104" s="122">
        <v>141.14309284026649</v>
      </c>
      <c r="BL104" s="122">
        <v>-2.6495353838305391</v>
      </c>
      <c r="BM104" s="122">
        <v>99.22088740891877</v>
      </c>
      <c r="BN104" s="122">
        <v>-613.83509851109739</v>
      </c>
      <c r="BO104" s="53">
        <v>465.93127647525398</v>
      </c>
      <c r="BP104" s="53">
        <v>-1346.9847534338478</v>
      </c>
      <c r="BQ104" s="122">
        <v>-778.90968271754627</v>
      </c>
      <c r="BR104" s="122">
        <v>1041.4309683275751</v>
      </c>
      <c r="BS104" s="122">
        <v>-154.80621914685253</v>
      </c>
      <c r="BT104" s="122">
        <v>-63.575694992453691</v>
      </c>
      <c r="BU104" s="122">
        <v>-71.266016148836286</v>
      </c>
      <c r="BV104" s="122">
        <v>-19.434412753905804</v>
      </c>
      <c r="BW104" s="122">
        <v>-1091.7526372519378</v>
      </c>
      <c r="BX104" s="122">
        <v>-208.6710587498938</v>
      </c>
      <c r="BY104" s="53">
        <v>-460.14039394037945</v>
      </c>
    </row>
    <row r="105" spans="1:77" x14ac:dyDescent="0.25">
      <c r="A105" s="37" t="s">
        <v>232</v>
      </c>
      <c r="B105" s="144">
        <v>0.55876171606292768</v>
      </c>
      <c r="C105" s="179">
        <v>-4.0286652237555565</v>
      </c>
      <c r="D105" s="179">
        <v>-2.4651878006192618</v>
      </c>
      <c r="E105" s="180">
        <v>-5.2129534754933431</v>
      </c>
      <c r="F105" s="181">
        <v>3.5401083338403305</v>
      </c>
      <c r="G105" s="181">
        <v>0.63786361767508293</v>
      </c>
      <c r="H105" s="181">
        <v>-43.462737320831259</v>
      </c>
      <c r="I105" s="182">
        <v>3.541628314899592</v>
      </c>
      <c r="J105" s="179">
        <v>6.1310842189791659</v>
      </c>
      <c r="K105" s="179">
        <v>0.92712635135243637</v>
      </c>
      <c r="L105" s="180">
        <v>4.552395284951416</v>
      </c>
      <c r="M105" s="181">
        <v>2.5289444595385291</v>
      </c>
      <c r="N105" s="181">
        <v>-8.685258178524613E-2</v>
      </c>
      <c r="O105" s="181">
        <v>-22.085919015492884</v>
      </c>
      <c r="P105" s="181">
        <v>-27.759077302865631</v>
      </c>
      <c r="Q105" s="181">
        <v>72.301424805738606</v>
      </c>
      <c r="R105" s="181">
        <v>-4.6619729148782092</v>
      </c>
      <c r="S105" s="152">
        <v>7.6099656253976633</v>
      </c>
      <c r="T105" s="183">
        <v>-3.8701894134379633</v>
      </c>
      <c r="U105" s="52">
        <v>31.848630122472059</v>
      </c>
      <c r="V105" s="52">
        <v>-4.2163671382710106</v>
      </c>
      <c r="W105" s="52">
        <v>-40.685561757416735</v>
      </c>
      <c r="X105" s="121">
        <v>-37.65357509022806</v>
      </c>
      <c r="Y105" s="121">
        <v>4.7830997052869009</v>
      </c>
      <c r="Z105" s="121">
        <v>0.60550929188190139</v>
      </c>
      <c r="AA105" s="121">
        <v>-30.645943134803403</v>
      </c>
      <c r="AB105" s="121">
        <v>22.225347470445968</v>
      </c>
      <c r="AC105" s="52">
        <v>62.455383610199988</v>
      </c>
      <c r="AD105" s="52">
        <v>24.648664213044867</v>
      </c>
      <c r="AE105" s="121">
        <v>40.604489271427383</v>
      </c>
      <c r="AF105" s="121">
        <v>22.782781623417009</v>
      </c>
      <c r="AG105" s="121">
        <v>-6.6393299083799207E-2</v>
      </c>
      <c r="AH105" s="121">
        <v>-2.6879369454003594</v>
      </c>
      <c r="AI105" s="121">
        <v>-7.6737348435879973</v>
      </c>
      <c r="AJ105" s="121">
        <v>3.4918044676587394</v>
      </c>
      <c r="AK105" s="121">
        <v>-33.61029797164781</v>
      </c>
      <c r="AL105" s="121">
        <v>1.80795191026181</v>
      </c>
      <c r="AM105" s="52">
        <v>-10.35348880508576</v>
      </c>
      <c r="AN105" s="189">
        <v>-4.2663218708443695</v>
      </c>
      <c r="AO105" s="189">
        <v>-3.83790562743479</v>
      </c>
      <c r="AP105" s="189">
        <v>-6.4434060071838273</v>
      </c>
      <c r="AQ105" s="190">
        <v>-13.493365406855073</v>
      </c>
      <c r="AR105" s="190">
        <v>-1.886817377592287</v>
      </c>
      <c r="AS105" s="190">
        <v>-17.929808327283002</v>
      </c>
      <c r="AT105" s="190">
        <v>5.6803698428341098</v>
      </c>
      <c r="AU105" s="190">
        <v>-7.6511575096887778</v>
      </c>
      <c r="AV105" s="189">
        <v>-5.7296842928933334E-2</v>
      </c>
      <c r="AW105" s="189">
        <v>-6.1954459864736577</v>
      </c>
      <c r="AX105" s="190">
        <v>-11.880695592593293</v>
      </c>
      <c r="AY105" s="190">
        <v>5.9158841030774845</v>
      </c>
      <c r="AZ105" s="190">
        <v>-7.4656251327730017</v>
      </c>
      <c r="BA105" s="190">
        <v>-16.053199587358293</v>
      </c>
      <c r="BB105" s="190">
        <v>-24.691349251817783</v>
      </c>
      <c r="BC105" s="190">
        <v>-23.548665368326947</v>
      </c>
      <c r="BD105" s="190">
        <v>-14.817579023195959</v>
      </c>
      <c r="BE105" s="190">
        <v>0.53210484671459835</v>
      </c>
      <c r="BF105" s="189">
        <v>1.5781852723585788</v>
      </c>
      <c r="BG105" s="53">
        <v>-2349.9629109252128</v>
      </c>
      <c r="BH105" s="53">
        <v>-10.803348384394496</v>
      </c>
      <c r="BI105" s="53">
        <v>-805.68252177905015</v>
      </c>
      <c r="BJ105" s="122">
        <v>-244.2260225577304</v>
      </c>
      <c r="BK105" s="122">
        <v>-66.428346996687651</v>
      </c>
      <c r="BL105" s="122">
        <v>-179.25829570487667</v>
      </c>
      <c r="BM105" s="122">
        <v>66.716657683335143</v>
      </c>
      <c r="BN105" s="122">
        <v>-382.48651420309034</v>
      </c>
      <c r="BO105" s="53">
        <v>-7.7059536593969824</v>
      </c>
      <c r="BP105" s="53">
        <v>-1578.8465488104302</v>
      </c>
      <c r="BQ105" s="122">
        <v>-781.81930153598114</v>
      </c>
      <c r="BR105" s="122">
        <v>546.60229048292786</v>
      </c>
      <c r="BS105" s="122">
        <v>-88.041697816787973</v>
      </c>
      <c r="BT105" s="122">
        <v>-72.524205145818939</v>
      </c>
      <c r="BU105" s="122">
        <v>-109.29275263095587</v>
      </c>
      <c r="BV105" s="122">
        <v>-33.63718209413517</v>
      </c>
      <c r="BW105" s="122">
        <v>-1042.3305754822895</v>
      </c>
      <c r="BX105" s="122">
        <v>2.1968754126125418</v>
      </c>
      <c r="BY105" s="53">
        <v>53.075461708049261</v>
      </c>
    </row>
    <row r="106" spans="1:77" s="106" customFormat="1" x14ac:dyDescent="0.25">
      <c r="A106" s="98" t="s">
        <v>233</v>
      </c>
      <c r="B106" s="143">
        <v>-1.0785676231546026</v>
      </c>
      <c r="C106" s="184">
        <v>10.187631251779173</v>
      </c>
      <c r="D106" s="184">
        <v>-2.5318627651488068</v>
      </c>
      <c r="E106" s="185">
        <v>3.1045587600805558</v>
      </c>
      <c r="F106" s="186">
        <v>-5.6132322111527184</v>
      </c>
      <c r="G106" s="186">
        <v>-26.142542683015957</v>
      </c>
      <c r="H106" s="186">
        <v>-1.9771666826725487</v>
      </c>
      <c r="I106" s="187">
        <v>-4.3701119541413096</v>
      </c>
      <c r="J106" s="184">
        <v>-5.8145710597521827</v>
      </c>
      <c r="K106" s="184">
        <v>-0.67706690568455352</v>
      </c>
      <c r="L106" s="185">
        <v>-1.956597907203117</v>
      </c>
      <c r="M106" s="186">
        <v>2.0010836067274163</v>
      </c>
      <c r="N106" s="186">
        <v>-15.722862037804063</v>
      </c>
      <c r="O106" s="186">
        <v>22.623685760630828</v>
      </c>
      <c r="P106" s="186">
        <v>-43.212949975180379</v>
      </c>
      <c r="Q106" s="186">
        <v>3.0824350370531883</v>
      </c>
      <c r="R106" s="186">
        <v>0.33735436786463957</v>
      </c>
      <c r="S106" s="151">
        <v>-9.7268181129323672</v>
      </c>
      <c r="T106" s="188">
        <v>19.33887825384566</v>
      </c>
      <c r="U106" s="100">
        <v>-61.820343062974644</v>
      </c>
      <c r="V106" s="100">
        <v>10.232741244162</v>
      </c>
      <c r="W106" s="100">
        <v>-40.755865549844202</v>
      </c>
      <c r="X106" s="120">
        <v>21.255496006910107</v>
      </c>
      <c r="Y106" s="120">
        <v>-7.8526186167139542</v>
      </c>
      <c r="Z106" s="120">
        <v>-24.974811265045929</v>
      </c>
      <c r="AA106" s="120">
        <v>-0.78819554819450133</v>
      </c>
      <c r="AB106" s="120">
        <v>-28.395736126799989</v>
      </c>
      <c r="AC106" s="100">
        <v>-62.862678486339973</v>
      </c>
      <c r="AD106" s="100">
        <v>-18.167449342585769</v>
      </c>
      <c r="AE106" s="120">
        <v>-18.246083540295672</v>
      </c>
      <c r="AF106" s="120">
        <v>18.483285691872993</v>
      </c>
      <c r="AG106" s="120">
        <v>-12.008693495870503</v>
      </c>
      <c r="AH106" s="120">
        <v>2.1452747128593206</v>
      </c>
      <c r="AI106" s="120">
        <v>-8.6297648427902018</v>
      </c>
      <c r="AJ106" s="120">
        <v>0.25649910956193978</v>
      </c>
      <c r="AK106" s="120">
        <v>2.3187563412112695</v>
      </c>
      <c r="AL106" s="120">
        <v>-2.4867233191345548</v>
      </c>
      <c r="AM106" s="100">
        <v>49.732909071633344</v>
      </c>
      <c r="AN106" s="184">
        <v>-1.8161196716784289</v>
      </c>
      <c r="AO106" s="184">
        <v>-3.631337680489044</v>
      </c>
      <c r="AP106" s="184">
        <v>-4.0156110156236107</v>
      </c>
      <c r="AQ106" s="191">
        <v>-6.6597883143245662</v>
      </c>
      <c r="AR106" s="191">
        <v>-5.2607651716075292</v>
      </c>
      <c r="AS106" s="191">
        <v>-16.724725174411461</v>
      </c>
      <c r="AT106" s="191">
        <v>5.1659804783945829</v>
      </c>
      <c r="AU106" s="191">
        <v>-1.8158222902514454</v>
      </c>
      <c r="AV106" s="184">
        <v>-0.62506901436356621</v>
      </c>
      <c r="AW106" s="184">
        <v>-1.7813893897538069</v>
      </c>
      <c r="AX106" s="191">
        <v>-11.623357316904858</v>
      </c>
      <c r="AY106" s="191">
        <v>9.3586913214231959</v>
      </c>
      <c r="AZ106" s="191">
        <v>4.9759931646322642</v>
      </c>
      <c r="BA106" s="191">
        <v>-12.938346249148868</v>
      </c>
      <c r="BB106" s="191">
        <v>-26.894152674805362</v>
      </c>
      <c r="BC106" s="191">
        <v>2.1971939775995653</v>
      </c>
      <c r="BD106" s="191">
        <v>-5.5815152867644047</v>
      </c>
      <c r="BE106" s="191">
        <v>-17.010094817943067</v>
      </c>
      <c r="BF106" s="184">
        <v>1.0794802127125802</v>
      </c>
      <c r="BG106" s="100">
        <v>-996.82341558260669</v>
      </c>
      <c r="BH106" s="100">
        <v>-10.2288449613946</v>
      </c>
      <c r="BI106" s="100">
        <v>-491.66517556840517</v>
      </c>
      <c r="BJ106" s="120">
        <v>-112.37164654322714</v>
      </c>
      <c r="BK106" s="120">
        <v>-191.72635518201741</v>
      </c>
      <c r="BL106" s="120">
        <v>-161.88095900990231</v>
      </c>
      <c r="BM106" s="120">
        <v>60.857828797804132</v>
      </c>
      <c r="BN106" s="120">
        <v>-86.544043631061868</v>
      </c>
      <c r="BO106" s="100">
        <v>-84.090776457516768</v>
      </c>
      <c r="BP106" s="100">
        <v>-450.1343881525645</v>
      </c>
      <c r="BQ106" s="120">
        <v>-780.84245823289621</v>
      </c>
      <c r="BR106" s="120">
        <v>887.1153897080294</v>
      </c>
      <c r="BS106" s="120">
        <v>59.49594713520969</v>
      </c>
      <c r="BT106" s="120">
        <v>-60.43429581781362</v>
      </c>
      <c r="BU106" s="120">
        <v>-121.82548526345425</v>
      </c>
      <c r="BV106" s="120">
        <v>2.4837140653937695</v>
      </c>
      <c r="BW106" s="120">
        <v>-355.48235024481073</v>
      </c>
      <c r="BX106" s="120">
        <v>-80.64484950222112</v>
      </c>
      <c r="BY106" s="100">
        <v>39.295769557270432</v>
      </c>
    </row>
    <row r="107" spans="1:77" x14ac:dyDescent="0.25">
      <c r="A107" s="37" t="s">
        <v>234</v>
      </c>
      <c r="B107" s="144">
        <v>3.7575912327521888</v>
      </c>
      <c r="C107" s="179">
        <v>-27.874076284021754</v>
      </c>
      <c r="D107" s="179">
        <v>5.4449298629746012</v>
      </c>
      <c r="E107" s="180">
        <v>5.5548025873655149</v>
      </c>
      <c r="F107" s="181">
        <v>15.672136174447072</v>
      </c>
      <c r="G107" s="181">
        <v>-5.7960707247293408</v>
      </c>
      <c r="H107" s="181">
        <v>-45.391681176753238</v>
      </c>
      <c r="I107" s="182">
        <v>7.6202512935347855</v>
      </c>
      <c r="J107" s="179">
        <v>-5.4094701770089015</v>
      </c>
      <c r="K107" s="179">
        <v>10.036069096215217</v>
      </c>
      <c r="L107" s="180">
        <v>3.3289184729260013</v>
      </c>
      <c r="M107" s="181">
        <v>27.10103169878424</v>
      </c>
      <c r="N107" s="181">
        <v>11.402049725659325</v>
      </c>
      <c r="O107" s="181">
        <v>-24.923734553732945</v>
      </c>
      <c r="P107" s="181">
        <v>81.312431104933097</v>
      </c>
      <c r="Q107" s="181">
        <v>15.339388544857769</v>
      </c>
      <c r="R107" s="181">
        <v>-4.4876176222224391</v>
      </c>
      <c r="S107" s="152">
        <v>-10.081679521661414</v>
      </c>
      <c r="T107" s="183">
        <v>-17.56794750344519</v>
      </c>
      <c r="U107" s="52">
        <v>213.05118868754016</v>
      </c>
      <c r="V107" s="52">
        <v>-30.849782499135699</v>
      </c>
      <c r="W107" s="52">
        <v>85.428919806300883</v>
      </c>
      <c r="X107" s="121">
        <v>39.211897330714919</v>
      </c>
      <c r="Y107" s="121">
        <v>20.693826680851458</v>
      </c>
      <c r="Z107" s="121">
        <v>-4.0896149288897448</v>
      </c>
      <c r="AA107" s="121">
        <v>-17.7375737262137</v>
      </c>
      <c r="AB107" s="121">
        <v>47.350384449838089</v>
      </c>
      <c r="AC107" s="52">
        <v>-55.082500890476013</v>
      </c>
      <c r="AD107" s="52">
        <v>267.47029105263573</v>
      </c>
      <c r="AE107" s="121">
        <v>30.436142324953948</v>
      </c>
      <c r="AF107" s="121">
        <v>255.33159129621401</v>
      </c>
      <c r="AG107" s="121">
        <v>7.3393376123422058</v>
      </c>
      <c r="AH107" s="121">
        <v>-2.898057758477071</v>
      </c>
      <c r="AI107" s="121">
        <v>9.2212819483327024</v>
      </c>
      <c r="AJ107" s="121">
        <v>1.3157841376746706</v>
      </c>
      <c r="AK107" s="121">
        <v>-30.949046074024182</v>
      </c>
      <c r="AL107" s="121">
        <v>-2.3267424343811456</v>
      </c>
      <c r="AM107" s="52">
        <v>-53.915738781784654</v>
      </c>
      <c r="AN107" s="189">
        <v>0.12432597125764389</v>
      </c>
      <c r="AO107" s="189">
        <v>-17.757352140481508</v>
      </c>
      <c r="AP107" s="189">
        <v>-1.9054565990266337</v>
      </c>
      <c r="AQ107" s="190">
        <v>7.6757854954622839</v>
      </c>
      <c r="AR107" s="190">
        <v>-1.2252304915930323</v>
      </c>
      <c r="AS107" s="190">
        <v>-23.24703319984911</v>
      </c>
      <c r="AT107" s="190">
        <v>1.2403818974177083</v>
      </c>
      <c r="AU107" s="190">
        <v>-2.2072470490331675</v>
      </c>
      <c r="AV107" s="189">
        <v>-9.7181740149301472</v>
      </c>
      <c r="AW107" s="189">
        <v>5.8602223707613366</v>
      </c>
      <c r="AX107" s="190">
        <v>2.0946336245895036</v>
      </c>
      <c r="AY107" s="190">
        <v>17.185218364962076</v>
      </c>
      <c r="AZ107" s="190">
        <v>-2.9056289713990879</v>
      </c>
      <c r="BA107" s="190">
        <v>-10.41848519873585</v>
      </c>
      <c r="BB107" s="190">
        <v>-24.345745569031262</v>
      </c>
      <c r="BC107" s="190">
        <v>-7.2292418408423043</v>
      </c>
      <c r="BD107" s="190">
        <v>-1.6026914164552042</v>
      </c>
      <c r="BE107" s="190">
        <v>-1.9622109433140245</v>
      </c>
      <c r="BF107" s="189">
        <v>7.9413895825774627</v>
      </c>
      <c r="BG107" s="53">
        <v>67.098640896729194</v>
      </c>
      <c r="BH107" s="53">
        <v>-50.685146323346657</v>
      </c>
      <c r="BI107" s="53">
        <v>-227.00740226114613</v>
      </c>
      <c r="BJ107" s="122">
        <v>122.3887812384678</v>
      </c>
      <c r="BK107" s="122">
        <v>-43.354588049614904</v>
      </c>
      <c r="BL107" s="122">
        <v>-220.2626765802753</v>
      </c>
      <c r="BM107" s="122">
        <v>15.460339577507057</v>
      </c>
      <c r="BN107" s="122">
        <v>-101.23925844722999</v>
      </c>
      <c r="BO107" s="53">
        <v>-1352.5722128016441</v>
      </c>
      <c r="BP107" s="53">
        <v>1448.890327194018</v>
      </c>
      <c r="BQ107" s="122">
        <v>132.32957124995301</v>
      </c>
      <c r="BR107" s="122">
        <v>1611.8312597472959</v>
      </c>
      <c r="BS107" s="122">
        <v>-38.412860016583181</v>
      </c>
      <c r="BT107" s="122">
        <v>-42.198691226135793</v>
      </c>
      <c r="BU107" s="122">
        <v>-95.795406879695918</v>
      </c>
      <c r="BV107" s="122">
        <v>-8.4693291406426852</v>
      </c>
      <c r="BW107" s="122">
        <v>-101.79488613882131</v>
      </c>
      <c r="BX107" s="122">
        <v>-8.5993304013490501</v>
      </c>
      <c r="BY107" s="53">
        <v>248.47307508885388</v>
      </c>
    </row>
    <row r="108" spans="1:77" x14ac:dyDescent="0.25">
      <c r="A108" s="37" t="s">
        <v>235</v>
      </c>
      <c r="B108" s="144">
        <v>0.65414233407368183</v>
      </c>
      <c r="C108" s="179">
        <v>18.375479164050667</v>
      </c>
      <c r="D108" s="179">
        <v>-3.8013405825028546</v>
      </c>
      <c r="E108" s="180">
        <v>-9.8140923553206356</v>
      </c>
      <c r="F108" s="181">
        <v>-4.0988422707732397</v>
      </c>
      <c r="G108" s="181">
        <v>-4.8500945498274994</v>
      </c>
      <c r="H108" s="181">
        <v>58.05796653717492</v>
      </c>
      <c r="I108" s="182">
        <v>1.0965646749883984</v>
      </c>
      <c r="J108" s="179">
        <v>3.6528254221705359</v>
      </c>
      <c r="K108" s="179">
        <v>1.8384274188678162</v>
      </c>
      <c r="L108" s="180">
        <v>-2.2240409195039557</v>
      </c>
      <c r="M108" s="181">
        <v>-0.66477856399602686</v>
      </c>
      <c r="N108" s="181">
        <v>11.530690232399232</v>
      </c>
      <c r="O108" s="181">
        <v>20.599142097728773</v>
      </c>
      <c r="P108" s="181">
        <v>-24.170754771312588</v>
      </c>
      <c r="Q108" s="181">
        <v>2.4698592987235646</v>
      </c>
      <c r="R108" s="181">
        <v>10.78499887104709</v>
      </c>
      <c r="S108" s="152">
        <v>31.333503015152342</v>
      </c>
      <c r="T108" s="183">
        <v>-0.94580432144429905</v>
      </c>
      <c r="U108" s="52">
        <v>38.482791245742192</v>
      </c>
      <c r="V108" s="52">
        <v>14.668364152790005</v>
      </c>
      <c r="W108" s="52">
        <v>-62.889060885514937</v>
      </c>
      <c r="X108" s="121">
        <v>-73.12693417839796</v>
      </c>
      <c r="Y108" s="121">
        <v>-6.2604070691502045</v>
      </c>
      <c r="Z108" s="121">
        <v>-3.2237990581763256</v>
      </c>
      <c r="AA108" s="121">
        <v>12.389066178035801</v>
      </c>
      <c r="AB108" s="121">
        <v>7.3330132421737062</v>
      </c>
      <c r="AC108" s="52">
        <v>35.183212715605009</v>
      </c>
      <c r="AD108" s="52">
        <v>53.912995611933638</v>
      </c>
      <c r="AE108" s="121">
        <v>-21.011211976808227</v>
      </c>
      <c r="AF108" s="121">
        <v>-7.9605818217301021</v>
      </c>
      <c r="AG108" s="121">
        <v>8.2684179662999924</v>
      </c>
      <c r="AH108" s="121">
        <v>1.7982319684719723</v>
      </c>
      <c r="AI108" s="121">
        <v>-4.9699514756916017</v>
      </c>
      <c r="AJ108" s="121">
        <v>0.24435794062963012</v>
      </c>
      <c r="AK108" s="121">
        <v>71.041349813001489</v>
      </c>
      <c r="AL108" s="121">
        <v>6.5023831977611692</v>
      </c>
      <c r="AM108" s="52">
        <v>-2.392720349070629</v>
      </c>
      <c r="AN108" s="189">
        <v>1.5638162620179807</v>
      </c>
      <c r="AO108" s="189">
        <v>-15.165814290134582</v>
      </c>
      <c r="AP108" s="189">
        <v>-4.5980411534302874</v>
      </c>
      <c r="AQ108" s="190">
        <v>-3.2785924779039965</v>
      </c>
      <c r="AR108" s="190">
        <v>-3.1706301072725429</v>
      </c>
      <c r="AS108" s="190">
        <v>-19.290604213958986</v>
      </c>
      <c r="AT108" s="190">
        <v>-2.1270444750872919</v>
      </c>
      <c r="AU108" s="190">
        <v>-3.8727043324715216</v>
      </c>
      <c r="AV108" s="189">
        <v>-4.0049619796037046</v>
      </c>
      <c r="AW108" s="189">
        <v>7.5776340509771778</v>
      </c>
      <c r="AX108" s="190">
        <v>8.829397402815431</v>
      </c>
      <c r="AY108" s="190">
        <v>8.1805327399455017</v>
      </c>
      <c r="AZ108" s="190">
        <v>25.218282314184481</v>
      </c>
      <c r="BA108" s="190">
        <v>-9.0531943067088001</v>
      </c>
      <c r="BB108" s="190">
        <v>-25.720046495411029</v>
      </c>
      <c r="BC108" s="190">
        <v>-6.1654884069646361</v>
      </c>
      <c r="BD108" s="190">
        <v>6.2858182457577794</v>
      </c>
      <c r="BE108" s="190">
        <v>-3.6580666644487669</v>
      </c>
      <c r="BF108" s="189">
        <v>3.3175368261868954</v>
      </c>
      <c r="BG108" s="53">
        <v>831.36431270005414</v>
      </c>
      <c r="BH108" s="53">
        <v>-43.391162119012279</v>
      </c>
      <c r="BI108" s="53">
        <v>-547.01807288278906</v>
      </c>
      <c r="BJ108" s="122">
        <v>-53.272265243027277</v>
      </c>
      <c r="BK108" s="122">
        <v>-111.45413785613755</v>
      </c>
      <c r="BL108" s="122">
        <v>-178.7851971274572</v>
      </c>
      <c r="BM108" s="122">
        <v>-27.133765605603458</v>
      </c>
      <c r="BN108" s="122">
        <v>-176.37270705056108</v>
      </c>
      <c r="BO108" s="53">
        <v>-533.10804767557238</v>
      </c>
      <c r="BP108" s="53">
        <v>1844.5069840525757</v>
      </c>
      <c r="BQ108" s="122">
        <v>520.98272787262977</v>
      </c>
      <c r="BR108" s="122">
        <v>817.86443078857883</v>
      </c>
      <c r="BS108" s="122">
        <v>286.61886184607556</v>
      </c>
      <c r="BT108" s="122">
        <v>-35.324053020296901</v>
      </c>
      <c r="BU108" s="122">
        <v>-99.948917836875125</v>
      </c>
      <c r="BV108" s="122">
        <v>-7.8972026586839092</v>
      </c>
      <c r="BW108" s="122">
        <v>376.95121017382371</v>
      </c>
      <c r="BX108" s="122">
        <v>-14.740073112673826</v>
      </c>
      <c r="BY108" s="53">
        <v>110.37461132483941</v>
      </c>
    </row>
    <row r="109" spans="1:77" x14ac:dyDescent="0.25">
      <c r="A109" s="37" t="s">
        <v>236</v>
      </c>
      <c r="B109" s="144">
        <v>1.0117058802946444</v>
      </c>
      <c r="C109" s="179">
        <v>-2.5420090256766503</v>
      </c>
      <c r="D109" s="179">
        <v>6.614869975757709</v>
      </c>
      <c r="E109" s="180">
        <v>18.026517433978938</v>
      </c>
      <c r="F109" s="181">
        <v>-8.9065977255935795</v>
      </c>
      <c r="G109" s="181">
        <v>-6.44177874666455</v>
      </c>
      <c r="H109" s="181">
        <v>34.385013220602012</v>
      </c>
      <c r="I109" s="182">
        <v>-1.5292724397148794</v>
      </c>
      <c r="J109" s="179">
        <v>-1.9360201681094535</v>
      </c>
      <c r="K109" s="179">
        <v>1.6417442607519206E-2</v>
      </c>
      <c r="L109" s="180">
        <v>1.6383338649265555</v>
      </c>
      <c r="M109" s="181">
        <v>-2.956415721084793</v>
      </c>
      <c r="N109" s="181">
        <v>-9.1315437512072943</v>
      </c>
      <c r="O109" s="181">
        <v>55.063686394299438</v>
      </c>
      <c r="P109" s="181">
        <v>-31.050726987291142</v>
      </c>
      <c r="Q109" s="181">
        <v>-62.111135451166511</v>
      </c>
      <c r="R109" s="181">
        <v>5.7144753468493903</v>
      </c>
      <c r="S109" s="152">
        <v>-31.309160446179586</v>
      </c>
      <c r="T109" s="183">
        <v>-9.6285761275317068</v>
      </c>
      <c r="U109" s="52">
        <v>59.907367446521675</v>
      </c>
      <c r="V109" s="52">
        <v>-2.4020489234998053</v>
      </c>
      <c r="W109" s="52">
        <v>105.27582640961441</v>
      </c>
      <c r="X109" s="121">
        <v>121.13725798942403</v>
      </c>
      <c r="Y109" s="121">
        <v>-13.045990391036781</v>
      </c>
      <c r="Z109" s="121">
        <v>-4.0741022480846567</v>
      </c>
      <c r="AA109" s="121">
        <v>11.5974454393983</v>
      </c>
      <c r="AB109" s="121">
        <v>-10.338784380086395</v>
      </c>
      <c r="AC109" s="52">
        <v>-19.328475420319023</v>
      </c>
      <c r="AD109" s="52">
        <v>0.49030256592459409</v>
      </c>
      <c r="AE109" s="121">
        <v>15.13361996613412</v>
      </c>
      <c r="AF109" s="121">
        <v>-35.167101165569875</v>
      </c>
      <c r="AG109" s="121">
        <v>-7.3030741645073931</v>
      </c>
      <c r="AH109" s="121">
        <v>5.7970371319537861</v>
      </c>
      <c r="AI109" s="121">
        <v>-4.8413941633827999</v>
      </c>
      <c r="AJ109" s="121">
        <v>-6.2967993060613896</v>
      </c>
      <c r="AK109" s="121">
        <v>41.701187440959984</v>
      </c>
      <c r="AL109" s="121">
        <v>-8.5331731736019734</v>
      </c>
      <c r="AM109" s="52">
        <v>-24.12823718519877</v>
      </c>
      <c r="AN109" s="189">
        <v>2.6876605575528068</v>
      </c>
      <c r="AO109" s="189">
        <v>-10.216830872033301</v>
      </c>
      <c r="AP109" s="189">
        <v>-4.4289159970936183</v>
      </c>
      <c r="AQ109" s="190">
        <v>5.588721918420525</v>
      </c>
      <c r="AR109" s="190">
        <v>-4.2042065280466501</v>
      </c>
      <c r="AS109" s="190">
        <v>-18.451299788630561</v>
      </c>
      <c r="AT109" s="190">
        <v>-7.0426221204549559</v>
      </c>
      <c r="AU109" s="190">
        <v>-4.7996261938355715</v>
      </c>
      <c r="AV109" s="189">
        <v>-5.916329996226577</v>
      </c>
      <c r="AW109" s="189">
        <v>12.573208715820549</v>
      </c>
      <c r="AX109" s="190">
        <v>13.698734521892142</v>
      </c>
      <c r="AY109" s="190">
        <v>17.657182196587605</v>
      </c>
      <c r="AZ109" s="190">
        <v>23.29329156475255</v>
      </c>
      <c r="BA109" s="190">
        <v>-13.988935580964235</v>
      </c>
      <c r="BB109" s="190">
        <v>-23.366835285241848</v>
      </c>
      <c r="BC109" s="190">
        <v>9.9585146916834724</v>
      </c>
      <c r="BD109" s="190">
        <v>6.7479265272762046</v>
      </c>
      <c r="BE109" s="190">
        <v>-13.284199103974448</v>
      </c>
      <c r="BF109" s="189">
        <v>-7.2417099492081753</v>
      </c>
      <c r="BG109" s="53">
        <v>1417.2502861521643</v>
      </c>
      <c r="BH109" s="53">
        <v>-27.655671484486049</v>
      </c>
      <c r="BI109" s="53">
        <v>-518.10799063794548</v>
      </c>
      <c r="BJ109" s="122">
        <v>87.505141757490719</v>
      </c>
      <c r="BK109" s="122">
        <v>-145.22285954222343</v>
      </c>
      <c r="BL109" s="122">
        <v>-151.39656755381509</v>
      </c>
      <c r="BM109" s="122">
        <v>-87.415083976786491</v>
      </c>
      <c r="BN109" s="122">
        <v>-221.57862132261016</v>
      </c>
      <c r="BO109" s="53">
        <v>-795.24176676984098</v>
      </c>
      <c r="BP109" s="53">
        <v>3005.642997817602</v>
      </c>
      <c r="BQ109" s="122">
        <v>794.35755256352331</v>
      </c>
      <c r="BR109" s="122">
        <v>1727.9623838072457</v>
      </c>
      <c r="BS109" s="122">
        <v>254.18866957481259</v>
      </c>
      <c r="BT109" s="122">
        <v>-53.053029746449567</v>
      </c>
      <c r="BU109" s="122">
        <v>-77.891722081060379</v>
      </c>
      <c r="BV109" s="122">
        <v>10.875092203471439</v>
      </c>
      <c r="BW109" s="122">
        <v>404.3417158356433</v>
      </c>
      <c r="BX109" s="122">
        <v>-55.137664339586536</v>
      </c>
      <c r="BY109" s="53">
        <v>-247.38728277316568</v>
      </c>
    </row>
    <row r="110" spans="1:77" s="106" customFormat="1" x14ac:dyDescent="0.25">
      <c r="A110" s="98" t="s">
        <v>237</v>
      </c>
      <c r="B110" s="143">
        <v>1.9363062715632706</v>
      </c>
      <c r="C110" s="184">
        <v>11.099950520214508</v>
      </c>
      <c r="D110" s="184">
        <v>-3.0558681943595234</v>
      </c>
      <c r="E110" s="185">
        <v>-3.1528698272214162</v>
      </c>
      <c r="F110" s="186">
        <v>-4.5024873732814825</v>
      </c>
      <c r="G110" s="186">
        <v>12.473902340353327</v>
      </c>
      <c r="H110" s="186">
        <v>-26.55027292215636</v>
      </c>
      <c r="I110" s="187">
        <v>-2.4310627534326112</v>
      </c>
      <c r="J110" s="184">
        <v>2.2943786819616285</v>
      </c>
      <c r="K110" s="184">
        <v>4.9887535557111784</v>
      </c>
      <c r="L110" s="185">
        <v>9.9314813850416286</v>
      </c>
      <c r="M110" s="186">
        <v>-9.3194326459078436E-2</v>
      </c>
      <c r="N110" s="186">
        <v>11.529662537593556</v>
      </c>
      <c r="O110" s="186">
        <v>1.3761074989401489</v>
      </c>
      <c r="P110" s="186">
        <v>9.8422992105203111</v>
      </c>
      <c r="Q110" s="186">
        <v>0.19731555127797673</v>
      </c>
      <c r="R110" s="186">
        <v>3.8077224947704602</v>
      </c>
      <c r="S110" s="151">
        <v>95.089489237432701</v>
      </c>
      <c r="T110" s="188">
        <v>-6.1948682992327591</v>
      </c>
      <c r="U110" s="100">
        <v>115.81684202904944</v>
      </c>
      <c r="V110" s="100">
        <v>10.222173730272502</v>
      </c>
      <c r="W110" s="100">
        <v>-51.851311688013993</v>
      </c>
      <c r="X110" s="120">
        <v>-25.006421033643051</v>
      </c>
      <c r="Y110" s="120">
        <v>-6.0076502798899156</v>
      </c>
      <c r="Z110" s="120">
        <v>7.3809186048003426</v>
      </c>
      <c r="AA110" s="120">
        <v>-12.034082112575298</v>
      </c>
      <c r="AB110" s="120">
        <v>-16.184076866706278</v>
      </c>
      <c r="AC110" s="100">
        <v>22.46271958903003</v>
      </c>
      <c r="AD110" s="100">
        <v>149.0122608035781</v>
      </c>
      <c r="AE110" s="120">
        <v>93.242086981909779</v>
      </c>
      <c r="AF110" s="120">
        <v>-1.0757896714999333</v>
      </c>
      <c r="AG110" s="120">
        <v>8.3789819104194976</v>
      </c>
      <c r="AH110" s="120">
        <v>0.2246483664831409</v>
      </c>
      <c r="AI110" s="120">
        <v>1.0580956395220991</v>
      </c>
      <c r="AJ110" s="120">
        <v>7.5791986258697541E-3</v>
      </c>
      <c r="AK110" s="120">
        <v>29.374589531502579</v>
      </c>
      <c r="AL110" s="120">
        <v>17.802068846615128</v>
      </c>
      <c r="AM110" s="100">
        <v>-14.029000405817271</v>
      </c>
      <c r="AN110" s="184">
        <v>-2.1450100431094743</v>
      </c>
      <c r="AO110" s="184">
        <v>-12.315985305903066</v>
      </c>
      <c r="AP110" s="184">
        <v>-7.1265403894352097</v>
      </c>
      <c r="AQ110" s="191">
        <v>0.67974859255541809</v>
      </c>
      <c r="AR110" s="191">
        <v>-8.2544922293351419</v>
      </c>
      <c r="AS110" s="191">
        <v>-14.55757858298783</v>
      </c>
      <c r="AT110" s="191">
        <v>-3.9956509473475732</v>
      </c>
      <c r="AU110" s="191">
        <v>-8.4705062830196418</v>
      </c>
      <c r="AV110" s="184">
        <v>-5.1218534578008734</v>
      </c>
      <c r="AW110" s="184">
        <v>3.9177080345822013</v>
      </c>
      <c r="AX110" s="191">
        <v>7.5471197741816987</v>
      </c>
      <c r="AY110" s="191">
        <v>3.6238372466297353</v>
      </c>
      <c r="AZ110" s="191">
        <v>-6.9383535250085115</v>
      </c>
      <c r="BA110" s="191">
        <v>-25.562924431390066</v>
      </c>
      <c r="BB110" s="191">
        <v>-19.213480607467414</v>
      </c>
      <c r="BC110" s="191">
        <v>20.500322992615306</v>
      </c>
      <c r="BD110" s="191">
        <v>7.0056432915889255</v>
      </c>
      <c r="BE110" s="191">
        <v>-10.599182977195809</v>
      </c>
      <c r="BF110" s="184">
        <v>-15.56136095935301</v>
      </c>
      <c r="BG110" s="100">
        <v>-1155.961288168015</v>
      </c>
      <c r="BH110" s="100">
        <v>-33.432199726852673</v>
      </c>
      <c r="BI110" s="100">
        <v>-837.52381877818698</v>
      </c>
      <c r="BJ110" s="120">
        <v>10.70565929476038</v>
      </c>
      <c r="BK110" s="120">
        <v>-285.00543083972252</v>
      </c>
      <c r="BL110" s="120">
        <v>-117.33889559723946</v>
      </c>
      <c r="BM110" s="120">
        <v>-49.502429128016274</v>
      </c>
      <c r="BN110" s="120">
        <v>-396.38272250796945</v>
      </c>
      <c r="BO110" s="100">
        <v>-684.73792193175541</v>
      </c>
      <c r="BP110" s="100">
        <v>972.31992303713196</v>
      </c>
      <c r="BQ110" s="120">
        <v>448.07485494021148</v>
      </c>
      <c r="BR110" s="120">
        <v>375.65310183913061</v>
      </c>
      <c r="BS110" s="120">
        <v>-87.087139142330443</v>
      </c>
      <c r="BT110" s="120">
        <v>-103.95422507344853</v>
      </c>
      <c r="BU110" s="120">
        <v>-63.626560283219021</v>
      </c>
      <c r="BV110" s="120">
        <v>23.682790433608631</v>
      </c>
      <c r="BW110" s="120">
        <v>421.28012540805139</v>
      </c>
      <c r="BX110" s="120">
        <v>-41.703025084873957</v>
      </c>
      <c r="BY110" s="100">
        <v>-572.58727076835339</v>
      </c>
    </row>
    <row r="111" spans="1:77" x14ac:dyDescent="0.25">
      <c r="A111" s="37" t="s">
        <v>238</v>
      </c>
      <c r="B111" s="144">
        <v>-0.14075882426860531</v>
      </c>
      <c r="C111" s="179">
        <v>-6.4845427096502544</v>
      </c>
      <c r="D111" s="179">
        <v>-2.2582864719061013</v>
      </c>
      <c r="E111" s="180">
        <v>-0.64903199336854289</v>
      </c>
      <c r="F111" s="181">
        <v>6.8777531677920667</v>
      </c>
      <c r="G111" s="181">
        <v>-14.173686121887785</v>
      </c>
      <c r="H111" s="181">
        <v>-21.313732051954759</v>
      </c>
      <c r="I111" s="182">
        <v>-3.7560699964995448</v>
      </c>
      <c r="J111" s="179">
        <v>0.98641688457727916</v>
      </c>
      <c r="K111" s="179">
        <v>0.48681186471599691</v>
      </c>
      <c r="L111" s="180">
        <v>4.428512135076601</v>
      </c>
      <c r="M111" s="181">
        <v>-2.7819071824169095</v>
      </c>
      <c r="N111" s="181">
        <v>6.5717527095641159</v>
      </c>
      <c r="O111" s="181">
        <v>-47.237502499954097</v>
      </c>
      <c r="P111" s="181">
        <v>2.1435553127246543</v>
      </c>
      <c r="Q111" s="181">
        <v>31.085493789002893</v>
      </c>
      <c r="R111" s="181">
        <v>5.9768649392943907E-2</v>
      </c>
      <c r="S111" s="152">
        <v>6.0392544911002988</v>
      </c>
      <c r="T111" s="183">
        <v>4.7329271753693947</v>
      </c>
      <c r="U111" s="52">
        <v>-8.582270327156948</v>
      </c>
      <c r="V111" s="52">
        <v>-6.6346105565556996</v>
      </c>
      <c r="W111" s="52">
        <v>-37.147166080736952</v>
      </c>
      <c r="X111" s="121">
        <v>-4.9853810687329769</v>
      </c>
      <c r="Y111" s="121">
        <v>8.7637662479753971</v>
      </c>
      <c r="Z111" s="121">
        <v>-9.4328439740824876</v>
      </c>
      <c r="AA111" s="121">
        <v>-7.0956742378740998</v>
      </c>
      <c r="AB111" s="121">
        <v>-24.397033048022536</v>
      </c>
      <c r="AC111" s="52">
        <v>9.8789207901900227</v>
      </c>
      <c r="AD111" s="52">
        <v>15.266303345752476</v>
      </c>
      <c r="AE111" s="121">
        <v>45.706490085498672</v>
      </c>
      <c r="AF111" s="121">
        <v>-32.083046866660197</v>
      </c>
      <c r="AG111" s="121">
        <v>5.3265530619971031</v>
      </c>
      <c r="AH111" s="121">
        <v>-7.8175999617815695</v>
      </c>
      <c r="AI111" s="121">
        <v>0.25312361865500144</v>
      </c>
      <c r="AJ111" s="121">
        <v>1.1963984181656198</v>
      </c>
      <c r="AK111" s="121">
        <v>0.47864069667878084</v>
      </c>
      <c r="AL111" s="121">
        <v>2.2057442931990039</v>
      </c>
      <c r="AM111" s="52">
        <v>10.054282174192565</v>
      </c>
      <c r="AN111" s="189">
        <v>-3.618380213028094</v>
      </c>
      <c r="AO111" s="189">
        <v>-2.1679496262150266E-2</v>
      </c>
      <c r="AP111" s="189">
        <v>-5.9384687270920171</v>
      </c>
      <c r="AQ111" s="190">
        <v>-7.8623556200154816</v>
      </c>
      <c r="AR111" s="190">
        <v>-10.422187649079252</v>
      </c>
      <c r="AS111" s="190">
        <v>-5.926871380036558</v>
      </c>
      <c r="AT111" s="190">
        <v>-17.033253633068323</v>
      </c>
      <c r="AU111" s="190">
        <v>1.4111107800657496</v>
      </c>
      <c r="AV111" s="189">
        <v>-0.80261859813104408</v>
      </c>
      <c r="AW111" s="189">
        <v>-4.0423856724508873</v>
      </c>
      <c r="AX111" s="190">
        <v>-1.6562466172124091</v>
      </c>
      <c r="AY111" s="190">
        <v>-5.9919920217052614</v>
      </c>
      <c r="AZ111" s="190">
        <v>-13.161405095114498</v>
      </c>
      <c r="BA111" s="190">
        <v>-11.925441253003688</v>
      </c>
      <c r="BB111" s="190">
        <v>-12.296106073856661</v>
      </c>
      <c r="BC111" s="190">
        <v>27.52755087737615</v>
      </c>
      <c r="BD111" s="190">
        <v>0.10432910210269597</v>
      </c>
      <c r="BE111" s="190">
        <v>-18.674394862453259</v>
      </c>
      <c r="BF111" s="189">
        <v>-3.0303847608607715</v>
      </c>
      <c r="BG111" s="53">
        <v>-1955.2651880566846</v>
      </c>
      <c r="BH111" s="53">
        <v>-5.0891912124995997E-2</v>
      </c>
      <c r="BI111" s="53">
        <v>-694.00129600246873</v>
      </c>
      <c r="BJ111" s="122">
        <v>-134.98624375497911</v>
      </c>
      <c r="BK111" s="122">
        <v>-364.26897261397471</v>
      </c>
      <c r="BL111" s="122">
        <v>-43.101665367709643</v>
      </c>
      <c r="BM111" s="122">
        <v>-214.93888785198646</v>
      </c>
      <c r="BN111" s="122">
        <v>63.294473586181994</v>
      </c>
      <c r="BO111" s="53">
        <v>-100.85219222019077</v>
      </c>
      <c r="BP111" s="53">
        <v>-1058.0153411600841</v>
      </c>
      <c r="BQ111" s="122">
        <v>-106.825947557576</v>
      </c>
      <c r="BR111" s="122">
        <v>-658.58006308812401</v>
      </c>
      <c r="BS111" s="122">
        <v>-168.94011899096995</v>
      </c>
      <c r="BT111" s="122">
        <v>-43.270036541300556</v>
      </c>
      <c r="BU111" s="122">
        <v>-36.603495764624313</v>
      </c>
      <c r="BV111" s="122">
        <v>29.918163922025542</v>
      </c>
      <c r="BW111" s="122">
        <v>6.5202573771393872</v>
      </c>
      <c r="BX111" s="122">
        <v>-80.234100516658373</v>
      </c>
      <c r="BY111" s="53">
        <v>-102.34546676181844</v>
      </c>
    </row>
    <row r="112" spans="1:77" x14ac:dyDescent="0.25">
      <c r="A112" s="37" t="s">
        <v>239</v>
      </c>
      <c r="B112" s="144">
        <v>0.49756597343175724</v>
      </c>
      <c r="C112" s="179">
        <v>21.22933015794375</v>
      </c>
      <c r="D112" s="179">
        <v>0.30823209254300377</v>
      </c>
      <c r="E112" s="180">
        <v>-1.9975673320359211</v>
      </c>
      <c r="F112" s="181">
        <v>-3.3862554379308629</v>
      </c>
      <c r="G112" s="181">
        <v>30.516869247300505</v>
      </c>
      <c r="H112" s="181">
        <v>115.72814507845433</v>
      </c>
      <c r="I112" s="182">
        <v>-3.6688478318188</v>
      </c>
      <c r="J112" s="179">
        <v>-1.738975151136779</v>
      </c>
      <c r="K112" s="179">
        <v>-0.25153912489546126</v>
      </c>
      <c r="L112" s="180">
        <v>0.75222696503001174</v>
      </c>
      <c r="M112" s="181">
        <v>4.6891804240550838</v>
      </c>
      <c r="N112" s="181">
        <v>-26.442998898178317</v>
      </c>
      <c r="O112" s="181">
        <v>7.4908404543161833</v>
      </c>
      <c r="P112" s="181">
        <v>22.07815810891698</v>
      </c>
      <c r="Q112" s="181">
        <v>16.276149529909368</v>
      </c>
      <c r="R112" s="181">
        <v>-3.8086718008380371</v>
      </c>
      <c r="S112" s="152">
        <v>-50.057938863513861</v>
      </c>
      <c r="T112" s="183">
        <v>13.727071184934015</v>
      </c>
      <c r="U112" s="52">
        <v>30.294618927926422</v>
      </c>
      <c r="V112" s="52">
        <v>20.312144316158708</v>
      </c>
      <c r="W112" s="52">
        <v>4.955693721346961</v>
      </c>
      <c r="X112" s="121">
        <v>-15.24424025108101</v>
      </c>
      <c r="Y112" s="121">
        <v>-4.6115957521298014</v>
      </c>
      <c r="Z112" s="121">
        <v>17.430918705375291</v>
      </c>
      <c r="AA112" s="121">
        <v>30.316014544813697</v>
      </c>
      <c r="AB112" s="121">
        <v>-22.935403525631273</v>
      </c>
      <c r="AC112" s="52">
        <v>-17.587550003367028</v>
      </c>
      <c r="AD112" s="52">
        <v>-7.9266073664471151</v>
      </c>
      <c r="AE112" s="121">
        <v>8.1075198526768872</v>
      </c>
      <c r="AF112" s="121">
        <v>52.574725059050024</v>
      </c>
      <c r="AG112" s="121">
        <v>-22.841144438914803</v>
      </c>
      <c r="AH112" s="121">
        <v>0.65409737626048425</v>
      </c>
      <c r="AI112" s="121">
        <v>2.6630037950068992</v>
      </c>
      <c r="AJ112" s="121">
        <v>0.82115353179116024</v>
      </c>
      <c r="AK112" s="121">
        <v>-30.518924493146415</v>
      </c>
      <c r="AL112" s="121">
        <v>-19.387038049171739</v>
      </c>
      <c r="AM112" s="52">
        <v>30.540938260234896</v>
      </c>
      <c r="AN112" s="189">
        <v>-3.6712758510033527</v>
      </c>
      <c r="AO112" s="189">
        <v>8.8834820553608917</v>
      </c>
      <c r="AP112" s="189">
        <v>-3.3058012662494751</v>
      </c>
      <c r="AQ112" s="190">
        <v>0.51689634691138853</v>
      </c>
      <c r="AR112" s="190">
        <v>-10.469671445721229</v>
      </c>
      <c r="AS112" s="190">
        <v>-2.1596725997091948</v>
      </c>
      <c r="AT112" s="190">
        <v>-11.845653479929009</v>
      </c>
      <c r="AU112" s="190">
        <v>3.1313858677276096</v>
      </c>
      <c r="AV112" s="189">
        <v>-4.3496590338958141</v>
      </c>
      <c r="AW112" s="189">
        <v>-2.6318487090141174</v>
      </c>
      <c r="AX112" s="190">
        <v>-2.0441050290263441</v>
      </c>
      <c r="AY112" s="190">
        <v>-1.332753596838554</v>
      </c>
      <c r="AZ112" s="190">
        <v>-19.540544401551095</v>
      </c>
      <c r="BA112" s="190">
        <v>-13.746329049214722</v>
      </c>
      <c r="BB112" s="190">
        <v>-3.4471588422459232</v>
      </c>
      <c r="BC112" s="190">
        <v>-10.300134465567668</v>
      </c>
      <c r="BD112" s="190">
        <v>-1.1878837676725262</v>
      </c>
      <c r="BE112" s="190">
        <v>2.8725180906023828</v>
      </c>
      <c r="BF112" s="189">
        <v>-11.161084152478939</v>
      </c>
      <c r="BG112" s="53">
        <v>-1982.2648575242056</v>
      </c>
      <c r="BH112" s="53">
        <v>21.562031347339371</v>
      </c>
      <c r="BI112" s="53">
        <v>-375.20002173796092</v>
      </c>
      <c r="BJ112" s="122">
        <v>8.1234366286937529</v>
      </c>
      <c r="BK112" s="122">
        <v>-356.36149839564632</v>
      </c>
      <c r="BL112" s="122">
        <v>-16.154656999492659</v>
      </c>
      <c r="BM112" s="122">
        <v>-147.89559042097949</v>
      </c>
      <c r="BN112" s="122">
        <v>137.08828744946368</v>
      </c>
      <c r="BO112" s="53">
        <v>-555.80294076349674</v>
      </c>
      <c r="BP112" s="53">
        <v>-689.17511132132495</v>
      </c>
      <c r="BQ112" s="122">
        <v>-131.26280847376984</v>
      </c>
      <c r="BR112" s="122">
        <v>-144.14471140125897</v>
      </c>
      <c r="BS112" s="122">
        <v>-278.09531079819294</v>
      </c>
      <c r="BT112" s="122">
        <v>-48.78012084307386</v>
      </c>
      <c r="BU112" s="122">
        <v>-9.9503708222592309</v>
      </c>
      <c r="BV112" s="122">
        <v>-12.379733331483095</v>
      </c>
      <c r="BW112" s="122">
        <v>-75.713372391689518</v>
      </c>
      <c r="BX112" s="122">
        <v>11.151316740404184</v>
      </c>
      <c r="BY112" s="53">
        <v>-383.64881504875984</v>
      </c>
    </row>
    <row r="113" spans="1:77" x14ac:dyDescent="0.25">
      <c r="A113" s="37" t="s">
        <v>240</v>
      </c>
      <c r="B113" s="144">
        <v>0.8914009515315291</v>
      </c>
      <c r="C113" s="179">
        <v>18.40523281779749</v>
      </c>
      <c r="D113" s="179">
        <v>1.9039969448626293</v>
      </c>
      <c r="E113" s="180">
        <v>5.2758483802252121</v>
      </c>
      <c r="F113" s="181">
        <v>-3.3592764236079486</v>
      </c>
      <c r="G113" s="181">
        <v>4.4557644083804471</v>
      </c>
      <c r="H113" s="181">
        <v>-14.514236580936778</v>
      </c>
      <c r="I113" s="182">
        <v>9.1168443570133206E-2</v>
      </c>
      <c r="J113" s="179">
        <v>0.91366997476660661</v>
      </c>
      <c r="K113" s="179">
        <v>-0.14636496601537763</v>
      </c>
      <c r="L113" s="180">
        <v>-1.3393577680849145</v>
      </c>
      <c r="M113" s="181">
        <v>-0.21381206634317751</v>
      </c>
      <c r="N113" s="181">
        <v>-0.43691832807138953</v>
      </c>
      <c r="O113" s="181">
        <v>-3.6227486287238819</v>
      </c>
      <c r="P113" s="181">
        <v>28.829509827337517</v>
      </c>
      <c r="Q113" s="181">
        <v>-50.786084406156917</v>
      </c>
      <c r="R113" s="181">
        <v>0.79634391217560108</v>
      </c>
      <c r="S113" s="152">
        <v>29.298278679430911</v>
      </c>
      <c r="T113" s="183">
        <v>-0.78673357116080256</v>
      </c>
      <c r="U113" s="52">
        <v>54.543557132221395</v>
      </c>
      <c r="V113" s="52">
        <v>21.348555912597988</v>
      </c>
      <c r="W113" s="52">
        <v>30.706437002028451</v>
      </c>
      <c r="X113" s="121">
        <v>39.457859303400028</v>
      </c>
      <c r="Y113" s="121">
        <v>-4.4199379431287014</v>
      </c>
      <c r="Z113" s="121">
        <v>3.3217670153951104</v>
      </c>
      <c r="AA113" s="121">
        <v>-8.2022711408888966</v>
      </c>
      <c r="AB113" s="121">
        <v>0.54901976725102486</v>
      </c>
      <c r="AC113" s="52">
        <v>9.0799323255670288</v>
      </c>
      <c r="AD113" s="52">
        <v>-4.6007129811760024</v>
      </c>
      <c r="AE113" s="121">
        <v>-14.544218100569196</v>
      </c>
      <c r="AF113" s="121">
        <v>-2.5096553119899454</v>
      </c>
      <c r="AG113" s="121">
        <v>-0.27760765091709771</v>
      </c>
      <c r="AH113" s="121">
        <v>-0.34003335393731859</v>
      </c>
      <c r="AI113" s="121">
        <v>4.2450633205796997</v>
      </c>
      <c r="AJ113" s="121">
        <v>-2.9792576686538399</v>
      </c>
      <c r="AK113" s="121">
        <v>6.1380759810351719</v>
      </c>
      <c r="AL113" s="121">
        <v>5.6669198032766381</v>
      </c>
      <c r="AM113" s="52">
        <v>-1.9906551267956161</v>
      </c>
      <c r="AN113" s="189">
        <v>-4.8538294317798325</v>
      </c>
      <c r="AO113" s="189">
        <v>3.7640944650289221</v>
      </c>
      <c r="AP113" s="189">
        <v>-4.4037332214853731</v>
      </c>
      <c r="AQ113" s="190">
        <v>-1.7499410809663773</v>
      </c>
      <c r="AR113" s="190">
        <v>-10.337802865050861</v>
      </c>
      <c r="AS113" s="190">
        <v>12.106739386044874</v>
      </c>
      <c r="AT113" s="190">
        <v>-4.7632231086546355</v>
      </c>
      <c r="AU113" s="190">
        <v>-3.3535118163447897</v>
      </c>
      <c r="AV113" s="189">
        <v>-5.8809603565576634</v>
      </c>
      <c r="AW113" s="189">
        <v>-4.3818225162467357</v>
      </c>
      <c r="AX113" s="190">
        <v>-3.4472454081886705</v>
      </c>
      <c r="AY113" s="190">
        <v>-4.7908922011974608</v>
      </c>
      <c r="AZ113" s="190">
        <v>-21.789550717597916</v>
      </c>
      <c r="BA113" s="190">
        <v>-3.18693796403694</v>
      </c>
      <c r="BB113" s="190">
        <v>-5.0698878904444129</v>
      </c>
      <c r="BC113" s="190">
        <v>-10.261429873916562</v>
      </c>
      <c r="BD113" s="190">
        <v>-2.839766745505945</v>
      </c>
      <c r="BE113" s="190">
        <v>30.619266602161833</v>
      </c>
      <c r="BF113" s="189">
        <v>-7.0121942062508875</v>
      </c>
      <c r="BG113" s="53">
        <v>-2628.2998241201276</v>
      </c>
      <c r="BH113" s="53">
        <v>9.1479429698469517</v>
      </c>
      <c r="BI113" s="53">
        <v>-492.34593966348621</v>
      </c>
      <c r="BJ113" s="122">
        <v>-28.930905830282654</v>
      </c>
      <c r="BK113" s="122">
        <v>-342.07838019865176</v>
      </c>
      <c r="BL113" s="122">
        <v>81.009005550223492</v>
      </c>
      <c r="BM113" s="122">
        <v>-54.958741803842713</v>
      </c>
      <c r="BN113" s="122">
        <v>-147.38691738093348</v>
      </c>
      <c r="BO113" s="53">
        <v>-743.7197139517375</v>
      </c>
      <c r="BP113" s="53">
        <v>-1179.1826970512338</v>
      </c>
      <c r="BQ113" s="122">
        <v>-227.28114707933673</v>
      </c>
      <c r="BR113" s="122">
        <v>-551.62981064451196</v>
      </c>
      <c r="BS113" s="122">
        <v>-293.16562628344263</v>
      </c>
      <c r="BT113" s="122">
        <v>-10.395693158768097</v>
      </c>
      <c r="BU113" s="122">
        <v>-12.951096081770487</v>
      </c>
      <c r="BV113" s="122">
        <v>-12.321827532101025</v>
      </c>
      <c r="BW113" s="122">
        <v>-181.64369244807403</v>
      </c>
      <c r="BX113" s="122">
        <v>110.20619617677232</v>
      </c>
      <c r="BY113" s="53">
        <v>-222.19941642351387</v>
      </c>
    </row>
    <row r="114" spans="1:77" x14ac:dyDescent="0.25">
      <c r="C114" s="33"/>
      <c r="D114" s="32"/>
      <c r="K114" s="32"/>
    </row>
    <row r="115" spans="1:77" x14ac:dyDescent="0.25">
      <c r="C115" s="33"/>
      <c r="D115" s="32"/>
      <c r="K115" s="32"/>
    </row>
    <row r="116" spans="1:77" x14ac:dyDescent="0.25">
      <c r="C116" s="33"/>
      <c r="D116" s="32"/>
      <c r="K116" s="32"/>
    </row>
    <row r="117" spans="1:77" x14ac:dyDescent="0.25">
      <c r="C117" s="33"/>
      <c r="D117" s="32"/>
      <c r="K117" s="32"/>
    </row>
    <row r="118" spans="1:77" x14ac:dyDescent="0.25">
      <c r="C118" s="33"/>
      <c r="D118" s="32"/>
      <c r="K118" s="32"/>
    </row>
    <row r="119" spans="1:77" x14ac:dyDescent="0.25">
      <c r="C119" s="33"/>
      <c r="D119" s="32"/>
      <c r="K119" s="32"/>
    </row>
    <row r="120" spans="1:77" x14ac:dyDescent="0.25">
      <c r="C120" s="33"/>
      <c r="D120" s="32"/>
      <c r="K120" s="32"/>
    </row>
    <row r="121" spans="1:77" x14ac:dyDescent="0.25">
      <c r="C121" s="33"/>
      <c r="D121" s="32"/>
      <c r="K121" s="32"/>
    </row>
    <row r="122" spans="1:77" x14ac:dyDescent="0.25">
      <c r="C122" s="33"/>
      <c r="D122" s="32"/>
      <c r="K122" s="32"/>
    </row>
    <row r="123" spans="1:77" x14ac:dyDescent="0.25">
      <c r="C123" s="33"/>
      <c r="D123" s="32"/>
      <c r="K123" s="32"/>
    </row>
    <row r="124" spans="1:77" x14ac:dyDescent="0.25">
      <c r="C124" s="33"/>
      <c r="D124" s="32"/>
      <c r="K124" s="32"/>
    </row>
    <row r="125" spans="1:77" x14ac:dyDescent="0.25">
      <c r="C125" s="33"/>
      <c r="D125" s="32"/>
      <c r="K125" s="32"/>
    </row>
    <row r="126" spans="1:77" x14ac:dyDescent="0.25">
      <c r="C126" s="33"/>
      <c r="D126" s="32"/>
      <c r="K126" s="32"/>
    </row>
    <row r="127" spans="1:77" x14ac:dyDescent="0.25">
      <c r="C127" s="33"/>
      <c r="D127" s="32"/>
      <c r="K127" s="32"/>
    </row>
    <row r="128" spans="1:77"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sheetData>
  <mergeCells count="25">
    <mergeCell ref="A8:A10"/>
    <mergeCell ref="B8:S8"/>
    <mergeCell ref="U8:AM8"/>
    <mergeCell ref="AN8:BF8"/>
    <mergeCell ref="U9:U10"/>
    <mergeCell ref="V9:V10"/>
    <mergeCell ref="W9:AB9"/>
    <mergeCell ref="AC9:AC10"/>
    <mergeCell ref="AD9:AL9"/>
    <mergeCell ref="AO9:AO10"/>
    <mergeCell ref="AP9:AU9"/>
    <mergeCell ref="AV9:AV10"/>
    <mergeCell ref="AW9:BE9"/>
    <mergeCell ref="BG8:BY8"/>
    <mergeCell ref="B9:B10"/>
    <mergeCell ref="C9:C10"/>
    <mergeCell ref="D9:I9"/>
    <mergeCell ref="J9:J10"/>
    <mergeCell ref="K9:S9"/>
    <mergeCell ref="AN9:AN10"/>
    <mergeCell ref="BI9:BN9"/>
    <mergeCell ref="BO9:BO10"/>
    <mergeCell ref="BP9:BX9"/>
    <mergeCell ref="BG9:BG10"/>
    <mergeCell ref="BH9:BH10"/>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vt:i4>
      </vt:variant>
    </vt:vector>
  </HeadingPairs>
  <TitlesOfParts>
    <vt:vector size="25" baseType="lpstr">
      <vt:lpstr>Données graphiques à masquer</vt:lpstr>
      <vt:lpstr>Pour NDC taux recours</vt:lpstr>
      <vt:lpstr>Var Paca</vt:lpstr>
      <vt:lpstr>Var dep04</vt:lpstr>
      <vt:lpstr>Var dep05</vt:lpstr>
      <vt:lpstr>Var dep06</vt:lpstr>
      <vt:lpstr>Var dep13</vt:lpstr>
      <vt:lpstr>Var dep83</vt:lpstr>
      <vt:lpstr>Var dep84</vt:lpstr>
      <vt:lpstr>Verif</vt:lpstr>
      <vt:lpstr>Descriptif</vt:lpstr>
      <vt:lpstr>A LIRE</vt:lpstr>
      <vt:lpstr>Synthèse</vt:lpstr>
      <vt:lpstr>France métro</vt:lpstr>
      <vt:lpstr>Paca</vt:lpstr>
      <vt:lpstr>dep04</vt:lpstr>
      <vt:lpstr>dep05</vt:lpstr>
      <vt:lpstr>dep06</vt:lpstr>
      <vt:lpstr>dep13</vt:lpstr>
      <vt:lpstr>dep83</vt:lpstr>
      <vt:lpstr>dep84</vt:lpstr>
      <vt:lpstr>Taux de recours</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2025-12-09T10:57:25Z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2025-09-15T07:54:49Z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c25d5269-7576-4d09-ba73-f93cdaec0efc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